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acters" sheetId="1" r:id="rId3"/>
    <sheet state="visible" name="items" sheetId="2" r:id="rId4"/>
    <sheet state="visible" name="rumors" sheetId="3" r:id="rId5"/>
    <sheet state="visible" name="monsters" sheetId="4" r:id="rId6"/>
    <sheet state="visible" name="quests" sheetId="5" r:id="rId7"/>
    <sheet state="visible" name="game" sheetId="6" r:id="rId8"/>
  </sheets>
  <definedNames/>
  <calcPr/>
</workbook>
</file>

<file path=xl/sharedStrings.xml><?xml version="1.0" encoding="utf-8"?>
<sst xmlns="http://schemas.openxmlformats.org/spreadsheetml/2006/main" count="365" uniqueCount="268">
  <si>
    <t>Name</t>
  </si>
  <si>
    <t>Life</t>
  </si>
  <si>
    <t>Attack</t>
  </si>
  <si>
    <t>Effect</t>
  </si>
  <si>
    <t>Requisite</t>
  </si>
  <si>
    <t>qnt</t>
  </si>
  <si>
    <t xml:space="preserve">Alice </t>
  </si>
  <si>
    <t>spawn 1 monster lvl 1 to fight by your side</t>
  </si>
  <si>
    <t>do not be the first in treasure</t>
  </si>
  <si>
    <t xml:space="preserve"> </t>
  </si>
  <si>
    <t xml:space="preserve">Bob </t>
  </si>
  <si>
    <t>once per battle, you can skip the turn to any other character</t>
  </si>
  <si>
    <t>have at least 5 characters, alive or not</t>
  </si>
  <si>
    <t xml:space="preserve">Charlie </t>
  </si>
  <si>
    <t>once per battle, Charlie can force someone to attack him</t>
  </si>
  <si>
    <t>be the first in treasure</t>
  </si>
  <si>
    <t xml:space="preserve">Daniel </t>
  </si>
  <si>
    <t>when Daniel attacks, Daniel skip his next turn</t>
  </si>
  <si>
    <t>be the last in treasure</t>
  </si>
  <si>
    <t xml:space="preserve">Emilia </t>
  </si>
  <si>
    <t>once per battle, Emilia can use two items in a single action instead of one</t>
  </si>
  <si>
    <t>have the most items</t>
  </si>
  <si>
    <t>Florian</t>
  </si>
  <si>
    <t>once per battle, Florian can activate an item of another character of his clan that is present in the battle</t>
  </si>
  <si>
    <t>treasure &gt; 1000</t>
  </si>
  <si>
    <t xml:space="preserve">Georges </t>
  </si>
  <si>
    <t>Action: heal a character or monster plus half of its full life. this is an action.</t>
  </si>
  <si>
    <t>Don't have any dead characters</t>
  </si>
  <si>
    <t>Harry</t>
  </si>
  <si>
    <t>Once per battle, Harry can withdraw of the fight and take as many characters as he want, as long as they are willing to flee too.</t>
  </si>
  <si>
    <t>Have 3 dead characters</t>
  </si>
  <si>
    <t>Igor</t>
  </si>
  <si>
    <t>Once per battle, Igor can ressurect a character that died in this quest</t>
  </si>
  <si>
    <t>Have less than 5 characters alive</t>
  </si>
  <si>
    <t>Jonathan</t>
  </si>
  <si>
    <t>Increase the level of a monster by 1 (discard the monster in game and draw a new one: it activates it's reveal effect and is spawn with full life) The discarted monster does not activate it's destroyed effects</t>
  </si>
  <si>
    <t>Have at least 2 times more items than characters</t>
  </si>
  <si>
    <t>Karen</t>
  </si>
  <si>
    <t>When recruited, draw 1 item from the item pile. equip it in Karen.</t>
  </si>
  <si>
    <t>Have less than 3 items</t>
  </si>
  <si>
    <t>Leon</t>
  </si>
  <si>
    <t>Once per battle, choose a monster. Roll a dice. If the result of the dice would summon this monster, it is now fighting by your side</t>
  </si>
  <si>
    <t>treasure &gt; 3000</t>
  </si>
  <si>
    <t>Maria</t>
  </si>
  <si>
    <t>Action: Roll a number of d10 equals to Maria's attack. Do this sum in damage to everyone in the battle, including Maria.</t>
  </si>
  <si>
    <t>Have more than 5 characters alive</t>
  </si>
  <si>
    <t>Nelson</t>
  </si>
  <si>
    <t xml:space="preserve">Action: get a destiny counter or spend one to see the top card of any pile. </t>
  </si>
  <si>
    <t>Oswald</t>
  </si>
  <si>
    <t>Action: Oswald can transfer one counter between two members of his clan present in the battle</t>
  </si>
  <si>
    <t>Paul</t>
  </si>
  <si>
    <t>Quentin</t>
  </si>
  <si>
    <t>Ronald</t>
  </si>
  <si>
    <t>Sabrina</t>
  </si>
  <si>
    <t>Teresa</t>
  </si>
  <si>
    <t>Ursula</t>
  </si>
  <si>
    <t>Valentina</t>
  </si>
  <si>
    <t>William</t>
  </si>
  <si>
    <t>Xavier</t>
  </si>
  <si>
    <t>Yasmin</t>
  </si>
  <si>
    <t>Zachariah</t>
  </si>
  <si>
    <t>Value</t>
  </si>
  <si>
    <t>Type</t>
  </si>
  <si>
    <t>Sword</t>
  </si>
  <si>
    <t xml:space="preserve">add 1 to attack </t>
  </si>
  <si>
    <t>Equip</t>
  </si>
  <si>
    <t>Armor</t>
  </si>
  <si>
    <t>add 10 to life</t>
  </si>
  <si>
    <t>First aid</t>
  </si>
  <si>
    <t>remove 10 damage counters from a character or monster</t>
  </si>
  <si>
    <t>Use</t>
  </si>
  <si>
    <t>Courage tonic</t>
  </si>
  <si>
    <t>add 10 to someone's next attack</t>
  </si>
  <si>
    <t>Stone soup</t>
  </si>
  <si>
    <t>protect in 10 from someone's next damage taken</t>
  </si>
  <si>
    <t>Arrow that follows</t>
  </si>
  <si>
    <t>
Instead of attacking you can do 20 fixed damage</t>
  </si>
  <si>
    <t>attack &gt; 2</t>
  </si>
  <si>
    <t>Gloves of the ambidexterous</t>
  </si>
  <si>
    <t>You may divide your attack rolls into up to 2 targets</t>
  </si>
  <si>
    <t>Big sword</t>
  </si>
  <si>
    <t>add 2 to attack</t>
  </si>
  <si>
    <t>Armor with hoodie</t>
  </si>
  <si>
    <t>add 30 to life</t>
  </si>
  <si>
    <t>Pocket Bomb</t>
  </si>
  <si>
    <t>do 20 damage to everyone</t>
  </si>
  <si>
    <t>life &gt; 100</t>
  </si>
  <si>
    <t>Glamber's ring</t>
  </si>
  <si>
    <t xml:space="preserve">1. Get a destiny counter.\n2.Spend X destiny counters: You may add or remove X from your next roll. </t>
  </si>
  <si>
    <t>value equiped &gt; 500</t>
  </si>
  <si>
    <t>Glamber's glasses</t>
  </si>
  <si>
    <t>1. Get a destiny counter.\n2.Spend X destiny counters: You can see the X top cards from one deck of your choice. Put them back in same order.</t>
  </si>
  <si>
    <t>Two edged sword</t>
  </si>
  <si>
    <t>Double your attack rolls</t>
  </si>
  <si>
    <t>Stone armor</t>
  </si>
  <si>
    <t>Divide by two damage taken, round up</t>
  </si>
  <si>
    <t>Oracle's incense</t>
  </si>
  <si>
    <t>Choose your next roll; Put this card back into item's pile after;</t>
  </si>
  <si>
    <t>value equiped &gt; 1000</t>
  </si>
  <si>
    <t>Summoner's Hat</t>
  </si>
  <si>
    <t>summon a monster to fight by your side, roll a dice to determine it's level</t>
  </si>
  <si>
    <t xml:space="preserve">Oracle's well </t>
  </si>
  <si>
    <t>Spend X destiny counters: You can see the X top cards from one deck of your choice. Put them back in the order you want.Put this card back into item's pile after;</t>
  </si>
  <si>
    <t>value equiped &gt; 1000; have a gambler item;</t>
  </si>
  <si>
    <t>Chance</t>
  </si>
  <si>
    <t>A strong traveller is coming</t>
  </si>
  <si>
    <t>A new character appears in town</t>
  </si>
  <si>
    <t>2 4 6 8 0</t>
  </si>
  <si>
    <t>A big clan will come</t>
  </si>
  <si>
    <t>All the quests are putted back into the quest deck and it is shuffled, draw new quests</t>
  </si>
  <si>
    <t>1 3 5 7 9</t>
  </si>
  <si>
    <t>A great commerciant is coming</t>
  </si>
  <si>
    <t xml:space="preserve">The most valuable item  in the market is putted back into the deck. A new item is offered in market. </t>
  </si>
  <si>
    <t>The gravity will increase
</t>
  </si>
  <si>
    <t>Each character must drop his items until it is carrying no more than 4.</t>
  </si>
  <si>
    <t>3 6 9</t>
  </si>
  <si>
    <t>A great plague will come</t>
  </si>
  <si>
    <t>To every character and monster, apply damage counters equals half of it's life. These effect is not applied for newly spawned characters/monsters.</t>
  </si>
  <si>
    <t>5 0</t>
  </si>
  <si>
    <t>Someone will die in a misterious way</t>
  </si>
  <si>
    <t>Choose a character or monster. Kill it.</t>
  </si>
  <si>
    <t>7</t>
  </si>
  <si>
    <t>A cherished one will return</t>
  </si>
  <si>
    <t>Choose a deceased character. Bring it back to life.</t>
  </si>
  <si>
    <t>There is a item buried in the graveyard</t>
  </si>
  <si>
    <t>Draw an item from the item pile directly to your clan's treasure</t>
  </si>
  <si>
    <t>4 8
</t>
  </si>
  <si>
    <t>A great one will need help</t>
  </si>
  <si>
    <t>Draw a character from the character's pile directly to your clan</t>
  </si>
  <si>
    <t>4 8</t>
  </si>
  <si>
    <t>Someone will be seduced by soft words</t>
  </si>
  <si>
    <t xml:space="preserve">Choose a character. It now belongs to your clan, with all it's equipped items. </t>
  </si>
  <si>
    <t>8</t>
  </si>
  <si>
    <t>Someone will lose interest in material life</t>
  </si>
  <si>
    <t>Choose a character, all his items are returned to his clan's treasure</t>
  </si>
  <si>
    <t>6 8 0
</t>
  </si>
  <si>
    <t>Great fortune will come to all</t>
  </si>
  <si>
    <t xml:space="preserve">Every player may draw one card from the item pile </t>
  </si>
  <si>
    <t>1 2 3 5 8</t>
  </si>
  <si>
    <t>Level</t>
  </si>
  <si>
    <t>attack</t>
  </si>
  <si>
    <t>life</t>
  </si>
  <si>
    <t>value</t>
  </si>
  <si>
    <t>target</t>
  </si>
  <si>
    <t>reveal effect</t>
  </si>
  <si>
    <t>condition effect</t>
  </si>
  <si>
    <t>dead effect</t>
  </si>
  <si>
    <t>Rat</t>
  </si>
  <si>
    <t>most attack</t>
  </si>
  <si>
    <t>Bat</t>
  </si>
  <si>
    <t>less life</t>
  </si>
  <si>
    <t>Dog</t>
  </si>
  <si>
    <t>most life</t>
  </si>
  <si>
    <t>Wolf</t>
  </si>
  <si>
    <t>Goblin</t>
  </si>
  <si>
    <t>less attack</t>
  </si>
  <si>
    <t>if the strongest character has a use item, steal it. does not add it to value.</t>
  </si>
  <si>
    <t>if life &lt; 40, use the stolen item</t>
  </si>
  <si>
    <t>return the item to his owner</t>
  </si>
  <si>
    <t>Common burglar</t>
  </si>
  <si>
    <t>if life &lt; 50, change target to less life</t>
  </si>
  <si>
    <t>Bear</t>
  </si>
  <si>
    <t>Snake</t>
  </si>
  <si>
    <t>Self proclaimed avenger</t>
  </si>
  <si>
    <t>Brawler</t>
  </si>
  <si>
    <t>Known criminal</t>
  </si>
  <si>
    <t xml:space="preserve">for each 1000 in the summed value of all items in all characters in the battle, put a item in known criminal </t>
  </si>
  <si>
    <t>Activate every item effect you can, disconsider roll effects</t>
  </si>
  <si>
    <t>Enraged Wizard</t>
  </si>
  <si>
    <t>Spawn a monster of level equals to the sum of the number of items in the deads' inventory</t>
  </si>
  <si>
    <t>Cult leader</t>
  </si>
  <si>
    <t>remove a 10 damage counter of the monster with less life</t>
  </si>
  <si>
    <t>Misterious traveller</t>
  </si>
  <si>
    <t>For each dead character, add 1 to misterious traveller attack</t>
  </si>
  <si>
    <t>Dark society member</t>
  </si>
  <si>
    <t>For each dead character, add 10 to dark society member life</t>
  </si>
  <si>
    <t>Vampire</t>
  </si>
  <si>
    <t>After your next attack, add life points/ remove damage counters equals to the damage done</t>
  </si>
  <si>
    <t>Mud demon</t>
  </si>
  <si>
    <t>The character with the most value is trapped, he cannot do anything</t>
  </si>
  <si>
    <t>untrap the trapped character</t>
  </si>
  <si>
    <t>Elf Sniper</t>
  </si>
  <si>
    <t>Roll a dice, if it is more than 5, do double damage this turn</t>
  </si>
  <si>
    <t>Corrupt bishop</t>
  </si>
  <si>
    <t>remove a 10 damage counter of all monsters, including corrupt bishop</t>
  </si>
  <si>
    <t>Water dragon</t>
  </si>
  <si>
    <t>Perform an attack targeting all characters</t>
  </si>
  <si>
    <t>Underworld Overlord</t>
  </si>
  <si>
    <t>
</t>
  </si>
  <si>
    <t>For each dead character, spawn a monster of level equals to the number of items in the dead's inventory. Do this once for each character</t>
  </si>
  <si>
    <t>Chaos Wizard</t>
  </si>
  <si>
    <t>For each character, spawn a monster</t>
  </si>
  <si>
    <t>Great demon</t>
  </si>
  <si>
    <t>-
</t>
  </si>
  <si>
    <t>Great demon attacks do damage to all characters</t>
  </si>
  <si>
    <t>Undead general</t>
  </si>
  <si>
    <t>For each dead character, even in the city, spawn a monster</t>
  </si>
  <si>
    <t>
If a character dies, spawn a monster</t>
  </si>
  <si>
    <t>Fallen angel</t>
  </si>
  <si>
    <t>If fallen angel kills a character, turn the character into a monster targeting the character with most life</t>
  </si>
  <si>
    <t>Spoils money</t>
  </si>
  <si>
    <t>Spoils item</t>
  </si>
  <si>
    <t>Spoils rumor</t>
  </si>
  <si>
    <t>Objective</t>
  </si>
  <si>
    <t>Turn limit</t>
  </si>
  <si>
    <t>Conditions</t>
  </si>
  <si>
    <t>Monsters in the farm</t>
  </si>
  <si>
    <t>Kill all monsters</t>
  </si>
  <si>
    <t>Monsters in the city</t>
  </si>
  <si>
    <t>Monsters in the temple</t>
  </si>
  <si>
    <t>Monsters in the road</t>
  </si>
  <si>
    <t>Monsters in the river</t>
  </si>
  <si>
    <t>The woods are strange</t>
  </si>
  <si>
    <t>A child did not came back home</t>
  </si>
  <si>
    <t>The animals are dying during night</t>
  </si>
  <si>
    <t>Deny the dam break</t>
  </si>
  <si>
    <t>Secure the road before the guard comes</t>
  </si>
  <si>
    <t>There is a gang threating the village</t>
  </si>
  <si>
    <t>The food routes are being blocked</t>
  </si>
  <si>
    <t>Secure the hospital</t>
  </si>
  <si>
    <t>Protect the orfanate</t>
  </si>
  <si>
    <t>Survive</t>
  </si>
  <si>
    <t>Protect the work camp</t>
  </si>
  <si>
    <t>The leader of the pack</t>
  </si>
  <si>
    <t>Kill the strongest monster</t>
  </si>
  <si>
    <t>Underground threat</t>
  </si>
  <si>
    <t>Protect the train repair team</t>
  </si>
  <si>
    <t>Each turn roll a dice, if the result is pair, put a 10 damage counter in each character.</t>
  </si>
  <si>
    <t>Stop the monsters in the warehouse</t>
  </si>
  <si>
    <t>Secure the narrow passage</t>
  </si>
  <si>
    <t>Just one character per clan permitted</t>
  </si>
  <si>
    <t>Disturbance caused by cursed villagers 
</t>
  </si>
  <si>
    <t>If an enemy monster dies, the spoils of the quest turn to 0</t>
  </si>
  <si>
    <t>Someone is cursing the villagers</t>
  </si>
  <si>
    <t>Battle in the peak of the mountains
</t>
  </si>
  <si>
    <t>A character cannot equip more than 2 items</t>
  </si>
  <si>
    <t>Stop barbarian pillage</t>
  </si>
  <si>
    <t>Protect the wounded traveller</t>
  </si>
  <si>
    <t>Protect</t>
  </si>
  <si>
    <t>Protect the music band</t>
  </si>
  <si>
    <t>A character cannot have more than 2 in attack. Do not consider items additions.</t>
  </si>
  <si>
    <t>Hostages in the castle</t>
  </si>
  <si>
    <t>1 additional hostage for every 5 items in the assigned characters' inventory (summed)</t>
  </si>
  <si>
    <t>Find the assassin</t>
  </si>
  <si>
    <t>Protect the prince and his friends</t>
  </si>
  <si>
    <t>Attack in the underwater village
</t>
  </si>
  <si>
    <t>Attack of the night beasts</t>
  </si>
  <si>
    <t>A character can not have use items in his inventory</t>
  </si>
  <si>
    <t xml:space="preserve">There is a diseased traveller trapped in a dungeon </t>
  </si>
  <si>
    <t>Each turn put a 10 damage counter in the protected one.</t>
  </si>
  <si>
    <t>Hostages in a prestigious party</t>
  </si>
  <si>
    <t>Limit of 1 character per clan</t>
  </si>
  <si>
    <t>Stop the miasma</t>
  </si>
  <si>
    <t>Each turn put a 10 damage counter in each character.</t>
  </si>
  <si>
    <t>Double date
</t>
  </si>
  <si>
    <t>Just level 4 and 5 are allowed, reroll until you get one of each or two 5s. Limit of two characters per clan.</t>
  </si>
  <si>
    <t>Attack on monster Hive</t>
  </si>
  <si>
    <t xml:space="preserve">Every time a monster of level 2 or more dies, put two of one level less in field. This applies to the monsters spawned by characters. </t>
  </si>
  <si>
    <t>Grand tournament</t>
  </si>
  <si>
    <t>To start this quest, at least 1 character from each clan should be assigned. The quest is over when there is just characters from 1 clan and no monsters.</t>
  </si>
  <si>
    <t>items</t>
  </si>
  <si>
    <t>rumors</t>
  </si>
  <si>
    <t>quests</t>
  </si>
  <si>
    <t>characters</t>
  </si>
  <si>
    <t>monsters</t>
  </si>
  <si>
    <t>total</t>
  </si>
  <si>
    <t>cards per page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</si>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</sst>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63.29"/>
    <col customWidth="1" min="5" max="5" width="3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80.0</v>
      </c>
      <c r="C2" s="2">
        <v>2.0</v>
      </c>
      <c r="D2" s="2" t="s">
        <v>7</v>
      </c>
      <c r="E2" s="2" t="s">
        <v>8</v>
      </c>
      <c r="F2" s="1">
        <v>1.0</v>
      </c>
      <c r="G2" t="s">
        <v>9</v>
      </c>
    </row>
    <row r="3">
      <c r="A3" s="4" t="s">
        <v>10</v>
      </c>
      <c r="B3" s="4">
        <v>100.0</v>
      </c>
      <c r="C3" s="4">
        <v>3.0</v>
      </c>
      <c r="D3" s="4" t="s">
        <v>11</v>
      </c>
      <c r="E3" s="2" t="s">
        <v>12</v>
      </c>
      <c r="F3" s="1">
        <v>1.0</v>
      </c>
      <c r="G3" t="s">
        <v>9</v>
      </c>
    </row>
    <row r="4">
      <c r="A4" s="4" t="s">
        <v>13</v>
      </c>
      <c r="B4" s="4">
        <v>150.0</v>
      </c>
      <c r="C4" s="4">
        <v>2.0</v>
      </c>
      <c r="D4" s="2" t="s">
        <v>14</v>
      </c>
      <c r="E4" s="4" t="s">
        <v>15</v>
      </c>
      <c r="F4" s="1">
        <v>1.0</v>
      </c>
      <c r="G4" t="s">
        <v>9</v>
      </c>
    </row>
    <row r="5">
      <c r="A5" s="4" t="s">
        <v>16</v>
      </c>
      <c r="B5" s="4">
        <v>40.0</v>
      </c>
      <c r="C5" s="4">
        <v>4.0</v>
      </c>
      <c r="D5" s="4" t="s">
        <v>17</v>
      </c>
      <c r="E5" s="4" t="s">
        <v>18</v>
      </c>
      <c r="F5" s="1">
        <v>1.0</v>
      </c>
      <c r="G5" t="s">
        <v>9</v>
      </c>
    </row>
    <row r="6">
      <c r="A6" s="4" t="s">
        <v>19</v>
      </c>
      <c r="B6" s="4">
        <v>60.0</v>
      </c>
      <c r="C6" s="4">
        <v>2.0</v>
      </c>
      <c r="D6" s="4" t="s">
        <v>20</v>
      </c>
      <c r="E6" s="4" t="s">
        <v>21</v>
      </c>
      <c r="F6" s="1">
        <v>1.0</v>
      </c>
      <c r="G6" t="s">
        <v>9</v>
      </c>
    </row>
    <row r="7">
      <c r="A7" s="2" t="s">
        <v>22</v>
      </c>
      <c r="B7" s="4">
        <v>80.0</v>
      </c>
      <c r="C7" s="4">
        <v>1.0</v>
      </c>
      <c r="D7" s="2" t="s">
        <v>23</v>
      </c>
      <c r="E7" s="4" t="s">
        <v>24</v>
      </c>
      <c r="F7" s="1">
        <v>1.0</v>
      </c>
      <c r="G7" t="s">
        <v>9</v>
      </c>
    </row>
    <row r="8">
      <c r="A8" s="4" t="s">
        <v>25</v>
      </c>
      <c r="B8" s="4">
        <v>120.0</v>
      </c>
      <c r="C8" s="4">
        <v>2.0</v>
      </c>
      <c r="D8" s="2" t="s">
        <v>26</v>
      </c>
      <c r="E8" s="2" t="s">
        <v>27</v>
      </c>
      <c r="F8" s="1">
        <v>1.0</v>
      </c>
    </row>
    <row r="9">
      <c r="A9" s="2" t="s">
        <v>28</v>
      </c>
      <c r="B9" s="2">
        <v>140.0</v>
      </c>
      <c r="C9" s="2">
        <v>3.0</v>
      </c>
      <c r="D9" s="2" t="s">
        <v>29</v>
      </c>
      <c r="E9" s="2" t="s">
        <v>30</v>
      </c>
      <c r="F9" s="1">
        <v>1.0</v>
      </c>
    </row>
    <row r="10">
      <c r="A10" s="2" t="s">
        <v>31</v>
      </c>
      <c r="B10" s="2">
        <v>100.0</v>
      </c>
      <c r="C10" s="2">
        <v>3.0</v>
      </c>
      <c r="D10" s="2" t="s">
        <v>32</v>
      </c>
      <c r="E10" s="2" t="s">
        <v>33</v>
      </c>
      <c r="F10" s="1">
        <v>1.0</v>
      </c>
    </row>
    <row r="11">
      <c r="A11" s="2" t="s">
        <v>34</v>
      </c>
      <c r="B11" s="2">
        <v>80.0</v>
      </c>
      <c r="C11" s="2">
        <v>4.0</v>
      </c>
      <c r="D11" s="2" t="s">
        <v>35</v>
      </c>
      <c r="E11" s="2" t="s">
        <v>36</v>
      </c>
      <c r="F11" s="1">
        <v>1.0</v>
      </c>
    </row>
    <row r="12">
      <c r="A12" s="1" t="s">
        <v>37</v>
      </c>
      <c r="B12" s="1">
        <v>120.0</v>
      </c>
      <c r="C12" s="1">
        <v>2.0</v>
      </c>
      <c r="D12" s="1" t="s">
        <v>38</v>
      </c>
      <c r="E12" s="1" t="s">
        <v>39</v>
      </c>
      <c r="F12" s="1">
        <v>1.0</v>
      </c>
    </row>
    <row r="13">
      <c r="A13" s="1" t="s">
        <v>40</v>
      </c>
      <c r="B13" s="1">
        <v>100.0</v>
      </c>
      <c r="C13" s="1">
        <v>2.0</v>
      </c>
      <c r="D13" s="1" t="s">
        <v>41</v>
      </c>
      <c r="E13" s="1" t="s">
        <v>42</v>
      </c>
      <c r="F13" s="1">
        <v>1.0</v>
      </c>
    </row>
    <row r="14">
      <c r="A14" s="1" t="s">
        <v>43</v>
      </c>
      <c r="B14" s="1">
        <v>150.0</v>
      </c>
      <c r="C14" s="1">
        <v>3.0</v>
      </c>
      <c r="D14" s="1" t="s">
        <v>44</v>
      </c>
      <c r="E14" s="1" t="s">
        <v>45</v>
      </c>
      <c r="F14" s="1">
        <v>1.0</v>
      </c>
    </row>
    <row r="15">
      <c r="A15" s="1" t="s">
        <v>46</v>
      </c>
      <c r="B15" s="1">
        <v>100.0</v>
      </c>
      <c r="C15" s="1">
        <v>2.0</v>
      </c>
      <c r="D15" s="1" t="s">
        <v>47</v>
      </c>
      <c r="E15" s="1" t="s">
        <v>15</v>
      </c>
      <c r="F15" s="1">
        <v>1.0</v>
      </c>
    </row>
    <row r="16">
      <c r="A16" s="1" t="s">
        <v>48</v>
      </c>
      <c r="B16" s="1">
        <v>130.0</v>
      </c>
      <c r="C16" s="1">
        <v>3.0</v>
      </c>
      <c r="D16" s="1" t="s">
        <v>49</v>
      </c>
      <c r="E16" s="1" t="s">
        <v>18</v>
      </c>
      <c r="F16" s="1">
        <v>1.0</v>
      </c>
    </row>
    <row r="17">
      <c r="A17" s="1" t="s">
        <v>50</v>
      </c>
      <c r="F17" s="1">
        <v>1.0</v>
      </c>
    </row>
    <row r="18">
      <c r="A18" s="1" t="s">
        <v>51</v>
      </c>
      <c r="F18" s="1">
        <v>1.0</v>
      </c>
    </row>
    <row r="19">
      <c r="A19" s="1" t="s">
        <v>52</v>
      </c>
      <c r="F19" s="1">
        <v>1.0</v>
      </c>
    </row>
    <row r="20">
      <c r="A20" s="1" t="s">
        <v>53</v>
      </c>
      <c r="F20" s="1">
        <v>1.0</v>
      </c>
    </row>
    <row r="21">
      <c r="A21" s="1" t="s">
        <v>54</v>
      </c>
      <c r="F21" s="1">
        <v>1.0</v>
      </c>
    </row>
    <row r="22">
      <c r="A22" s="1" t="s">
        <v>55</v>
      </c>
      <c r="F22" s="1">
        <v>1.0</v>
      </c>
    </row>
    <row r="23">
      <c r="A23" s="1" t="s">
        <v>56</v>
      </c>
      <c r="F23" s="1">
        <v>1.0</v>
      </c>
    </row>
    <row r="24">
      <c r="A24" s="1" t="s">
        <v>57</v>
      </c>
      <c r="F24" s="1">
        <v>1.0</v>
      </c>
    </row>
    <row r="25">
      <c r="A25" s="1" t="s">
        <v>58</v>
      </c>
      <c r="F25" s="1">
        <v>1.0</v>
      </c>
    </row>
    <row r="26">
      <c r="A26" s="1" t="s">
        <v>59</v>
      </c>
      <c r="F26" s="1">
        <v>1.0</v>
      </c>
    </row>
    <row r="27">
      <c r="A27" s="1" t="s">
        <v>60</v>
      </c>
      <c r="F27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5.86"/>
  </cols>
  <sheetData>
    <row r="1">
      <c r="A1" s="2" t="s">
        <v>0</v>
      </c>
      <c r="B1" s="2" t="s">
        <v>61</v>
      </c>
      <c r="C1" s="2" t="s">
        <v>3</v>
      </c>
      <c r="D1" s="2" t="s">
        <v>62</v>
      </c>
      <c r="E1" s="2" t="s">
        <v>4</v>
      </c>
      <c r="F1" s="1"/>
    </row>
    <row r="2">
      <c r="A2" s="2" t="s">
        <v>63</v>
      </c>
      <c r="B2" s="2">
        <v>100.0</v>
      </c>
      <c r="C2" s="2" t="s">
        <v>64</v>
      </c>
      <c r="D2" s="2" t="s">
        <v>65</v>
      </c>
      <c r="E2" s="4"/>
      <c r="F2" s="1">
        <v>5.0</v>
      </c>
    </row>
    <row r="3">
      <c r="A3" s="2" t="s">
        <v>66</v>
      </c>
      <c r="B3" s="2">
        <v>100.0</v>
      </c>
      <c r="C3" s="2" t="s">
        <v>67</v>
      </c>
      <c r="D3" s="2" t="s">
        <v>65</v>
      </c>
      <c r="E3" s="4"/>
      <c r="F3" s="1">
        <v>5.0</v>
      </c>
    </row>
    <row r="4">
      <c r="A4" s="2" t="s">
        <v>68</v>
      </c>
      <c r="B4" s="2">
        <v>100.0</v>
      </c>
      <c r="C4" s="2" t="s">
        <v>69</v>
      </c>
      <c r="D4" s="2" t="s">
        <v>70</v>
      </c>
      <c r="E4" s="4"/>
      <c r="F4" s="1">
        <v>5.0</v>
      </c>
    </row>
    <row r="5">
      <c r="A5" s="2" t="s">
        <v>71</v>
      </c>
      <c r="B5" s="2">
        <v>100.0</v>
      </c>
      <c r="C5" s="2" t="s">
        <v>72</v>
      </c>
      <c r="D5" s="2" t="s">
        <v>70</v>
      </c>
      <c r="E5" s="4"/>
      <c r="F5" s="1">
        <v>5.0</v>
      </c>
    </row>
    <row r="6">
      <c r="A6" s="2" t="s">
        <v>73</v>
      </c>
      <c r="B6" s="2">
        <v>100.0</v>
      </c>
      <c r="C6" s="2" t="s">
        <v>74</v>
      </c>
      <c r="D6" s="2" t="s">
        <v>70</v>
      </c>
      <c r="E6" s="4"/>
      <c r="F6" s="1">
        <v>5.0</v>
      </c>
    </row>
    <row r="7">
      <c r="A7" s="2" t="s">
        <v>75</v>
      </c>
      <c r="B7" s="2">
        <v>200.0</v>
      </c>
      <c r="C7" s="2" t="s">
        <v>76</v>
      </c>
      <c r="D7" s="2" t="s">
        <v>65</v>
      </c>
      <c r="E7" s="2" t="s">
        <v>77</v>
      </c>
      <c r="F7" s="1">
        <v>4.0</v>
      </c>
    </row>
    <row r="8">
      <c r="A8" s="2" t="s">
        <v>78</v>
      </c>
      <c r="B8" s="2">
        <v>200.0</v>
      </c>
      <c r="C8" s="2" t="s">
        <v>79</v>
      </c>
      <c r="D8" s="2" t="s">
        <v>65</v>
      </c>
      <c r="E8" s="2" t="s">
        <v>77</v>
      </c>
      <c r="F8" s="1">
        <v>4.0</v>
      </c>
    </row>
    <row r="9">
      <c r="A9" s="2" t="s">
        <v>80</v>
      </c>
      <c r="B9" s="2">
        <v>200.0</v>
      </c>
      <c r="C9" s="2" t="s">
        <v>81</v>
      </c>
      <c r="D9" s="2" t="s">
        <v>65</v>
      </c>
      <c r="E9" s="4"/>
      <c r="F9" s="1">
        <v>4.0</v>
      </c>
    </row>
    <row r="10">
      <c r="A10" s="2" t="s">
        <v>82</v>
      </c>
      <c r="B10" s="2">
        <v>200.0</v>
      </c>
      <c r="C10" s="2" t="s">
        <v>83</v>
      </c>
      <c r="D10" s="2" t="s">
        <v>65</v>
      </c>
      <c r="E10" s="4"/>
      <c r="F10" s="1">
        <v>4.0</v>
      </c>
    </row>
    <row r="11">
      <c r="A11" s="2" t="s">
        <v>84</v>
      </c>
      <c r="B11" s="2">
        <v>200.0</v>
      </c>
      <c r="C11" s="2" t="s">
        <v>85</v>
      </c>
      <c r="D11" s="2" t="s">
        <v>70</v>
      </c>
      <c r="E11" s="2" t="s">
        <v>86</v>
      </c>
      <c r="F11" s="1">
        <v>4.0</v>
      </c>
    </row>
    <row r="12">
      <c r="A12" s="2" t="s">
        <v>87</v>
      </c>
      <c r="B12" s="2">
        <v>500.0</v>
      </c>
      <c r="C12" s="2" t="s">
        <v>88</v>
      </c>
      <c r="D12" s="2" t="s">
        <v>65</v>
      </c>
      <c r="E12" s="2" t="s">
        <v>89</v>
      </c>
      <c r="F12" s="1">
        <v>3.0</v>
      </c>
    </row>
    <row r="13">
      <c r="A13" s="2" t="s">
        <v>90</v>
      </c>
      <c r="B13" s="2">
        <v>500.0</v>
      </c>
      <c r="C13" s="2" t="s">
        <v>91</v>
      </c>
      <c r="D13" s="2" t="s">
        <v>65</v>
      </c>
      <c r="E13" s="2" t="s">
        <v>89</v>
      </c>
      <c r="F13" s="1">
        <v>3.0</v>
      </c>
    </row>
    <row r="14">
      <c r="A14" s="2" t="s">
        <v>92</v>
      </c>
      <c r="B14" s="2">
        <v>500.0</v>
      </c>
      <c r="C14" s="2" t="s">
        <v>93</v>
      </c>
      <c r="D14" s="2" t="s">
        <v>65</v>
      </c>
      <c r="E14" s="2" t="s">
        <v>89</v>
      </c>
      <c r="F14" s="1">
        <v>3.0</v>
      </c>
    </row>
    <row r="15">
      <c r="A15" s="2" t="s">
        <v>94</v>
      </c>
      <c r="B15" s="2">
        <v>500.0</v>
      </c>
      <c r="C15" s="2" t="s">
        <v>95</v>
      </c>
      <c r="D15" s="2" t="s">
        <v>65</v>
      </c>
      <c r="E15" s="2" t="s">
        <v>89</v>
      </c>
      <c r="F15" s="1">
        <v>3.0</v>
      </c>
    </row>
    <row r="16">
      <c r="A16" s="2" t="s">
        <v>96</v>
      </c>
      <c r="B16" s="2">
        <v>1000.0</v>
      </c>
      <c r="C16" s="2" t="s">
        <v>97</v>
      </c>
      <c r="D16" s="2" t="s">
        <v>70</v>
      </c>
      <c r="E16" s="2" t="s">
        <v>98</v>
      </c>
      <c r="F16" s="1">
        <v>1.0</v>
      </c>
    </row>
    <row r="17">
      <c r="A17" s="2" t="s">
        <v>99</v>
      </c>
      <c r="B17" s="2">
        <v>1000.0</v>
      </c>
      <c r="C17" s="2" t="s">
        <v>100</v>
      </c>
      <c r="D17" s="2" t="s">
        <v>65</v>
      </c>
      <c r="E17" s="2" t="s">
        <v>98</v>
      </c>
      <c r="F17" s="1">
        <v>1.0</v>
      </c>
    </row>
    <row r="18">
      <c r="A18" s="2" t="s">
        <v>101</v>
      </c>
      <c r="B18" s="2">
        <v>1000.0</v>
      </c>
      <c r="C18" s="2" t="s">
        <v>102</v>
      </c>
      <c r="D18" s="2" t="s">
        <v>65</v>
      </c>
      <c r="E18" s="2" t="s">
        <v>103</v>
      </c>
      <c r="F18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  <col customWidth="1" min="2" max="2" width="37.0"/>
  </cols>
  <sheetData>
    <row r="1">
      <c r="A1" s="2" t="s">
        <v>0</v>
      </c>
      <c r="B1" s="2" t="s">
        <v>3</v>
      </c>
      <c r="C1" s="5" t="s">
        <v>104</v>
      </c>
      <c r="D1" s="1" t="s">
        <v>5</v>
      </c>
    </row>
    <row r="2">
      <c r="A2" s="2" t="s">
        <v>105</v>
      </c>
      <c r="B2" s="2" t="s">
        <v>106</v>
      </c>
      <c r="C2" s="5" t="s">
        <v>107</v>
      </c>
      <c r="D2" s="1">
        <v>1.0</v>
      </c>
    </row>
    <row r="3">
      <c r="A3" s="2" t="s">
        <v>108</v>
      </c>
      <c r="B3" s="2" t="s">
        <v>109</v>
      </c>
      <c r="C3" s="5" t="s">
        <v>110</v>
      </c>
      <c r="D3" s="1">
        <v>1.0</v>
      </c>
    </row>
    <row r="4">
      <c r="A4" s="2" t="s">
        <v>111</v>
      </c>
      <c r="B4" s="2" t="s">
        <v>112</v>
      </c>
      <c r="C4" s="5" t="s">
        <v>107</v>
      </c>
      <c r="D4" s="1">
        <v>1.0</v>
      </c>
    </row>
    <row r="5">
      <c r="A5" s="2" t="s">
        <v>113</v>
      </c>
      <c r="B5" s="2" t="s">
        <v>114</v>
      </c>
      <c r="C5" s="5" t="s">
        <v>115</v>
      </c>
      <c r="D5" s="1">
        <v>1.0</v>
      </c>
    </row>
    <row r="6">
      <c r="A6" s="2" t="s">
        <v>116</v>
      </c>
      <c r="B6" s="2" t="s">
        <v>117</v>
      </c>
      <c r="C6" s="5" t="s">
        <v>118</v>
      </c>
      <c r="D6" s="1">
        <v>1.0</v>
      </c>
    </row>
    <row r="7">
      <c r="A7" s="2" t="s">
        <v>119</v>
      </c>
      <c r="B7" s="2" t="s">
        <v>120</v>
      </c>
      <c r="C7" s="5" t="s">
        <v>121</v>
      </c>
      <c r="D7" s="1">
        <v>1.0</v>
      </c>
    </row>
    <row r="8">
      <c r="A8" s="2" t="s">
        <v>122</v>
      </c>
      <c r="B8" s="2" t="s">
        <v>123</v>
      </c>
      <c r="C8" s="5" t="s">
        <v>121</v>
      </c>
      <c r="D8" s="1">
        <v>1.0</v>
      </c>
    </row>
    <row r="9">
      <c r="A9" s="2" t="s">
        <v>124</v>
      </c>
      <c r="B9" s="2" t="s">
        <v>125</v>
      </c>
      <c r="C9" s="5" t="s">
        <v>126</v>
      </c>
      <c r="D9" s="1">
        <v>1.0</v>
      </c>
    </row>
    <row r="10">
      <c r="A10" s="2" t="s">
        <v>127</v>
      </c>
      <c r="B10" s="2" t="s">
        <v>128</v>
      </c>
      <c r="C10" s="5" t="s">
        <v>129</v>
      </c>
      <c r="D10" s="1">
        <v>1.0</v>
      </c>
    </row>
    <row r="11">
      <c r="A11" s="2" t="s">
        <v>130</v>
      </c>
      <c r="B11" s="2" t="s">
        <v>131</v>
      </c>
      <c r="C11" s="5" t="s">
        <v>132</v>
      </c>
      <c r="D11" s="1">
        <v>1.0</v>
      </c>
    </row>
    <row r="12">
      <c r="A12" s="1" t="s">
        <v>133</v>
      </c>
      <c r="B12" s="1" t="s">
        <v>134</v>
      </c>
      <c r="C12" s="6" t="s">
        <v>135</v>
      </c>
      <c r="D12" s="1">
        <v>1.0</v>
      </c>
    </row>
    <row r="13">
      <c r="A13" s="1" t="s">
        <v>136</v>
      </c>
      <c r="B13" s="1" t="s">
        <v>137</v>
      </c>
      <c r="C13" s="6" t="s">
        <v>138</v>
      </c>
      <c r="D13" s="1">
        <v>1.0</v>
      </c>
    </row>
    <row r="14">
      <c r="C14" s="7"/>
    </row>
    <row r="15">
      <c r="C15" s="7"/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139</v>
      </c>
      <c r="B1" s="1" t="s">
        <v>0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5</v>
      </c>
    </row>
    <row r="2">
      <c r="A2" s="1">
        <v>1.0</v>
      </c>
      <c r="B2" s="1" t="s">
        <v>147</v>
      </c>
      <c r="C2" s="1">
        <v>1.0</v>
      </c>
      <c r="D2" s="1">
        <v>50.0</v>
      </c>
      <c r="E2" s="1">
        <v>150.0</v>
      </c>
      <c r="F2" s="1" t="s">
        <v>148</v>
      </c>
      <c r="J2" s="1">
        <v>3.0</v>
      </c>
    </row>
    <row r="3">
      <c r="A3" s="1">
        <v>1.0</v>
      </c>
      <c r="B3" s="1" t="s">
        <v>149</v>
      </c>
      <c r="C3" s="1">
        <v>1.0</v>
      </c>
      <c r="D3" s="1">
        <v>30.0</v>
      </c>
      <c r="E3" s="1">
        <v>150.0</v>
      </c>
      <c r="F3" s="1" t="s">
        <v>150</v>
      </c>
      <c r="J3" s="1">
        <v>3.0</v>
      </c>
    </row>
    <row r="4">
      <c r="A4" s="1">
        <v>1.0</v>
      </c>
      <c r="B4" s="1" t="s">
        <v>151</v>
      </c>
      <c r="C4" s="1">
        <v>2.0</v>
      </c>
      <c r="D4" s="1">
        <v>70.0</v>
      </c>
      <c r="E4" s="1">
        <v>150.0</v>
      </c>
      <c r="F4" s="1" t="s">
        <v>152</v>
      </c>
      <c r="J4" s="1">
        <v>3.0</v>
      </c>
    </row>
    <row r="5">
      <c r="A5" s="1">
        <v>1.0</v>
      </c>
      <c r="B5" s="1" t="s">
        <v>153</v>
      </c>
      <c r="C5" s="1">
        <v>3.0</v>
      </c>
      <c r="D5" s="1">
        <v>80.0</v>
      </c>
      <c r="E5" s="1">
        <v>200.0</v>
      </c>
      <c r="F5" s="1" t="s">
        <v>150</v>
      </c>
      <c r="J5" s="1">
        <v>3.0</v>
      </c>
    </row>
    <row r="6">
      <c r="A6" s="1">
        <v>1.0</v>
      </c>
      <c r="B6" s="1" t="s">
        <v>154</v>
      </c>
      <c r="C6" s="1">
        <v>2.0</v>
      </c>
      <c r="D6" s="1">
        <v>80.0</v>
      </c>
      <c r="E6" s="1">
        <v>150.0</v>
      </c>
      <c r="F6" s="1" t="s">
        <v>155</v>
      </c>
      <c r="G6" s="1" t="s">
        <v>156</v>
      </c>
      <c r="H6" s="1" t="s">
        <v>157</v>
      </c>
      <c r="I6" s="1" t="s">
        <v>158</v>
      </c>
      <c r="J6" s="1">
        <v>3.0</v>
      </c>
    </row>
    <row r="7">
      <c r="A7" s="1">
        <v>2.0</v>
      </c>
      <c r="B7" s="1" t="s">
        <v>159</v>
      </c>
      <c r="C7" s="1">
        <v>3.0</v>
      </c>
      <c r="D7" s="1">
        <v>100.0</v>
      </c>
      <c r="E7" s="1">
        <v>200.0</v>
      </c>
      <c r="F7" s="1" t="s">
        <v>155</v>
      </c>
      <c r="H7" s="1" t="s">
        <v>160</v>
      </c>
      <c r="J7" s="1">
        <v>2.0</v>
      </c>
    </row>
    <row r="8">
      <c r="A8" s="1">
        <v>2.0</v>
      </c>
      <c r="B8" s="1" t="s">
        <v>161</v>
      </c>
      <c r="C8" s="1">
        <v>3.0</v>
      </c>
      <c r="D8" s="1">
        <v>150.0</v>
      </c>
      <c r="E8" s="1">
        <v>200.0</v>
      </c>
      <c r="F8" s="1" t="s">
        <v>152</v>
      </c>
      <c r="J8" s="1">
        <v>2.0</v>
      </c>
    </row>
    <row r="9">
      <c r="A9" s="1">
        <v>2.0</v>
      </c>
      <c r="B9" s="1" t="s">
        <v>162</v>
      </c>
      <c r="C9" s="1">
        <v>1.0</v>
      </c>
      <c r="D9" s="1">
        <v>50.0</v>
      </c>
      <c r="E9" s="1">
        <v>300.0</v>
      </c>
      <c r="F9" s="1" t="s">
        <v>150</v>
      </c>
      <c r="J9" s="1">
        <v>2.0</v>
      </c>
    </row>
    <row r="10">
      <c r="A10" s="1">
        <v>2.0</v>
      </c>
      <c r="B10" s="1" t="s">
        <v>163</v>
      </c>
      <c r="C10" s="1">
        <v>3.0</v>
      </c>
      <c r="D10" s="1">
        <v>100.0</v>
      </c>
      <c r="E10" s="1">
        <v>200.0</v>
      </c>
      <c r="F10" s="1" t="s">
        <v>148</v>
      </c>
      <c r="J10" s="1">
        <v>2.0</v>
      </c>
    </row>
    <row r="11">
      <c r="A11" s="1">
        <v>2.0</v>
      </c>
      <c r="B11" s="1" t="s">
        <v>164</v>
      </c>
      <c r="C11" s="1">
        <v>3.0</v>
      </c>
      <c r="D11" s="1">
        <v>120.0</v>
      </c>
      <c r="E11" s="1">
        <v>250.0</v>
      </c>
      <c r="F11" s="1" t="s">
        <v>148</v>
      </c>
      <c r="J11" s="1">
        <v>2.0</v>
      </c>
    </row>
    <row r="12">
      <c r="A12" s="1">
        <v>3.0</v>
      </c>
      <c r="B12" s="1" t="s">
        <v>165</v>
      </c>
      <c r="C12" s="1">
        <v>4.0</v>
      </c>
      <c r="D12" s="1">
        <v>150.0</v>
      </c>
      <c r="E12" s="1">
        <v>300.0</v>
      </c>
      <c r="F12" s="1" t="s">
        <v>150</v>
      </c>
      <c r="G12" s="1" t="s">
        <v>166</v>
      </c>
      <c r="H12" s="1" t="s">
        <v>167</v>
      </c>
      <c r="J12" s="1">
        <v>1.0</v>
      </c>
    </row>
    <row r="13">
      <c r="A13" s="1">
        <v>3.0</v>
      </c>
      <c r="B13" s="1" t="s">
        <v>168</v>
      </c>
      <c r="C13" s="1">
        <v>4.0</v>
      </c>
      <c r="D13" s="1">
        <v>120.0</v>
      </c>
      <c r="E13" s="1">
        <v>200.0</v>
      </c>
      <c r="F13" s="1" t="s">
        <v>155</v>
      </c>
      <c r="G13" s="1" t="s">
        <v>169</v>
      </c>
      <c r="J13" s="1">
        <v>1.0</v>
      </c>
    </row>
    <row r="14">
      <c r="A14" s="1">
        <v>3.0</v>
      </c>
      <c r="B14" s="1" t="s">
        <v>170</v>
      </c>
      <c r="C14" s="1">
        <v>1.0</v>
      </c>
      <c r="D14" s="1">
        <v>100.0</v>
      </c>
      <c r="E14" s="1">
        <v>200.0</v>
      </c>
      <c r="F14" s="1" t="s">
        <v>152</v>
      </c>
      <c r="H14" s="1" t="s">
        <v>171</v>
      </c>
      <c r="J14" s="1">
        <v>1.0</v>
      </c>
    </row>
    <row r="15">
      <c r="A15" s="1">
        <v>3.0</v>
      </c>
      <c r="B15" s="1" t="s">
        <v>172</v>
      </c>
      <c r="C15" s="1">
        <v>4.0</v>
      </c>
      <c r="D15" s="1">
        <v>150.0</v>
      </c>
      <c r="E15" s="1">
        <v>400.0</v>
      </c>
      <c r="F15" s="1" t="s">
        <v>150</v>
      </c>
      <c r="G15" s="1" t="s">
        <v>173</v>
      </c>
      <c r="J15" s="1">
        <v>1.0</v>
      </c>
    </row>
    <row r="16">
      <c r="A16" s="1">
        <v>3.0</v>
      </c>
      <c r="B16" s="1" t="s">
        <v>174</v>
      </c>
      <c r="C16" s="1">
        <v>3.0</v>
      </c>
      <c r="D16" s="1">
        <v>300.0</v>
      </c>
      <c r="E16" s="1">
        <v>500.0</v>
      </c>
      <c r="F16" s="1" t="s">
        <v>148</v>
      </c>
      <c r="G16" s="1" t="s">
        <v>175</v>
      </c>
      <c r="J16" s="1">
        <v>1.0</v>
      </c>
    </row>
    <row r="17">
      <c r="A17" s="1">
        <v>4.0</v>
      </c>
      <c r="B17" s="1" t="s">
        <v>176</v>
      </c>
      <c r="C17" s="1">
        <v>5.0</v>
      </c>
      <c r="D17" s="1">
        <v>200.0</v>
      </c>
      <c r="E17" s="1">
        <v>800.0</v>
      </c>
      <c r="F17" s="1" t="s">
        <v>152</v>
      </c>
      <c r="H17" s="1" t="s">
        <v>177</v>
      </c>
      <c r="J17" s="1">
        <v>1.0</v>
      </c>
    </row>
    <row r="18">
      <c r="A18" s="1">
        <v>4.0</v>
      </c>
      <c r="B18" s="1" t="s">
        <v>178</v>
      </c>
      <c r="C18" s="1">
        <v>5.0</v>
      </c>
      <c r="D18" s="1">
        <v>350.0</v>
      </c>
      <c r="E18" s="1">
        <v>500.0</v>
      </c>
      <c r="F18" s="1" t="s">
        <v>155</v>
      </c>
      <c r="G18" s="1" t="s">
        <v>179</v>
      </c>
      <c r="I18" s="1" t="s">
        <v>180</v>
      </c>
      <c r="J18" s="1">
        <v>1.0</v>
      </c>
    </row>
    <row r="19">
      <c r="A19" s="1">
        <v>4.0</v>
      </c>
      <c r="B19" s="1" t="s">
        <v>181</v>
      </c>
      <c r="C19" s="1">
        <v>4.0</v>
      </c>
      <c r="D19" s="1">
        <v>250.0</v>
      </c>
      <c r="E19" s="1">
        <v>750.0</v>
      </c>
      <c r="F19" s="1" t="s">
        <v>148</v>
      </c>
      <c r="H19" s="1" t="s">
        <v>182</v>
      </c>
      <c r="J19" s="1">
        <v>1.0</v>
      </c>
    </row>
    <row r="20">
      <c r="A20" s="1">
        <v>4.0</v>
      </c>
      <c r="B20" s="1" t="s">
        <v>183</v>
      </c>
      <c r="C20" s="1">
        <v>2.0</v>
      </c>
      <c r="D20" s="1">
        <v>150.0</v>
      </c>
      <c r="E20" s="1">
        <v>500.0</v>
      </c>
      <c r="F20" s="1" t="s">
        <v>150</v>
      </c>
      <c r="H20" s="1" t="s">
        <v>184</v>
      </c>
      <c r="J20" s="1">
        <v>1.0</v>
      </c>
    </row>
    <row r="21">
      <c r="A21" s="1">
        <v>4.0</v>
      </c>
      <c r="B21" s="1" t="s">
        <v>185</v>
      </c>
      <c r="C21" s="1">
        <v>5.0</v>
      </c>
      <c r="D21" s="1">
        <v>400.0</v>
      </c>
      <c r="E21" s="1">
        <v>800.0</v>
      </c>
      <c r="F21" s="1" t="s">
        <v>148</v>
      </c>
      <c r="I21" s="1" t="s">
        <v>186</v>
      </c>
      <c r="J21" s="1">
        <v>1.0</v>
      </c>
    </row>
    <row r="22">
      <c r="A22" s="1">
        <v>5.0</v>
      </c>
      <c r="B22" s="1" t="s">
        <v>187</v>
      </c>
      <c r="C22" s="1">
        <v>6.0</v>
      </c>
      <c r="D22" s="1">
        <v>500.0</v>
      </c>
      <c r="E22" s="1">
        <v>1000.0</v>
      </c>
      <c r="F22" s="1" t="s">
        <v>150</v>
      </c>
      <c r="G22" s="1" t="s">
        <v>188</v>
      </c>
      <c r="H22" s="1" t="s">
        <v>189</v>
      </c>
      <c r="J22" s="1">
        <v>1.0</v>
      </c>
    </row>
    <row r="23">
      <c r="A23" s="1">
        <v>5.0</v>
      </c>
      <c r="B23" s="1" t="s">
        <v>190</v>
      </c>
      <c r="C23" s="1">
        <v>6.0</v>
      </c>
      <c r="D23" s="1">
        <v>500.0</v>
      </c>
      <c r="E23" s="1">
        <v>1000.0</v>
      </c>
      <c r="F23" s="1" t="s">
        <v>155</v>
      </c>
      <c r="G23" s="1" t="s">
        <v>191</v>
      </c>
      <c r="J23" s="1">
        <v>1.0</v>
      </c>
    </row>
    <row r="24">
      <c r="A24" s="1">
        <v>5.0</v>
      </c>
      <c r="B24" s="1" t="s">
        <v>192</v>
      </c>
      <c r="C24" s="1">
        <v>7.0</v>
      </c>
      <c r="D24" s="1">
        <v>600.0</v>
      </c>
      <c r="E24" s="1">
        <v>1000.0</v>
      </c>
      <c r="F24" s="1" t="s">
        <v>193</v>
      </c>
      <c r="G24" s="1" t="s">
        <v>194</v>
      </c>
      <c r="H24" s="1" t="s">
        <v>188</v>
      </c>
      <c r="J24" s="1">
        <v>1.0</v>
      </c>
    </row>
    <row r="25">
      <c r="A25" s="1">
        <v>5.0</v>
      </c>
      <c r="B25" s="1" t="s">
        <v>195</v>
      </c>
      <c r="C25" s="1">
        <v>7.0</v>
      </c>
      <c r="D25" s="1">
        <v>600.0</v>
      </c>
      <c r="E25" s="1">
        <v>1000.0</v>
      </c>
      <c r="F25" s="1" t="s">
        <v>148</v>
      </c>
      <c r="G25" s="1" t="s">
        <v>196</v>
      </c>
      <c r="H25" s="1" t="s">
        <v>197</v>
      </c>
      <c r="J25" s="1">
        <v>1.0</v>
      </c>
    </row>
    <row r="26">
      <c r="A26" s="1">
        <v>5.0</v>
      </c>
      <c r="B26" s="1" t="s">
        <v>198</v>
      </c>
      <c r="C26" s="1">
        <v>8.0</v>
      </c>
      <c r="D26" s="1">
        <v>600.0</v>
      </c>
      <c r="E26" s="1">
        <v>1000.0</v>
      </c>
      <c r="F26" s="1" t="s">
        <v>152</v>
      </c>
      <c r="H26" s="1" t="s">
        <v>199</v>
      </c>
      <c r="J26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2" t="s">
        <v>0</v>
      </c>
      <c r="B1" s="2" t="s">
        <v>139</v>
      </c>
      <c r="C1" s="2" t="s">
        <v>200</v>
      </c>
      <c r="D1" s="1" t="s">
        <v>201</v>
      </c>
      <c r="E1" s="1" t="s">
        <v>202</v>
      </c>
      <c r="F1" s="2" t="s">
        <v>203</v>
      </c>
      <c r="G1" s="2" t="s">
        <v>204</v>
      </c>
      <c r="H1" s="2" t="s">
        <v>205</v>
      </c>
    </row>
    <row r="2">
      <c r="A2" s="2" t="s">
        <v>206</v>
      </c>
      <c r="B2" s="2">
        <v>1.0</v>
      </c>
      <c r="C2" s="2">
        <v>100.0</v>
      </c>
      <c r="F2" s="2" t="s">
        <v>207</v>
      </c>
      <c r="G2" s="4"/>
      <c r="H2" s="4"/>
      <c r="I2" s="1">
        <v>3.0</v>
      </c>
    </row>
    <row r="3">
      <c r="A3" s="2" t="s">
        <v>208</v>
      </c>
      <c r="B3" s="2">
        <v>1.0</v>
      </c>
      <c r="C3" s="2">
        <v>100.0</v>
      </c>
      <c r="F3" s="2" t="s">
        <v>207</v>
      </c>
      <c r="G3" s="4"/>
      <c r="H3" s="4"/>
      <c r="I3" s="1">
        <v>3.0</v>
      </c>
    </row>
    <row r="4">
      <c r="A4" s="2" t="s">
        <v>209</v>
      </c>
      <c r="B4" s="2">
        <v>1.0</v>
      </c>
      <c r="C4" s="2">
        <v>100.0</v>
      </c>
      <c r="F4" s="2" t="s">
        <v>207</v>
      </c>
      <c r="G4" s="4"/>
      <c r="H4" s="4"/>
      <c r="I4" s="1">
        <v>3.0</v>
      </c>
    </row>
    <row r="5">
      <c r="A5" s="2" t="s">
        <v>210</v>
      </c>
      <c r="B5" s="2">
        <v>1.0</v>
      </c>
      <c r="C5" s="2">
        <v>100.0</v>
      </c>
      <c r="F5" s="2" t="s">
        <v>207</v>
      </c>
      <c r="G5" s="4"/>
      <c r="H5" s="4"/>
      <c r="I5" s="1">
        <v>3.0</v>
      </c>
    </row>
    <row r="6">
      <c r="A6" s="2" t="s">
        <v>211</v>
      </c>
      <c r="B6" s="2">
        <v>1.0</v>
      </c>
      <c r="C6" s="2">
        <v>100.0</v>
      </c>
      <c r="F6" s="2" t="s">
        <v>207</v>
      </c>
      <c r="G6" s="4"/>
      <c r="H6" s="4"/>
      <c r="I6" s="1">
        <v>3.0</v>
      </c>
    </row>
    <row r="7">
      <c r="A7" s="2" t="s">
        <v>212</v>
      </c>
      <c r="B7" s="2">
        <v>2.0</v>
      </c>
      <c r="C7" s="2">
        <v>200.0</v>
      </c>
      <c r="F7" s="2" t="s">
        <v>207</v>
      </c>
      <c r="G7" s="4"/>
      <c r="H7" s="4"/>
      <c r="I7" s="1">
        <v>3.0</v>
      </c>
    </row>
    <row r="8">
      <c r="A8" s="2" t="s">
        <v>213</v>
      </c>
      <c r="B8" s="2">
        <v>2.0</v>
      </c>
      <c r="C8" s="2">
        <v>200.0</v>
      </c>
      <c r="F8" s="2" t="s">
        <v>207</v>
      </c>
      <c r="G8" s="4"/>
      <c r="H8" s="4"/>
      <c r="I8" s="1">
        <v>3.0</v>
      </c>
    </row>
    <row r="9">
      <c r="A9" s="2" t="s">
        <v>214</v>
      </c>
      <c r="B9" s="2">
        <v>2.0</v>
      </c>
      <c r="C9" s="2">
        <v>200.0</v>
      </c>
      <c r="F9" s="2" t="s">
        <v>207</v>
      </c>
      <c r="G9" s="4"/>
      <c r="H9" s="4"/>
      <c r="I9" s="1">
        <v>3.0</v>
      </c>
    </row>
    <row r="10">
      <c r="A10" s="2" t="s">
        <v>215</v>
      </c>
      <c r="B10" s="2">
        <v>2.0</v>
      </c>
      <c r="C10" s="2">
        <v>250.0</v>
      </c>
      <c r="F10" s="2" t="s">
        <v>207</v>
      </c>
      <c r="G10" s="2">
        <v>5.0</v>
      </c>
      <c r="H10" s="4"/>
      <c r="I10" s="1">
        <v>3.0</v>
      </c>
    </row>
    <row r="11">
      <c r="A11" s="2" t="s">
        <v>216</v>
      </c>
      <c r="B11" s="2">
        <v>2.0</v>
      </c>
      <c r="C11" s="2">
        <v>250.0</v>
      </c>
      <c r="F11" s="2" t="s">
        <v>207</v>
      </c>
      <c r="G11" s="2">
        <v>5.0</v>
      </c>
      <c r="H11" s="4"/>
      <c r="I11" s="1">
        <v>3.0</v>
      </c>
    </row>
    <row r="12">
      <c r="A12" s="2" t="s">
        <v>217</v>
      </c>
      <c r="B12" s="2">
        <v>3.0</v>
      </c>
      <c r="C12" s="2">
        <v>300.0</v>
      </c>
      <c r="F12" s="2" t="s">
        <v>207</v>
      </c>
      <c r="G12" s="4"/>
      <c r="H12" s="4"/>
      <c r="I12" s="1">
        <v>2.0</v>
      </c>
    </row>
    <row r="13">
      <c r="A13" s="2" t="s">
        <v>218</v>
      </c>
      <c r="B13" s="2">
        <v>3.0</v>
      </c>
      <c r="C13" s="2">
        <v>300.0</v>
      </c>
      <c r="F13" s="2" t="s">
        <v>207</v>
      </c>
      <c r="G13" s="2">
        <v>5.0</v>
      </c>
      <c r="H13" s="4"/>
      <c r="I13" s="1">
        <v>2.0</v>
      </c>
    </row>
    <row r="14">
      <c r="A14" s="2" t="s">
        <v>219</v>
      </c>
      <c r="B14" s="2">
        <v>3.0</v>
      </c>
      <c r="C14" s="2">
        <v>350.0</v>
      </c>
      <c r="F14" s="2" t="s">
        <v>207</v>
      </c>
      <c r="G14" s="2">
        <v>3.0</v>
      </c>
      <c r="H14" s="4"/>
      <c r="I14" s="1">
        <v>2.0</v>
      </c>
    </row>
    <row r="15">
      <c r="A15" s="2" t="s">
        <v>220</v>
      </c>
      <c r="B15" s="2">
        <v>3.0</v>
      </c>
      <c r="C15" s="2">
        <v>400.0</v>
      </c>
      <c r="F15" s="2" t="s">
        <v>221</v>
      </c>
      <c r="G15" s="2">
        <v>5.0</v>
      </c>
      <c r="H15" s="4"/>
      <c r="I15" s="1">
        <v>1.0</v>
      </c>
    </row>
    <row r="16">
      <c r="A16" s="2" t="s">
        <v>222</v>
      </c>
      <c r="B16" s="2">
        <v>3.0</v>
      </c>
      <c r="C16" s="2">
        <v>400.0</v>
      </c>
      <c r="F16" s="2" t="s">
        <v>221</v>
      </c>
      <c r="G16" s="2">
        <v>5.0</v>
      </c>
      <c r="H16" s="4"/>
      <c r="I16" s="1">
        <v>1.0</v>
      </c>
    </row>
    <row r="17">
      <c r="A17" s="2" t="s">
        <v>223</v>
      </c>
      <c r="B17" s="2">
        <v>4.0</v>
      </c>
      <c r="C17" s="2">
        <v>400.0</v>
      </c>
      <c r="F17" s="2" t="s">
        <v>224</v>
      </c>
      <c r="G17" s="4"/>
      <c r="H17" s="2" t="s">
        <v>188</v>
      </c>
      <c r="I17" s="1">
        <v>1.0</v>
      </c>
    </row>
    <row r="18">
      <c r="A18" s="2" t="s">
        <v>225</v>
      </c>
      <c r="B18" s="2">
        <v>4.0</v>
      </c>
      <c r="C18" s="2">
        <v>400.0</v>
      </c>
      <c r="F18" s="2" t="s">
        <v>207</v>
      </c>
      <c r="G18" s="4"/>
      <c r="H18" s="4"/>
      <c r="I18" s="1">
        <v>1.0</v>
      </c>
    </row>
    <row r="19">
      <c r="A19" s="2" t="s">
        <v>226</v>
      </c>
      <c r="B19" s="2">
        <v>4.0</v>
      </c>
      <c r="C19" s="2">
        <v>450.0</v>
      </c>
      <c r="D19" s="1">
        <v>1.0</v>
      </c>
      <c r="F19" s="2" t="s">
        <v>221</v>
      </c>
      <c r="G19" s="2">
        <v>5.0</v>
      </c>
      <c r="H19" s="2" t="s">
        <v>227</v>
      </c>
      <c r="I19" s="1">
        <v>1.0</v>
      </c>
    </row>
    <row r="20">
      <c r="A20" s="2" t="s">
        <v>228</v>
      </c>
      <c r="B20" s="2">
        <v>4.0</v>
      </c>
      <c r="C20" s="2">
        <v>450.0</v>
      </c>
      <c r="F20" s="2" t="s">
        <v>207</v>
      </c>
      <c r="G20" s="4"/>
      <c r="H20" s="4"/>
      <c r="I20" s="1">
        <v>1.0</v>
      </c>
    </row>
    <row r="21">
      <c r="A21" s="2" t="s">
        <v>229</v>
      </c>
      <c r="B21" s="2">
        <v>4.0</v>
      </c>
      <c r="C21" s="2">
        <v>500.0</v>
      </c>
      <c r="F21" s="2" t="s">
        <v>221</v>
      </c>
      <c r="G21" s="2">
        <v>5.0</v>
      </c>
      <c r="H21" s="2" t="s">
        <v>230</v>
      </c>
      <c r="I21" s="1">
        <v>1.0</v>
      </c>
    </row>
    <row r="22">
      <c r="A22" s="2" t="s">
        <v>231</v>
      </c>
      <c r="B22" s="2">
        <v>5.0</v>
      </c>
      <c r="C22" s="2">
        <v>500.0</v>
      </c>
      <c r="F22" s="2" t="s">
        <v>221</v>
      </c>
      <c r="G22" s="2">
        <v>5.0</v>
      </c>
      <c r="H22" s="2" t="s">
        <v>232</v>
      </c>
      <c r="I22" s="1">
        <v>1.0</v>
      </c>
    </row>
    <row r="23">
      <c r="A23" s="2" t="s">
        <v>233</v>
      </c>
      <c r="B23" s="2">
        <v>5.0</v>
      </c>
      <c r="C23" s="2">
        <v>500.0</v>
      </c>
      <c r="E23" s="1">
        <v>1.0</v>
      </c>
      <c r="F23" s="2" t="s">
        <v>224</v>
      </c>
      <c r="G23" s="4"/>
      <c r="H23" s="4"/>
      <c r="I23" s="1">
        <v>1.0</v>
      </c>
    </row>
    <row r="24">
      <c r="A24" s="2" t="s">
        <v>234</v>
      </c>
      <c r="B24" s="2">
        <v>5.0</v>
      </c>
      <c r="C24" s="2">
        <v>550.0</v>
      </c>
      <c r="D24" s="1">
        <v>1.0</v>
      </c>
      <c r="F24" s="2" t="s">
        <v>207</v>
      </c>
      <c r="G24" s="4"/>
      <c r="H24" s="2" t="s">
        <v>235</v>
      </c>
      <c r="I24" s="1">
        <v>1.0</v>
      </c>
    </row>
    <row r="25">
      <c r="A25" s="2" t="s">
        <v>236</v>
      </c>
      <c r="B25" s="2">
        <v>5.0</v>
      </c>
      <c r="C25" s="2">
        <v>600.0</v>
      </c>
      <c r="F25" s="2" t="s">
        <v>221</v>
      </c>
      <c r="G25" s="2">
        <v>10.0</v>
      </c>
      <c r="H25" s="4"/>
      <c r="I25" s="1">
        <v>1.0</v>
      </c>
    </row>
    <row r="26">
      <c r="A26" s="2" t="s">
        <v>237</v>
      </c>
      <c r="B26" s="2">
        <v>5.0</v>
      </c>
      <c r="C26" s="2">
        <v>600.0</v>
      </c>
      <c r="F26" s="2" t="s">
        <v>238</v>
      </c>
      <c r="G26" s="4"/>
      <c r="H26" s="2" t="s">
        <v>188</v>
      </c>
      <c r="I26" s="1">
        <v>1.0</v>
      </c>
    </row>
    <row r="27">
      <c r="A27" s="2" t="s">
        <v>239</v>
      </c>
      <c r="B27" s="2">
        <v>6.0</v>
      </c>
      <c r="C27" s="2">
        <v>600.0</v>
      </c>
      <c r="F27" s="2" t="s">
        <v>238</v>
      </c>
      <c r="G27" s="2">
        <v>5.0</v>
      </c>
      <c r="H27" s="2" t="s">
        <v>240</v>
      </c>
      <c r="I27" s="1">
        <v>1.0</v>
      </c>
    </row>
    <row r="28">
      <c r="A28" s="2" t="s">
        <v>241</v>
      </c>
      <c r="B28" s="2">
        <v>6.0</v>
      </c>
      <c r="C28" s="2">
        <v>600.0</v>
      </c>
      <c r="E28" s="1">
        <v>1.0</v>
      </c>
      <c r="F28" s="2" t="s">
        <v>238</v>
      </c>
      <c r="G28" s="4"/>
      <c r="H28" s="2" t="s">
        <v>242</v>
      </c>
      <c r="I28" s="1">
        <v>1.0</v>
      </c>
    </row>
    <row r="29">
      <c r="A29" s="2" t="s">
        <v>243</v>
      </c>
      <c r="B29" s="2">
        <v>6.0</v>
      </c>
      <c r="C29" s="2">
        <v>600.0</v>
      </c>
      <c r="D29" s="1">
        <v>1.0</v>
      </c>
      <c r="F29" s="2" t="s">
        <v>224</v>
      </c>
      <c r="G29" s="4"/>
      <c r="H29" s="4"/>
      <c r="I29" s="1">
        <v>1.0</v>
      </c>
    </row>
    <row r="30">
      <c r="A30" s="2" t="s">
        <v>244</v>
      </c>
      <c r="B30" s="2">
        <v>6.0</v>
      </c>
      <c r="C30" s="2">
        <v>700.0</v>
      </c>
      <c r="F30" s="2" t="s">
        <v>238</v>
      </c>
      <c r="G30" s="2">
        <v>10.0</v>
      </c>
      <c r="H30" s="4"/>
      <c r="I30" s="1">
        <v>1.0</v>
      </c>
    </row>
    <row r="31">
      <c r="A31" s="2" t="s">
        <v>245</v>
      </c>
      <c r="B31" s="2">
        <v>7.0</v>
      </c>
      <c r="C31" s="2">
        <v>700.0</v>
      </c>
      <c r="F31" s="2" t="s">
        <v>207</v>
      </c>
      <c r="G31" s="2">
        <v>1.0</v>
      </c>
      <c r="H31" s="4"/>
      <c r="I31" s="1">
        <v>1.0</v>
      </c>
    </row>
    <row r="32">
      <c r="A32" s="2" t="s">
        <v>246</v>
      </c>
      <c r="B32" s="2">
        <v>7.0</v>
      </c>
      <c r="C32" s="2">
        <v>700.0</v>
      </c>
      <c r="D32" s="1"/>
      <c r="E32" s="1">
        <v>1.0</v>
      </c>
      <c r="F32" s="2" t="s">
        <v>224</v>
      </c>
      <c r="G32" s="2">
        <v>6.0</v>
      </c>
      <c r="H32" s="2" t="s">
        <v>247</v>
      </c>
      <c r="I32" s="1">
        <v>1.0</v>
      </c>
    </row>
    <row r="33">
      <c r="A33" s="2" t="s">
        <v>248</v>
      </c>
      <c r="B33" s="2">
        <v>7.0</v>
      </c>
      <c r="C33" s="2">
        <v>800.0</v>
      </c>
      <c r="D33" s="1">
        <v>1.0</v>
      </c>
      <c r="E33" s="1">
        <v>1.0</v>
      </c>
      <c r="F33" s="2" t="s">
        <v>238</v>
      </c>
      <c r="G33" s="2">
        <v>5.0</v>
      </c>
      <c r="H33" s="2" t="s">
        <v>249</v>
      </c>
      <c r="I33" s="1">
        <v>1.0</v>
      </c>
    </row>
    <row r="34">
      <c r="A34" s="2" t="s">
        <v>250</v>
      </c>
      <c r="B34" s="2">
        <v>8.0</v>
      </c>
      <c r="C34" s="2">
        <v>800.0</v>
      </c>
      <c r="D34" s="1">
        <v>2.0</v>
      </c>
      <c r="F34" s="2" t="s">
        <v>238</v>
      </c>
      <c r="G34" s="4"/>
      <c r="H34" s="2" t="s">
        <v>251</v>
      </c>
      <c r="I34" s="1">
        <v>1.0</v>
      </c>
    </row>
    <row r="35">
      <c r="A35" s="2" t="s">
        <v>252</v>
      </c>
      <c r="B35" s="2">
        <v>8.0</v>
      </c>
      <c r="C35" s="2">
        <v>800.0</v>
      </c>
      <c r="E35" s="1">
        <v>2.0</v>
      </c>
      <c r="F35" s="2" t="s">
        <v>221</v>
      </c>
      <c r="G35" s="2">
        <v>10.0</v>
      </c>
      <c r="H35" s="2" t="s">
        <v>253</v>
      </c>
      <c r="I35" s="1">
        <v>1.0</v>
      </c>
    </row>
    <row r="36">
      <c r="A36" s="2" t="s">
        <v>254</v>
      </c>
      <c r="B36" s="2">
        <v>9.0</v>
      </c>
      <c r="C36" s="2">
        <v>900.0</v>
      </c>
      <c r="D36" s="1">
        <v>2.0</v>
      </c>
      <c r="E36" s="1">
        <v>2.0</v>
      </c>
      <c r="F36" s="2" t="s">
        <v>207</v>
      </c>
      <c r="G36" s="4"/>
      <c r="H36" s="2" t="s">
        <v>255</v>
      </c>
      <c r="I36" s="1">
        <v>1.0</v>
      </c>
    </row>
    <row r="37">
      <c r="A37" s="2" t="s">
        <v>256</v>
      </c>
      <c r="B37" s="2">
        <v>9.0</v>
      </c>
      <c r="C37" s="2">
        <v>900.0</v>
      </c>
      <c r="D37" s="1">
        <v>2.0</v>
      </c>
      <c r="E37" s="1">
        <v>2.0</v>
      </c>
      <c r="F37" s="2" t="s">
        <v>207</v>
      </c>
      <c r="G37" s="2" t="s">
        <v>188</v>
      </c>
      <c r="H37" s="2" t="s">
        <v>257</v>
      </c>
      <c r="I37" s="1">
        <v>1.0</v>
      </c>
    </row>
    <row r="38">
      <c r="A38" s="2" t="s">
        <v>258</v>
      </c>
      <c r="B38" s="2">
        <v>10.0</v>
      </c>
      <c r="C38" s="2">
        <v>1000.0</v>
      </c>
      <c r="F38" s="2" t="s">
        <v>207</v>
      </c>
      <c r="G38" s="4"/>
      <c r="H38" s="2" t="s">
        <v>259</v>
      </c>
      <c r="I38" s="1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188</v>
      </c>
      <c r="B1" t="str">
        <f>characters!F1</f>
        <v>qnt</v>
      </c>
    </row>
    <row r="2">
      <c r="A2" s="1" t="s">
        <v>260</v>
      </c>
      <c r="B2" t="str">
        <f>SUM(items!F2:F18)</f>
        <v>60</v>
      </c>
    </row>
    <row r="3">
      <c r="A3" s="1" t="s">
        <v>261</v>
      </c>
      <c r="B3" t="str">
        <f>SUM(rumors!D2:D38)</f>
        <v>12</v>
      </c>
    </row>
    <row r="4">
      <c r="A4" s="1" t="s">
        <v>262</v>
      </c>
      <c r="B4" t="str">
        <f>SUM(quests!I2:I38)</f>
        <v>60</v>
      </c>
    </row>
    <row r="5">
      <c r="A5" s="1" t="s">
        <v>263</v>
      </c>
      <c r="B5" t="str">
        <f>SUM(characters!F2:F27)</f>
        <v>26</v>
      </c>
    </row>
    <row r="6">
      <c r="A6" s="1" t="s">
        <v>264</v>
      </c>
      <c r="B6" t="str">
        <f>SUM(monsters!J2:J38)</f>
        <v>40</v>
      </c>
    </row>
    <row r="7">
      <c r="A7" s="1" t="s">
        <v>265</v>
      </c>
      <c r="B7" t="str">
        <f>sum(B2:B6)</f>
        <v>198</v>
      </c>
    </row>
    <row r="8">
      <c r="A8" s="1" t="s">
        <v>266</v>
      </c>
      <c r="B8" s="1">
        <v>20.0</v>
      </c>
    </row>
    <row r="9">
      <c r="A9" s="1" t="s">
        <v>267</v>
      </c>
      <c r="B9" s="1" t="str">
        <f>CEILING(DIVIDE(B7,B8))</f>
        <v>10</v>
      </c>
    </row>
  </sheetData>
  <drawing r:id="rId1"/>
</worksheet>
</file>