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vincent/Documents/FFCK/ffck.github.io/franceelite/"/>
    </mc:Choice>
  </mc:AlternateContent>
  <bookViews>
    <workbookView xWindow="80" yWindow="0" windowWidth="36740" windowHeight="24000"/>
  </bookViews>
  <sheets>
    <sheet name="1 000m" sheetId="1" r:id="rId1"/>
    <sheet name="500m" sheetId="2" r:id="rId2"/>
  </sheets>
  <definedNames>
    <definedName name="_xlnm.Print_Area" localSheetId="1">'500m'!#REF!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127" i="1" l="1"/>
  <c r="H126" i="1"/>
  <c r="H125" i="1"/>
  <c r="H124" i="1"/>
  <c r="H123" i="1"/>
  <c r="H122" i="1"/>
  <c r="H121" i="1"/>
  <c r="H116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67" i="1"/>
  <c r="H66" i="1"/>
  <c r="H65" i="1"/>
  <c r="H64" i="1"/>
  <c r="H63" i="1"/>
  <c r="H62" i="1"/>
  <c r="H61" i="1"/>
  <c r="H60" i="1"/>
  <c r="H59" i="1"/>
  <c r="H58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I61" i="2"/>
  <c r="I60" i="2"/>
  <c r="I59" i="2"/>
  <c r="I58" i="2"/>
  <c r="I57" i="2"/>
  <c r="I56" i="2"/>
  <c r="I55" i="2"/>
  <c r="I50" i="2"/>
  <c r="I49" i="2"/>
  <c r="I48" i="2"/>
  <c r="I47" i="2"/>
  <c r="I46" i="2"/>
  <c r="I45" i="2"/>
  <c r="I44" i="2"/>
  <c r="I43" i="2"/>
  <c r="I20" i="2"/>
  <c r="I6" i="2"/>
  <c r="I9" i="2"/>
  <c r="I8" i="2"/>
  <c r="I10" i="2"/>
  <c r="I11" i="2"/>
  <c r="I13" i="2"/>
  <c r="I12" i="2"/>
  <c r="I18" i="2"/>
  <c r="I14" i="2"/>
  <c r="I17" i="2"/>
  <c r="I16" i="2"/>
  <c r="I15" i="2"/>
  <c r="I19" i="2"/>
  <c r="I7" i="2"/>
  <c r="I39" i="2"/>
  <c r="I25" i="2"/>
  <c r="I27" i="2"/>
  <c r="I29" i="2"/>
  <c r="I28" i="2"/>
  <c r="I30" i="2"/>
  <c r="I32" i="2"/>
  <c r="I31" i="2"/>
  <c r="I34" i="2"/>
  <c r="I33" i="2"/>
  <c r="I36" i="2"/>
  <c r="I35" i="2"/>
  <c r="I38" i="2"/>
  <c r="I37" i="2"/>
  <c r="I26" i="2"/>
  <c r="H23" i="1"/>
  <c r="H25" i="1"/>
  <c r="H24" i="1"/>
  <c r="H26" i="1"/>
  <c r="H27" i="1"/>
  <c r="H28" i="1"/>
  <c r="H30" i="1"/>
  <c r="H29" i="1"/>
  <c r="H31" i="1"/>
  <c r="H32" i="1"/>
  <c r="H34" i="1"/>
  <c r="H33" i="1"/>
  <c r="H35" i="1"/>
  <c r="H36" i="1"/>
  <c r="H22" i="1"/>
  <c r="H5" i="1"/>
  <c r="H7" i="1"/>
  <c r="H4" i="1"/>
  <c r="H6" i="1"/>
  <c r="H8" i="1"/>
  <c r="H9" i="1"/>
  <c r="H11" i="1"/>
  <c r="H10" i="1"/>
  <c r="H12" i="1"/>
  <c r="H13" i="1"/>
  <c r="H17" i="1"/>
  <c r="H16" i="1"/>
  <c r="H15" i="1"/>
  <c r="H14" i="1"/>
  <c r="H18" i="1"/>
  <c r="H3" i="1"/>
</calcChain>
</file>

<file path=xl/sharedStrings.xml><?xml version="1.0" encoding="utf-8"?>
<sst xmlns="http://schemas.openxmlformats.org/spreadsheetml/2006/main" count="463" uniqueCount="165">
  <si>
    <t>HENOT HECTOR</t>
  </si>
  <si>
    <t>LA PAGAIE DES AVENS</t>
  </si>
  <si>
    <t>DELAPORTE JULIEN</t>
  </si>
  <si>
    <t>ESACK</t>
  </si>
  <si>
    <t>MOUGENEL FLORIAN</t>
  </si>
  <si>
    <t>CC NORMAND</t>
  </si>
  <si>
    <t>MARGELY MAXIME</t>
  </si>
  <si>
    <t>CKCIR  ST GREGOIRE</t>
  </si>
  <si>
    <t>KOCH QUILIAN</t>
  </si>
  <si>
    <t>DUCHESNE LORIS</t>
  </si>
  <si>
    <t>CK LYON OULLINS LA MULATIERE</t>
  </si>
  <si>
    <t>LE MEIGNEN TITOUAN</t>
  </si>
  <si>
    <t>GUILLOU BASTIEN</t>
  </si>
  <si>
    <t>A S E V  CKCONDE S/VIRE</t>
  </si>
  <si>
    <t>GENIESSE BAUDOUIN</t>
  </si>
  <si>
    <t>S P N  VERNON</t>
  </si>
  <si>
    <t>POUILLAUDE NICOLAS</t>
  </si>
  <si>
    <t>AMICALE LAIQUE DE CAMBRAI</t>
  </si>
  <si>
    <t>TOSTAIN LANCELOT</t>
  </si>
  <si>
    <t>A S L  ST LAURENT BLANGY</t>
  </si>
  <si>
    <t>MILLE LOÏS</t>
  </si>
  <si>
    <t>OLYMPICCK  AUXERRE</t>
  </si>
  <si>
    <t>LABBE BRIAC</t>
  </si>
  <si>
    <t>THELIER EDGAR</t>
  </si>
  <si>
    <t>GUYOT JOE</t>
  </si>
  <si>
    <t>DOUERIN JULIEN</t>
  </si>
  <si>
    <t>CK DE QUIMPER CORNOUAILLE</t>
  </si>
  <si>
    <t>BEAUMONT MAXIME</t>
  </si>
  <si>
    <t>BOULOGNE CK</t>
  </si>
  <si>
    <t>HUBERT ETIENNE</t>
  </si>
  <si>
    <t>CK DU PAYS SEDANAIS</t>
  </si>
  <si>
    <t>LE GALL AURELIEN</t>
  </si>
  <si>
    <t>CARRE CYRILLE</t>
  </si>
  <si>
    <t>JOUVE SEBASTIEN</t>
  </si>
  <si>
    <t>LE FLOCH DECORCHEMON GUILLAUME</t>
  </si>
  <si>
    <t>BURGER GUILLAUME</t>
  </si>
  <si>
    <t>STRASBOURG EAUX VIVES</t>
  </si>
  <si>
    <t>BAYLE PIERRICK</t>
  </si>
  <si>
    <t>SIKORA JEAN</t>
  </si>
  <si>
    <t>ABDELAZIZ ROBIN</t>
  </si>
  <si>
    <t>JEAN PAUL</t>
  </si>
  <si>
    <t>MARSEILLE MAZARGUES CK</t>
  </si>
  <si>
    <t>WEHMER YVES</t>
  </si>
  <si>
    <t>AS GERARDMER CK</t>
  </si>
  <si>
    <t>FILLON FLORIAN</t>
  </si>
  <si>
    <t>CKC  NANCY TOMBLAINE</t>
  </si>
  <si>
    <t>LE VAILLANT MATHIEU</t>
  </si>
  <si>
    <t>MARECAUX THEO</t>
  </si>
  <si>
    <t>CAUPAIN MATHIEU</t>
  </si>
  <si>
    <t>DUBOIS DUNILAC THOMAS</t>
  </si>
  <si>
    <t>SP N BISONTIN</t>
  </si>
  <si>
    <t>JACQUET CLEMENT</t>
  </si>
  <si>
    <t>DUBOIS DUNILAC LEO</t>
  </si>
  <si>
    <t>CASSERON LASZLO</t>
  </si>
  <si>
    <t>POTEZ HUGO</t>
  </si>
  <si>
    <t>COURBET BENJAMIN</t>
  </si>
  <si>
    <t>BERENGER CLEMENT</t>
  </si>
  <si>
    <t>SAINT VIT CK</t>
  </si>
  <si>
    <t>TROUSSEAU SOFIANE</t>
  </si>
  <si>
    <t>DUSSAUSSOY VICTOR</t>
  </si>
  <si>
    <t xml:space="preserve">CHARLEVILLE MEZIERES CK </t>
  </si>
  <si>
    <t>KOSOROG CLEMENT</t>
  </si>
  <si>
    <t>BECASSEAU CESAR</t>
  </si>
  <si>
    <t>LEONARD HUGO</t>
  </si>
  <si>
    <t>PAWLAK NICOLAS</t>
  </si>
  <si>
    <t>LAROCHE LUCAS</t>
  </si>
  <si>
    <t>BART ADRIEN</t>
  </si>
  <si>
    <t>GOUBEL MATHIEU</t>
  </si>
  <si>
    <t>BEUGNET ROMAIN</t>
  </si>
  <si>
    <t>LEONARD LOIC</t>
  </si>
  <si>
    <t>BOULARDOT REMI</t>
  </si>
  <si>
    <t>V B D SAINT JEAN DE LOSNE</t>
  </si>
  <si>
    <t>COUTOU ELIOT</t>
  </si>
  <si>
    <t>BAUMANN JEAN MICHEL</t>
  </si>
  <si>
    <t>ESP C DECIZE ST LEGER</t>
  </si>
  <si>
    <t>VASSEUR FRANTZ</t>
  </si>
  <si>
    <t>VANHAVERBEKE QUENTIN</t>
  </si>
  <si>
    <t>CC LILLOIS</t>
  </si>
  <si>
    <t>CHEVRIAUX NICOLAS</t>
  </si>
  <si>
    <t>CKC SAINT MIHIEL</t>
  </si>
  <si>
    <t>K1HJ 1000 m</t>
  </si>
  <si>
    <t>K1HS 1000 m</t>
  </si>
  <si>
    <t>C1HJ 1000 m</t>
  </si>
  <si>
    <t xml:space="preserve"> C1HS 1000 m</t>
  </si>
  <si>
    <t>Place</t>
  </si>
  <si>
    <t>Nom - Prénom</t>
  </si>
  <si>
    <t>Club</t>
  </si>
  <si>
    <t>Pts Course 1</t>
  </si>
  <si>
    <t>Pts Course 2</t>
  </si>
  <si>
    <t>Total</t>
  </si>
  <si>
    <t>K1DJ 500 m</t>
  </si>
  <si>
    <t>TRYOEN CAMILLE</t>
  </si>
  <si>
    <t>BONNOT DORINE</t>
  </si>
  <si>
    <t>CC ROUSSILLONNAIS</t>
  </si>
  <si>
    <t>HUET YSELINE</t>
  </si>
  <si>
    <t>UNION SPIVE DE CRETEIL</t>
  </si>
  <si>
    <t>DUBUT CAPUCINE</t>
  </si>
  <si>
    <t>MULLER MARGAUX</t>
  </si>
  <si>
    <t>EPERNAY CK</t>
  </si>
  <si>
    <t>JONNEAUX CAMILLE</t>
  </si>
  <si>
    <t>BOUCHER ANAIS</t>
  </si>
  <si>
    <t>CESSON RENNES CK</t>
  </si>
  <si>
    <t>ROUZE LOU</t>
  </si>
  <si>
    <t>LEFOULON SALYA</t>
  </si>
  <si>
    <t>ASS  SPIVE MANTAISE</t>
  </si>
  <si>
    <t>BLANC MARGOT</t>
  </si>
  <si>
    <t>DIETRICH COLINE</t>
  </si>
  <si>
    <t>CCULTUREL ET SPIF DE QUINGEY</t>
  </si>
  <si>
    <t>CAROFF ELIETTE</t>
  </si>
  <si>
    <t>LES ALLIGATORS - LANDERNEAU</t>
  </si>
  <si>
    <t>JEGOUX ELISA</t>
  </si>
  <si>
    <t>BOISNARD LOU</t>
  </si>
  <si>
    <t>CK LAVAL</t>
  </si>
  <si>
    <t>VUILLERMOZ MARINE</t>
  </si>
  <si>
    <t>LETIEN ALICE</t>
  </si>
  <si>
    <t>K1DS 500 m</t>
  </si>
  <si>
    <t>GUYOT SARAH</t>
  </si>
  <si>
    <t>CKC DE TOURS</t>
  </si>
  <si>
    <t>TROEL SARAH</t>
  </si>
  <si>
    <t>HOSTENS MANON</t>
  </si>
  <si>
    <t>ALP GNP PERIGUEUX</t>
  </si>
  <si>
    <t>JAMELOT LEA</t>
  </si>
  <si>
    <t>BRISWALTER MARGAUX</t>
  </si>
  <si>
    <t>TULEU GABRIELLE</t>
  </si>
  <si>
    <t>CAURANT LEA</t>
  </si>
  <si>
    <t>BREN CLAIRE</t>
  </si>
  <si>
    <t>CK VIVONNE LES PAGAYOUS</t>
  </si>
  <si>
    <t>HECQUET MARJOLENE</t>
  </si>
  <si>
    <t>GALO PORT SAINTE FOY</t>
  </si>
  <si>
    <t>PAOLETTI VANINA</t>
  </si>
  <si>
    <t>JOINVILLE EAU VIVE</t>
  </si>
  <si>
    <t>BENITO MAUREEN</t>
  </si>
  <si>
    <t>MAILLET MARGOT</t>
  </si>
  <si>
    <t>PETRINS MANON</t>
  </si>
  <si>
    <t>CKC QUESNOYSIEN</t>
  </si>
  <si>
    <t>POINTURIER LAURANNE</t>
  </si>
  <si>
    <t>DRIDER MAIA</t>
  </si>
  <si>
    <t>PETRE CAMILLE</t>
  </si>
  <si>
    <t>REIMS CHAMPAGNE CK</t>
  </si>
  <si>
    <t>C1DJ 500 m</t>
  </si>
  <si>
    <t>LANCIAL ELISE</t>
  </si>
  <si>
    <t>SEGURA LILOU</t>
  </si>
  <si>
    <t>C DE CKCONFLANS PORT</t>
  </si>
  <si>
    <t>CAUPAIN FLORE</t>
  </si>
  <si>
    <t>RUIZ LAURA</t>
  </si>
  <si>
    <t>BILLAU CLAIRE</t>
  </si>
  <si>
    <t>LEBLANC CLEMENCE</t>
  </si>
  <si>
    <t>TRONCIN MATHILDE</t>
  </si>
  <si>
    <t>MONATE HONORINE</t>
  </si>
  <si>
    <t>CC NIVERNAIS</t>
  </si>
  <si>
    <t>C1DS 500 m</t>
  </si>
  <si>
    <t>DORANGE EUGENIE</t>
  </si>
  <si>
    <t>CATTELET ANAIS</t>
  </si>
  <si>
    <t>CAILLERETZ JULIE</t>
  </si>
  <si>
    <t>SANSINENA MARINE</t>
  </si>
  <si>
    <t>ASPTT DIJON CK</t>
  </si>
  <si>
    <t>MARTIN PAULINE</t>
  </si>
  <si>
    <t>HELLE ELORA</t>
  </si>
  <si>
    <t>FALL OULIMATA</t>
  </si>
  <si>
    <t>BALBIANI LORRAINE</t>
  </si>
  <si>
    <t>Année Nais.</t>
  </si>
  <si>
    <t>Bordé</t>
  </si>
  <si>
    <t>Année Nais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</si>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</sst>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16" applyNumberFormat="0" applyFont="0" applyAlignment="0" applyProtection="0"/>
    <xf numFmtId="0" fontId="3" fillId="0" borderId="17" applyNumberFormat="0" applyFill="0" applyAlignment="0" applyProtection="0"/>
  </cellStyleXfs>
  <cellXfs count="60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10" borderId="7" xfId="0" applyFont="1" applyFill="1" applyBorder="1"/>
    <xf numFmtId="0" fontId="3" fillId="10" borderId="8" xfId="0" applyFont="1" applyFill="1" applyBorder="1" applyAlignment="1">
      <alignment horizontal="center"/>
    </xf>
    <xf numFmtId="0" fontId="3" fillId="10" borderId="8" xfId="0" applyFont="1" applyFill="1" applyBorder="1"/>
    <xf numFmtId="0" fontId="3" fillId="10" borderId="9" xfId="0" applyFont="1" applyFill="1" applyBorder="1" applyAlignment="1">
      <alignment horizontal="center"/>
    </xf>
    <xf numFmtId="0" fontId="3" fillId="10" borderId="2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3" xfId="0" applyFont="1" applyFill="1" applyBorder="1" applyAlignment="1">
      <alignment horizontal="center"/>
    </xf>
    <xf numFmtId="0" fontId="4" fillId="0" borderId="0" xfId="0" applyFont="1"/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9" borderId="21" xfId="0" applyFont="1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9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9" borderId="22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</cellXfs>
  <cellStyles count="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Note" xfId="7" builtinId="10" customBuiltin="1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topLeftCell="A67" workbookViewId="0">
      <selection activeCell="N76" sqref="N76"/>
    </sheetView>
  </sheetViews>
  <sheetFormatPr baseColWidth="10" defaultRowHeight="15" x14ac:dyDescent="0.2"/>
  <cols>
    <col min="1" max="1" width="6.3984375" style="32" customWidth="1"/>
    <col min="2" max="2" width="33" style="32" customWidth="1"/>
    <col min="3" max="3" width="9.59765625" style="32" customWidth="1"/>
    <col min="4" max="4" width="8.59765625" style="32" customWidth="1"/>
    <col min="5" max="5" width="28.796875" style="32" customWidth="1"/>
    <col min="6" max="8" width="10.59765625" style="32" customWidth="1"/>
  </cols>
  <sheetData>
    <row r="1" spans="1:8" s="22" customFormat="1" ht="33" customHeight="1" x14ac:dyDescent="0.3">
      <c r="A1" s="29" t="s">
        <v>80</v>
      </c>
      <c r="B1" s="30"/>
      <c r="C1" s="30"/>
      <c r="D1" s="30"/>
      <c r="E1" s="30"/>
      <c r="F1" s="30"/>
      <c r="G1" s="30"/>
      <c r="H1" s="31"/>
    </row>
    <row r="2" spans="1:8" ht="19" customHeight="1" thickBot="1" x14ac:dyDescent="0.25">
      <c r="A2" s="48" t="s">
        <v>84</v>
      </c>
      <c r="B2" s="49" t="s">
        <v>85</v>
      </c>
      <c r="C2" s="58" t="s">
        <v>160</v>
      </c>
      <c r="D2" s="58"/>
      <c r="E2" s="49" t="s">
        <v>86</v>
      </c>
      <c r="F2" s="49" t="s">
        <v>87</v>
      </c>
      <c r="G2" s="49" t="s">
        <v>88</v>
      </c>
      <c r="H2" s="50" t="s">
        <v>89</v>
      </c>
    </row>
    <row r="3" spans="1:8" ht="19" customHeight="1" x14ac:dyDescent="0.2">
      <c r="A3" s="51">
        <v>1</v>
      </c>
      <c r="B3" s="52" t="s">
        <v>0</v>
      </c>
      <c r="C3" s="54">
        <v>1999</v>
      </c>
      <c r="D3" s="54"/>
      <c r="E3" s="52" t="s">
        <v>1</v>
      </c>
      <c r="F3" s="52">
        <v>0</v>
      </c>
      <c r="G3" s="52">
        <v>2</v>
      </c>
      <c r="H3" s="53">
        <f t="shared" ref="H3:H18" si="0">F3+G3</f>
        <v>2</v>
      </c>
    </row>
    <row r="4" spans="1:8" ht="19" customHeight="1" x14ac:dyDescent="0.2">
      <c r="A4" s="39">
        <v>2</v>
      </c>
      <c r="B4" s="40" t="s">
        <v>6</v>
      </c>
      <c r="C4" s="55">
        <v>2000</v>
      </c>
      <c r="D4" s="55"/>
      <c r="E4" s="40" t="s">
        <v>7</v>
      </c>
      <c r="F4" s="40">
        <v>4</v>
      </c>
      <c r="G4" s="40">
        <v>0</v>
      </c>
      <c r="H4" s="41">
        <f t="shared" si="0"/>
        <v>4</v>
      </c>
    </row>
    <row r="5" spans="1:8" ht="19" customHeight="1" x14ac:dyDescent="0.2">
      <c r="A5" s="39">
        <v>3</v>
      </c>
      <c r="B5" s="40" t="s">
        <v>2</v>
      </c>
      <c r="C5" s="55">
        <v>2000</v>
      </c>
      <c r="D5" s="55"/>
      <c r="E5" s="40" t="s">
        <v>3</v>
      </c>
      <c r="F5" s="40">
        <v>2</v>
      </c>
      <c r="G5" s="40">
        <v>4</v>
      </c>
      <c r="H5" s="41">
        <f t="shared" si="0"/>
        <v>6</v>
      </c>
    </row>
    <row r="6" spans="1:8" ht="19" customHeight="1" x14ac:dyDescent="0.2">
      <c r="A6" s="39">
        <v>4</v>
      </c>
      <c r="B6" s="40" t="s">
        <v>8</v>
      </c>
      <c r="C6" s="55">
        <v>1999</v>
      </c>
      <c r="D6" s="55"/>
      <c r="E6" s="40" t="s">
        <v>7</v>
      </c>
      <c r="F6" s="40">
        <v>5</v>
      </c>
      <c r="G6" s="40">
        <v>3</v>
      </c>
      <c r="H6" s="41">
        <f t="shared" si="0"/>
        <v>8</v>
      </c>
    </row>
    <row r="7" spans="1:8" ht="19" customHeight="1" x14ac:dyDescent="0.2">
      <c r="A7" s="39">
        <v>5</v>
      </c>
      <c r="B7" s="40" t="s">
        <v>4</v>
      </c>
      <c r="C7" s="55">
        <v>1999</v>
      </c>
      <c r="D7" s="55"/>
      <c r="E7" s="40" t="s">
        <v>5</v>
      </c>
      <c r="F7" s="40">
        <v>3</v>
      </c>
      <c r="G7" s="40">
        <v>6</v>
      </c>
      <c r="H7" s="41">
        <f t="shared" si="0"/>
        <v>9</v>
      </c>
    </row>
    <row r="8" spans="1:8" ht="19" customHeight="1" x14ac:dyDescent="0.2">
      <c r="A8" s="39">
        <v>6</v>
      </c>
      <c r="B8" s="40" t="s">
        <v>9</v>
      </c>
      <c r="C8" s="55">
        <v>1999</v>
      </c>
      <c r="D8" s="55"/>
      <c r="E8" s="40" t="s">
        <v>10</v>
      </c>
      <c r="F8" s="40">
        <v>6</v>
      </c>
      <c r="G8" s="40">
        <v>5</v>
      </c>
      <c r="H8" s="41">
        <f t="shared" si="0"/>
        <v>11</v>
      </c>
    </row>
    <row r="9" spans="1:8" ht="19" customHeight="1" x14ac:dyDescent="0.2">
      <c r="A9" s="39">
        <v>7</v>
      </c>
      <c r="B9" s="40" t="s">
        <v>11</v>
      </c>
      <c r="C9" s="55">
        <v>2000</v>
      </c>
      <c r="D9" s="55"/>
      <c r="E9" s="40" t="s">
        <v>3</v>
      </c>
      <c r="F9" s="40">
        <v>7</v>
      </c>
      <c r="G9" s="40">
        <v>8</v>
      </c>
      <c r="H9" s="41">
        <f t="shared" si="0"/>
        <v>15</v>
      </c>
    </row>
    <row r="10" spans="1:8" ht="19" customHeight="1" x14ac:dyDescent="0.2">
      <c r="A10" s="42">
        <v>8</v>
      </c>
      <c r="B10" s="43" t="s">
        <v>14</v>
      </c>
      <c r="C10" s="56">
        <v>1999</v>
      </c>
      <c r="D10" s="56"/>
      <c r="E10" s="43" t="s">
        <v>15</v>
      </c>
      <c r="F10" s="43">
        <v>9</v>
      </c>
      <c r="G10" s="43">
        <v>7</v>
      </c>
      <c r="H10" s="44">
        <f t="shared" si="0"/>
        <v>16</v>
      </c>
    </row>
    <row r="11" spans="1:8" ht="19" customHeight="1" x14ac:dyDescent="0.2">
      <c r="A11" s="42">
        <v>9</v>
      </c>
      <c r="B11" s="43" t="s">
        <v>12</v>
      </c>
      <c r="C11" s="56">
        <v>2000</v>
      </c>
      <c r="D11" s="56"/>
      <c r="E11" s="43" t="s">
        <v>13</v>
      </c>
      <c r="F11" s="43">
        <v>8</v>
      </c>
      <c r="G11" s="43">
        <v>9</v>
      </c>
      <c r="H11" s="44">
        <f t="shared" si="0"/>
        <v>17</v>
      </c>
    </row>
    <row r="12" spans="1:8" ht="19" customHeight="1" x14ac:dyDescent="0.2">
      <c r="A12" s="42">
        <v>10</v>
      </c>
      <c r="B12" s="43" t="s">
        <v>16</v>
      </c>
      <c r="C12" s="56">
        <v>2001</v>
      </c>
      <c r="D12" s="56"/>
      <c r="E12" s="43" t="s">
        <v>17</v>
      </c>
      <c r="F12" s="43">
        <v>10</v>
      </c>
      <c r="G12" s="43">
        <v>10</v>
      </c>
      <c r="H12" s="44">
        <f t="shared" si="0"/>
        <v>20</v>
      </c>
    </row>
    <row r="13" spans="1:8" ht="19" customHeight="1" x14ac:dyDescent="0.2">
      <c r="A13" s="42">
        <v>11</v>
      </c>
      <c r="B13" s="43" t="s">
        <v>18</v>
      </c>
      <c r="C13" s="56">
        <v>2000</v>
      </c>
      <c r="D13" s="56"/>
      <c r="E13" s="43" t="s">
        <v>19</v>
      </c>
      <c r="F13" s="43">
        <v>11</v>
      </c>
      <c r="G13" s="43">
        <v>12</v>
      </c>
      <c r="H13" s="44">
        <f t="shared" si="0"/>
        <v>23</v>
      </c>
    </row>
    <row r="14" spans="1:8" ht="19" customHeight="1" x14ac:dyDescent="0.2">
      <c r="A14" s="42">
        <v>12</v>
      </c>
      <c r="B14" s="43" t="s">
        <v>24</v>
      </c>
      <c r="C14" s="56">
        <v>2000</v>
      </c>
      <c r="D14" s="56"/>
      <c r="E14" s="43" t="s">
        <v>3</v>
      </c>
      <c r="F14" s="43">
        <v>15</v>
      </c>
      <c r="G14" s="43">
        <v>11</v>
      </c>
      <c r="H14" s="44">
        <f t="shared" si="0"/>
        <v>26</v>
      </c>
    </row>
    <row r="15" spans="1:8" ht="19" customHeight="1" x14ac:dyDescent="0.2">
      <c r="A15" s="42">
        <v>13</v>
      </c>
      <c r="B15" s="43" t="s">
        <v>23</v>
      </c>
      <c r="C15" s="56">
        <v>2000</v>
      </c>
      <c r="D15" s="56"/>
      <c r="E15" s="43" t="s">
        <v>3</v>
      </c>
      <c r="F15" s="43">
        <v>14</v>
      </c>
      <c r="G15" s="43">
        <v>13</v>
      </c>
      <c r="H15" s="44">
        <f t="shared" si="0"/>
        <v>27</v>
      </c>
    </row>
    <row r="16" spans="1:8" ht="19" customHeight="1" x14ac:dyDescent="0.2">
      <c r="A16" s="42">
        <v>14</v>
      </c>
      <c r="B16" s="43" t="s">
        <v>22</v>
      </c>
      <c r="C16" s="56">
        <v>2000</v>
      </c>
      <c r="D16" s="56"/>
      <c r="E16" s="43" t="s">
        <v>13</v>
      </c>
      <c r="F16" s="43">
        <v>13</v>
      </c>
      <c r="G16" s="43">
        <v>14</v>
      </c>
      <c r="H16" s="44">
        <f t="shared" si="0"/>
        <v>27</v>
      </c>
    </row>
    <row r="17" spans="1:8" ht="19" customHeight="1" x14ac:dyDescent="0.2">
      <c r="A17" s="42">
        <v>15</v>
      </c>
      <c r="B17" s="43" t="s">
        <v>20</v>
      </c>
      <c r="C17" s="56">
        <v>2000</v>
      </c>
      <c r="D17" s="56"/>
      <c r="E17" s="43" t="s">
        <v>21</v>
      </c>
      <c r="F17" s="43">
        <v>12</v>
      </c>
      <c r="G17" s="43">
        <v>15</v>
      </c>
      <c r="H17" s="44">
        <f t="shared" si="0"/>
        <v>27</v>
      </c>
    </row>
    <row r="18" spans="1:8" ht="19" customHeight="1" thickBot="1" x14ac:dyDescent="0.25">
      <c r="A18" s="45">
        <v>16</v>
      </c>
      <c r="B18" s="46" t="s">
        <v>25</v>
      </c>
      <c r="C18" s="57">
        <v>2000</v>
      </c>
      <c r="D18" s="57"/>
      <c r="E18" s="46" t="s">
        <v>26</v>
      </c>
      <c r="F18" s="46">
        <v>16</v>
      </c>
      <c r="G18" s="46">
        <v>16</v>
      </c>
      <c r="H18" s="47">
        <f t="shared" si="0"/>
        <v>32</v>
      </c>
    </row>
    <row r="19" spans="1:8" ht="19" customHeight="1" thickBot="1" x14ac:dyDescent="0.25"/>
    <row r="20" spans="1:8" s="22" customFormat="1" ht="33" customHeight="1" x14ac:dyDescent="0.3">
      <c r="A20" s="29" t="s">
        <v>81</v>
      </c>
      <c r="B20" s="30"/>
      <c r="C20" s="30"/>
      <c r="D20" s="30"/>
      <c r="E20" s="30"/>
      <c r="F20" s="30"/>
      <c r="G20" s="30"/>
      <c r="H20" s="31"/>
    </row>
    <row r="21" spans="1:8" ht="19" customHeight="1" thickBot="1" x14ac:dyDescent="0.25">
      <c r="A21" s="48" t="s">
        <v>84</v>
      </c>
      <c r="B21" s="49" t="s">
        <v>85</v>
      </c>
      <c r="C21" s="58" t="s">
        <v>160</v>
      </c>
      <c r="D21" s="58"/>
      <c r="E21" s="49" t="s">
        <v>86</v>
      </c>
      <c r="F21" s="49" t="s">
        <v>87</v>
      </c>
      <c r="G21" s="49" t="s">
        <v>88</v>
      </c>
      <c r="H21" s="50" t="s">
        <v>89</v>
      </c>
    </row>
    <row r="22" spans="1:8" ht="19" customHeight="1" x14ac:dyDescent="0.2">
      <c r="A22" s="51">
        <v>1</v>
      </c>
      <c r="B22" s="52" t="s">
        <v>27</v>
      </c>
      <c r="C22" s="54">
        <v>1982</v>
      </c>
      <c r="D22" s="54"/>
      <c r="E22" s="52" t="s">
        <v>28</v>
      </c>
      <c r="F22" s="52">
        <v>0</v>
      </c>
      <c r="G22" s="52">
        <v>0</v>
      </c>
      <c r="H22" s="53">
        <f t="shared" ref="H22:H36" si="1">F22+G22</f>
        <v>0</v>
      </c>
    </row>
    <row r="23" spans="1:8" ht="19" customHeight="1" x14ac:dyDescent="0.2">
      <c r="A23" s="39">
        <v>2</v>
      </c>
      <c r="B23" s="40" t="s">
        <v>29</v>
      </c>
      <c r="C23" s="55">
        <v>1988</v>
      </c>
      <c r="D23" s="55"/>
      <c r="E23" s="40" t="s">
        <v>30</v>
      </c>
      <c r="F23" s="40">
        <v>2</v>
      </c>
      <c r="G23" s="40">
        <v>2</v>
      </c>
      <c r="H23" s="41">
        <f t="shared" si="1"/>
        <v>4</v>
      </c>
    </row>
    <row r="24" spans="1:8" ht="19" customHeight="1" x14ac:dyDescent="0.2">
      <c r="A24" s="39">
        <v>3</v>
      </c>
      <c r="B24" s="40" t="s">
        <v>32</v>
      </c>
      <c r="C24" s="55">
        <v>1984</v>
      </c>
      <c r="D24" s="55"/>
      <c r="E24" s="40" t="s">
        <v>21</v>
      </c>
      <c r="F24" s="40">
        <v>4</v>
      </c>
      <c r="G24" s="40">
        <v>3</v>
      </c>
      <c r="H24" s="41">
        <f t="shared" si="1"/>
        <v>7</v>
      </c>
    </row>
    <row r="25" spans="1:8" ht="19" customHeight="1" x14ac:dyDescent="0.2">
      <c r="A25" s="39">
        <v>4</v>
      </c>
      <c r="B25" s="40" t="s">
        <v>31</v>
      </c>
      <c r="C25" s="55">
        <v>1993</v>
      </c>
      <c r="D25" s="55"/>
      <c r="E25" s="40" t="s">
        <v>7</v>
      </c>
      <c r="F25" s="40">
        <v>3</v>
      </c>
      <c r="G25" s="40">
        <v>5</v>
      </c>
      <c r="H25" s="41">
        <f t="shared" si="1"/>
        <v>8</v>
      </c>
    </row>
    <row r="26" spans="1:8" ht="19" customHeight="1" x14ac:dyDescent="0.2">
      <c r="A26" s="39">
        <v>5</v>
      </c>
      <c r="B26" s="40" t="s">
        <v>33</v>
      </c>
      <c r="C26" s="55">
        <v>1982</v>
      </c>
      <c r="D26" s="55"/>
      <c r="E26" s="40" t="s">
        <v>15</v>
      </c>
      <c r="F26" s="40">
        <v>5</v>
      </c>
      <c r="G26" s="40">
        <v>4</v>
      </c>
      <c r="H26" s="41">
        <f t="shared" si="1"/>
        <v>9</v>
      </c>
    </row>
    <row r="27" spans="1:8" ht="19" customHeight="1" x14ac:dyDescent="0.2">
      <c r="A27" s="39">
        <v>6</v>
      </c>
      <c r="B27" s="40" t="s">
        <v>34</v>
      </c>
      <c r="C27" s="55">
        <v>1995</v>
      </c>
      <c r="D27" s="55"/>
      <c r="E27" s="40" t="s">
        <v>13</v>
      </c>
      <c r="F27" s="40">
        <v>6</v>
      </c>
      <c r="G27" s="40">
        <v>6</v>
      </c>
      <c r="H27" s="41">
        <f t="shared" si="1"/>
        <v>12</v>
      </c>
    </row>
    <row r="28" spans="1:8" ht="19" customHeight="1" x14ac:dyDescent="0.2">
      <c r="A28" s="39">
        <v>7</v>
      </c>
      <c r="B28" s="40" t="s">
        <v>35</v>
      </c>
      <c r="C28" s="55">
        <v>1989</v>
      </c>
      <c r="D28" s="55"/>
      <c r="E28" s="40" t="s">
        <v>36</v>
      </c>
      <c r="F28" s="40">
        <v>7</v>
      </c>
      <c r="G28" s="40">
        <v>7</v>
      </c>
      <c r="H28" s="41">
        <f t="shared" si="1"/>
        <v>14</v>
      </c>
    </row>
    <row r="29" spans="1:8" ht="19" customHeight="1" x14ac:dyDescent="0.2">
      <c r="A29" s="39">
        <v>8</v>
      </c>
      <c r="B29" s="40" t="s">
        <v>38</v>
      </c>
      <c r="C29" s="55">
        <v>1996</v>
      </c>
      <c r="D29" s="55"/>
      <c r="E29" s="40" t="s">
        <v>19</v>
      </c>
      <c r="F29" s="40">
        <v>9</v>
      </c>
      <c r="G29" s="40">
        <v>8</v>
      </c>
      <c r="H29" s="41">
        <f t="shared" si="1"/>
        <v>17</v>
      </c>
    </row>
    <row r="30" spans="1:8" ht="19" customHeight="1" x14ac:dyDescent="0.2">
      <c r="A30" s="39">
        <v>9</v>
      </c>
      <c r="B30" s="40" t="s">
        <v>37</v>
      </c>
      <c r="C30" s="55">
        <v>1993</v>
      </c>
      <c r="D30" s="55"/>
      <c r="E30" s="40" t="s">
        <v>19</v>
      </c>
      <c r="F30" s="40">
        <v>8</v>
      </c>
      <c r="G30" s="40">
        <v>9</v>
      </c>
      <c r="H30" s="41">
        <f t="shared" si="1"/>
        <v>17</v>
      </c>
    </row>
    <row r="31" spans="1:8" ht="19" customHeight="1" x14ac:dyDescent="0.2">
      <c r="A31" s="39">
        <v>10</v>
      </c>
      <c r="B31" s="40" t="s">
        <v>39</v>
      </c>
      <c r="C31" s="55">
        <v>1994</v>
      </c>
      <c r="D31" s="55"/>
      <c r="E31" s="40" t="s">
        <v>15</v>
      </c>
      <c r="F31" s="40">
        <v>10</v>
      </c>
      <c r="G31" s="40">
        <v>10</v>
      </c>
      <c r="H31" s="41">
        <f t="shared" si="1"/>
        <v>20</v>
      </c>
    </row>
    <row r="32" spans="1:8" ht="19" customHeight="1" x14ac:dyDescent="0.2">
      <c r="A32" s="39">
        <v>11</v>
      </c>
      <c r="B32" s="40" t="s">
        <v>40</v>
      </c>
      <c r="C32" s="55">
        <v>1995</v>
      </c>
      <c r="D32" s="55"/>
      <c r="E32" s="40" t="s">
        <v>41</v>
      </c>
      <c r="F32" s="40">
        <v>11</v>
      </c>
      <c r="G32" s="40">
        <v>11</v>
      </c>
      <c r="H32" s="41">
        <f t="shared" si="1"/>
        <v>22</v>
      </c>
    </row>
    <row r="33" spans="1:8" ht="19" customHeight="1" x14ac:dyDescent="0.2">
      <c r="A33" s="42">
        <v>12</v>
      </c>
      <c r="B33" s="43" t="s">
        <v>44</v>
      </c>
      <c r="C33" s="56">
        <v>1994</v>
      </c>
      <c r="D33" s="56"/>
      <c r="E33" s="43" t="s">
        <v>45</v>
      </c>
      <c r="F33" s="43">
        <v>13</v>
      </c>
      <c r="G33" s="43">
        <v>12</v>
      </c>
      <c r="H33" s="44">
        <f t="shared" si="1"/>
        <v>25</v>
      </c>
    </row>
    <row r="34" spans="1:8" ht="19" customHeight="1" x14ac:dyDescent="0.2">
      <c r="A34" s="42">
        <v>13</v>
      </c>
      <c r="B34" s="43" t="s">
        <v>42</v>
      </c>
      <c r="C34" s="56">
        <v>1997</v>
      </c>
      <c r="D34" s="56"/>
      <c r="E34" s="43" t="s">
        <v>43</v>
      </c>
      <c r="F34" s="43">
        <v>12</v>
      </c>
      <c r="G34" s="43">
        <v>14</v>
      </c>
      <c r="H34" s="44">
        <f t="shared" si="1"/>
        <v>26</v>
      </c>
    </row>
    <row r="35" spans="1:8" ht="19" customHeight="1" x14ac:dyDescent="0.2">
      <c r="A35" s="42">
        <v>14</v>
      </c>
      <c r="B35" s="43" t="s">
        <v>46</v>
      </c>
      <c r="C35" s="56">
        <v>1995</v>
      </c>
      <c r="D35" s="56"/>
      <c r="E35" s="43" t="s">
        <v>7</v>
      </c>
      <c r="F35" s="43">
        <v>14</v>
      </c>
      <c r="G35" s="43">
        <v>13</v>
      </c>
      <c r="H35" s="44">
        <f t="shared" si="1"/>
        <v>27</v>
      </c>
    </row>
    <row r="36" spans="1:8" ht="19" customHeight="1" thickBot="1" x14ac:dyDescent="0.25">
      <c r="A36" s="45">
        <v>15</v>
      </c>
      <c r="B36" s="46" t="s">
        <v>47</v>
      </c>
      <c r="C36" s="57">
        <v>1997</v>
      </c>
      <c r="D36" s="57"/>
      <c r="E36" s="46" t="s">
        <v>21</v>
      </c>
      <c r="F36" s="46">
        <v>15</v>
      </c>
      <c r="G36" s="46">
        <v>15</v>
      </c>
      <c r="H36" s="47">
        <f t="shared" si="1"/>
        <v>30</v>
      </c>
    </row>
    <row r="37" spans="1:8" ht="19" customHeight="1" thickBot="1" x14ac:dyDescent="0.25"/>
    <row r="38" spans="1:8" s="22" customFormat="1" ht="33" customHeight="1" x14ac:dyDescent="0.3">
      <c r="A38" s="33" t="s">
        <v>82</v>
      </c>
      <c r="B38" s="34"/>
      <c r="C38" s="34"/>
      <c r="D38" s="34"/>
      <c r="E38" s="34"/>
      <c r="F38" s="34"/>
      <c r="G38" s="34"/>
      <c r="H38" s="35"/>
    </row>
    <row r="39" spans="1:8" ht="19" customHeight="1" thickBot="1" x14ac:dyDescent="0.25">
      <c r="A39" s="48" t="s">
        <v>84</v>
      </c>
      <c r="B39" s="49" t="s">
        <v>85</v>
      </c>
      <c r="C39" s="49" t="s">
        <v>160</v>
      </c>
      <c r="D39" s="59" t="s">
        <v>161</v>
      </c>
      <c r="E39" s="49" t="s">
        <v>86</v>
      </c>
      <c r="F39" s="49" t="s">
        <v>87</v>
      </c>
      <c r="G39" s="49" t="s">
        <v>88</v>
      </c>
      <c r="H39" s="50" t="s">
        <v>89</v>
      </c>
    </row>
    <row r="40" spans="1:8" ht="19" customHeight="1" x14ac:dyDescent="0.2">
      <c r="A40" s="36">
        <v>1</v>
      </c>
      <c r="B40" s="37" t="s">
        <v>48</v>
      </c>
      <c r="C40" s="37">
        <v>1999</v>
      </c>
      <c r="D40" s="37" t="s">
        <v>163</v>
      </c>
      <c r="E40" s="37" t="s">
        <v>19</v>
      </c>
      <c r="F40" s="37">
        <v>0</v>
      </c>
      <c r="G40" s="37">
        <v>0</v>
      </c>
      <c r="H40" s="38">
        <f t="shared" ref="H40:H54" si="2">G40+F40</f>
        <v>0</v>
      </c>
    </row>
    <row r="41" spans="1:8" ht="19" customHeight="1" x14ac:dyDescent="0.2">
      <c r="A41" s="39">
        <v>2</v>
      </c>
      <c r="B41" s="40" t="s">
        <v>49</v>
      </c>
      <c r="C41" s="40">
        <v>1999</v>
      </c>
      <c r="D41" s="40" t="s">
        <v>164</v>
      </c>
      <c r="E41" s="40" t="s">
        <v>50</v>
      </c>
      <c r="F41" s="40">
        <v>2</v>
      </c>
      <c r="G41" s="40">
        <v>2</v>
      </c>
      <c r="H41" s="41">
        <f t="shared" si="2"/>
        <v>4</v>
      </c>
    </row>
    <row r="42" spans="1:8" ht="19" customHeight="1" x14ac:dyDescent="0.2">
      <c r="A42" s="39">
        <v>3</v>
      </c>
      <c r="B42" s="40" t="s">
        <v>51</v>
      </c>
      <c r="C42" s="40">
        <v>1999</v>
      </c>
      <c r="D42" s="40" t="s">
        <v>164</v>
      </c>
      <c r="E42" s="40" t="s">
        <v>50</v>
      </c>
      <c r="F42" s="40">
        <v>3</v>
      </c>
      <c r="G42" s="40">
        <v>3</v>
      </c>
      <c r="H42" s="41">
        <f t="shared" si="2"/>
        <v>6</v>
      </c>
    </row>
    <row r="43" spans="1:8" ht="19" customHeight="1" x14ac:dyDescent="0.2">
      <c r="A43" s="39">
        <v>4</v>
      </c>
      <c r="B43" s="40" t="s">
        <v>53</v>
      </c>
      <c r="C43" s="40">
        <v>2000</v>
      </c>
      <c r="D43" s="40" t="s">
        <v>163</v>
      </c>
      <c r="E43" s="40" t="s">
        <v>3</v>
      </c>
      <c r="F43" s="40">
        <v>5</v>
      </c>
      <c r="G43" s="40">
        <v>4</v>
      </c>
      <c r="H43" s="41">
        <f t="shared" si="2"/>
        <v>9</v>
      </c>
    </row>
    <row r="44" spans="1:8" ht="19" customHeight="1" x14ac:dyDescent="0.2">
      <c r="A44" s="39">
        <v>5</v>
      </c>
      <c r="B44" s="40" t="s">
        <v>54</v>
      </c>
      <c r="C44" s="40">
        <v>1999</v>
      </c>
      <c r="D44" s="40" t="s">
        <v>163</v>
      </c>
      <c r="E44" s="40" t="s">
        <v>19</v>
      </c>
      <c r="F44" s="40">
        <v>6</v>
      </c>
      <c r="G44" s="40">
        <v>5</v>
      </c>
      <c r="H44" s="41">
        <f t="shared" si="2"/>
        <v>11</v>
      </c>
    </row>
    <row r="45" spans="1:8" ht="19" customHeight="1" x14ac:dyDescent="0.2">
      <c r="A45" s="39">
        <v>6</v>
      </c>
      <c r="B45" s="40" t="s">
        <v>52</v>
      </c>
      <c r="C45" s="40">
        <v>2000</v>
      </c>
      <c r="D45" s="40" t="s">
        <v>163</v>
      </c>
      <c r="E45" s="40" t="s">
        <v>50</v>
      </c>
      <c r="F45" s="40">
        <v>4</v>
      </c>
      <c r="G45" s="40">
        <v>7</v>
      </c>
      <c r="H45" s="41">
        <f t="shared" si="2"/>
        <v>11</v>
      </c>
    </row>
    <row r="46" spans="1:8" ht="19" customHeight="1" x14ac:dyDescent="0.2">
      <c r="A46" s="42">
        <v>7</v>
      </c>
      <c r="B46" s="43" t="s">
        <v>58</v>
      </c>
      <c r="C46" s="43">
        <v>1999</v>
      </c>
      <c r="D46" s="43" t="s">
        <v>164</v>
      </c>
      <c r="E46" s="43" t="s">
        <v>21</v>
      </c>
      <c r="F46" s="43">
        <v>9</v>
      </c>
      <c r="G46" s="43">
        <v>6</v>
      </c>
      <c r="H46" s="44">
        <f t="shared" si="2"/>
        <v>15</v>
      </c>
    </row>
    <row r="47" spans="1:8" ht="19" customHeight="1" x14ac:dyDescent="0.2">
      <c r="A47" s="42">
        <v>8</v>
      </c>
      <c r="B47" s="43" t="s">
        <v>55</v>
      </c>
      <c r="C47" s="43">
        <v>2000</v>
      </c>
      <c r="D47" s="43" t="s">
        <v>164</v>
      </c>
      <c r="E47" s="43" t="s">
        <v>19</v>
      </c>
      <c r="F47" s="43">
        <v>7</v>
      </c>
      <c r="G47" s="43">
        <v>8</v>
      </c>
      <c r="H47" s="44">
        <f t="shared" si="2"/>
        <v>15</v>
      </c>
    </row>
    <row r="48" spans="1:8" ht="19" customHeight="1" x14ac:dyDescent="0.2">
      <c r="A48" s="42">
        <v>9</v>
      </c>
      <c r="B48" s="43" t="s">
        <v>59</v>
      </c>
      <c r="C48" s="43">
        <v>1999</v>
      </c>
      <c r="D48" s="43" t="s">
        <v>164</v>
      </c>
      <c r="E48" s="43" t="s">
        <v>60</v>
      </c>
      <c r="F48" s="43">
        <v>10</v>
      </c>
      <c r="G48" s="43">
        <v>9</v>
      </c>
      <c r="H48" s="44">
        <f t="shared" si="2"/>
        <v>19</v>
      </c>
    </row>
    <row r="49" spans="1:8" ht="19" customHeight="1" x14ac:dyDescent="0.2">
      <c r="A49" s="42">
        <v>10</v>
      </c>
      <c r="B49" s="43" t="s">
        <v>56</v>
      </c>
      <c r="C49" s="43">
        <v>1999</v>
      </c>
      <c r="D49" s="43" t="s">
        <v>163</v>
      </c>
      <c r="E49" s="43" t="s">
        <v>57</v>
      </c>
      <c r="F49" s="43">
        <v>8</v>
      </c>
      <c r="G49" s="43">
        <v>11</v>
      </c>
      <c r="H49" s="44">
        <f t="shared" si="2"/>
        <v>19</v>
      </c>
    </row>
    <row r="50" spans="1:8" ht="19" customHeight="1" x14ac:dyDescent="0.2">
      <c r="A50" s="42">
        <v>11</v>
      </c>
      <c r="B50" s="43" t="s">
        <v>61</v>
      </c>
      <c r="C50" s="43">
        <v>1999</v>
      </c>
      <c r="D50" s="43" t="s">
        <v>163</v>
      </c>
      <c r="E50" s="43" t="s">
        <v>50</v>
      </c>
      <c r="F50" s="43">
        <v>11</v>
      </c>
      <c r="G50" s="43">
        <v>10</v>
      </c>
      <c r="H50" s="44">
        <f t="shared" si="2"/>
        <v>21</v>
      </c>
    </row>
    <row r="51" spans="1:8" ht="19" customHeight="1" x14ac:dyDescent="0.2">
      <c r="A51" s="42">
        <v>12</v>
      </c>
      <c r="B51" s="43" t="s">
        <v>62</v>
      </c>
      <c r="C51" s="43">
        <v>2001</v>
      </c>
      <c r="D51" s="43" t="s">
        <v>163</v>
      </c>
      <c r="E51" s="43" t="s">
        <v>21</v>
      </c>
      <c r="F51" s="43">
        <v>12</v>
      </c>
      <c r="G51" s="43">
        <v>12</v>
      </c>
      <c r="H51" s="44">
        <f t="shared" si="2"/>
        <v>24</v>
      </c>
    </row>
    <row r="52" spans="1:8" ht="19" customHeight="1" x14ac:dyDescent="0.2">
      <c r="A52" s="42">
        <v>13</v>
      </c>
      <c r="B52" s="43" t="s">
        <v>63</v>
      </c>
      <c r="C52" s="43">
        <v>2000</v>
      </c>
      <c r="D52" s="43" t="s">
        <v>163</v>
      </c>
      <c r="E52" s="43" t="s">
        <v>19</v>
      </c>
      <c r="F52" s="43">
        <v>13</v>
      </c>
      <c r="G52" s="43">
        <v>13</v>
      </c>
      <c r="H52" s="44">
        <f t="shared" si="2"/>
        <v>26</v>
      </c>
    </row>
    <row r="53" spans="1:8" ht="19" customHeight="1" x14ac:dyDescent="0.2">
      <c r="A53" s="42">
        <v>14</v>
      </c>
      <c r="B53" s="43" t="s">
        <v>64</v>
      </c>
      <c r="C53" s="43">
        <v>1999</v>
      </c>
      <c r="D53" s="43" t="s">
        <v>163</v>
      </c>
      <c r="E53" s="43" t="s">
        <v>21</v>
      </c>
      <c r="F53" s="43">
        <v>14</v>
      </c>
      <c r="G53" s="43">
        <v>14</v>
      </c>
      <c r="H53" s="44">
        <f t="shared" si="2"/>
        <v>28</v>
      </c>
    </row>
    <row r="54" spans="1:8" ht="19" customHeight="1" thickBot="1" x14ac:dyDescent="0.25">
      <c r="A54" s="45">
        <v>15</v>
      </c>
      <c r="B54" s="46" t="s">
        <v>65</v>
      </c>
      <c r="C54" s="46">
        <v>2001</v>
      </c>
      <c r="D54" s="46" t="s">
        <v>163</v>
      </c>
      <c r="E54" s="46" t="s">
        <v>17</v>
      </c>
      <c r="F54" s="46">
        <v>15</v>
      </c>
      <c r="G54" s="46">
        <v>15</v>
      </c>
      <c r="H54" s="47">
        <f t="shared" si="2"/>
        <v>30</v>
      </c>
    </row>
    <row r="55" spans="1:8" ht="19" customHeight="1" thickBot="1" x14ac:dyDescent="0.25"/>
    <row r="56" spans="1:8" s="22" customFormat="1" ht="33" customHeight="1" x14ac:dyDescent="0.3">
      <c r="A56" s="33" t="s">
        <v>83</v>
      </c>
      <c r="B56" s="34"/>
      <c r="C56" s="34"/>
      <c r="D56" s="34"/>
      <c r="E56" s="34"/>
      <c r="F56" s="34"/>
      <c r="G56" s="34"/>
      <c r="H56" s="35"/>
    </row>
    <row r="57" spans="1:8" ht="19" customHeight="1" thickBot="1" x14ac:dyDescent="0.25">
      <c r="A57" s="48" t="s">
        <v>84</v>
      </c>
      <c r="B57" s="49" t="s">
        <v>85</v>
      </c>
      <c r="C57" s="49" t="s">
        <v>162</v>
      </c>
      <c r="D57" s="59" t="s">
        <v>161</v>
      </c>
      <c r="E57" s="49" t="s">
        <v>86</v>
      </c>
      <c r="F57" s="49" t="s">
        <v>87</v>
      </c>
      <c r="G57" s="49" t="s">
        <v>88</v>
      </c>
      <c r="H57" s="50" t="s">
        <v>89</v>
      </c>
    </row>
    <row r="58" spans="1:8" ht="19" customHeight="1" x14ac:dyDescent="0.2">
      <c r="A58" s="36">
        <v>1</v>
      </c>
      <c r="B58" s="37" t="s">
        <v>67</v>
      </c>
      <c r="C58" s="37">
        <v>1980</v>
      </c>
      <c r="D58" s="37" t="s">
        <v>163</v>
      </c>
      <c r="E58" s="37" t="s">
        <v>28</v>
      </c>
      <c r="F58" s="37">
        <v>2</v>
      </c>
      <c r="G58" s="37">
        <v>0</v>
      </c>
      <c r="H58" s="38">
        <f t="shared" ref="H58:H67" si="3">G58+F58</f>
        <v>2</v>
      </c>
    </row>
    <row r="59" spans="1:8" ht="19" customHeight="1" x14ac:dyDescent="0.2">
      <c r="A59" s="39">
        <v>2</v>
      </c>
      <c r="B59" s="40" t="s">
        <v>66</v>
      </c>
      <c r="C59" s="40">
        <v>1991</v>
      </c>
      <c r="D59" s="40" t="s">
        <v>163</v>
      </c>
      <c r="E59" s="40" t="s">
        <v>19</v>
      </c>
      <c r="F59" s="40">
        <v>0</v>
      </c>
      <c r="G59" s="40">
        <v>3</v>
      </c>
      <c r="H59" s="41">
        <f t="shared" si="3"/>
        <v>3</v>
      </c>
    </row>
    <row r="60" spans="1:8" ht="19" customHeight="1" x14ac:dyDescent="0.2">
      <c r="A60" s="39">
        <v>3</v>
      </c>
      <c r="B60" s="40" t="s">
        <v>68</v>
      </c>
      <c r="C60" s="40">
        <v>1991</v>
      </c>
      <c r="D60" s="40" t="s">
        <v>164</v>
      </c>
      <c r="E60" s="40" t="s">
        <v>19</v>
      </c>
      <c r="F60" s="40">
        <v>3</v>
      </c>
      <c r="G60" s="40">
        <v>2</v>
      </c>
      <c r="H60" s="41">
        <f t="shared" si="3"/>
        <v>5</v>
      </c>
    </row>
    <row r="61" spans="1:8" ht="19" customHeight="1" x14ac:dyDescent="0.2">
      <c r="A61" s="39">
        <v>4</v>
      </c>
      <c r="B61" s="40" t="s">
        <v>69</v>
      </c>
      <c r="C61" s="40">
        <v>1996</v>
      </c>
      <c r="D61" s="40" t="s">
        <v>164</v>
      </c>
      <c r="E61" s="40" t="s">
        <v>19</v>
      </c>
      <c r="F61" s="40">
        <v>4</v>
      </c>
      <c r="G61" s="40">
        <v>4</v>
      </c>
      <c r="H61" s="41">
        <f t="shared" si="3"/>
        <v>8</v>
      </c>
    </row>
    <row r="62" spans="1:8" ht="19" customHeight="1" x14ac:dyDescent="0.2">
      <c r="A62" s="39">
        <v>5</v>
      </c>
      <c r="B62" s="40" t="s">
        <v>70</v>
      </c>
      <c r="C62" s="40">
        <v>1994</v>
      </c>
      <c r="D62" s="40" t="s">
        <v>164</v>
      </c>
      <c r="E62" s="40" t="s">
        <v>71</v>
      </c>
      <c r="F62" s="40">
        <v>5</v>
      </c>
      <c r="G62" s="40">
        <v>5</v>
      </c>
      <c r="H62" s="41">
        <f t="shared" si="3"/>
        <v>10</v>
      </c>
    </row>
    <row r="63" spans="1:8" ht="19" customHeight="1" x14ac:dyDescent="0.2">
      <c r="A63" s="42">
        <v>6</v>
      </c>
      <c r="B63" s="43" t="s">
        <v>72</v>
      </c>
      <c r="C63" s="43">
        <v>1994</v>
      </c>
      <c r="D63" s="43" t="s">
        <v>164</v>
      </c>
      <c r="E63" s="43" t="s">
        <v>45</v>
      </c>
      <c r="F63" s="43">
        <v>6</v>
      </c>
      <c r="G63" s="43">
        <v>6</v>
      </c>
      <c r="H63" s="44">
        <f t="shared" si="3"/>
        <v>12</v>
      </c>
    </row>
    <row r="64" spans="1:8" ht="19" customHeight="1" x14ac:dyDescent="0.2">
      <c r="A64" s="42">
        <v>7</v>
      </c>
      <c r="B64" s="43" t="s">
        <v>73</v>
      </c>
      <c r="C64" s="43">
        <v>1998</v>
      </c>
      <c r="D64" s="43" t="s">
        <v>163</v>
      </c>
      <c r="E64" s="43" t="s">
        <v>74</v>
      </c>
      <c r="F64" s="43">
        <v>7</v>
      </c>
      <c r="G64" s="43">
        <v>8</v>
      </c>
      <c r="H64" s="44">
        <f t="shared" si="3"/>
        <v>15</v>
      </c>
    </row>
    <row r="65" spans="1:8" ht="19" customHeight="1" x14ac:dyDescent="0.2">
      <c r="A65" s="42">
        <v>8</v>
      </c>
      <c r="B65" s="43" t="s">
        <v>76</v>
      </c>
      <c r="C65" s="43">
        <v>1997</v>
      </c>
      <c r="D65" s="43" t="s">
        <v>164</v>
      </c>
      <c r="E65" s="43" t="s">
        <v>77</v>
      </c>
      <c r="F65" s="43">
        <v>9</v>
      </c>
      <c r="G65" s="43">
        <v>7</v>
      </c>
      <c r="H65" s="44">
        <f t="shared" si="3"/>
        <v>16</v>
      </c>
    </row>
    <row r="66" spans="1:8" ht="19" customHeight="1" x14ac:dyDescent="0.2">
      <c r="A66" s="42">
        <v>9</v>
      </c>
      <c r="B66" s="43" t="s">
        <v>75</v>
      </c>
      <c r="C66" s="43">
        <v>1997</v>
      </c>
      <c r="D66" s="43" t="s">
        <v>163</v>
      </c>
      <c r="E66" s="43" t="s">
        <v>19</v>
      </c>
      <c r="F66" s="43">
        <v>8</v>
      </c>
      <c r="G66" s="43">
        <v>9</v>
      </c>
      <c r="H66" s="44">
        <f t="shared" si="3"/>
        <v>17</v>
      </c>
    </row>
    <row r="67" spans="1:8" ht="19" customHeight="1" thickBot="1" x14ac:dyDescent="0.25">
      <c r="A67" s="45">
        <v>10</v>
      </c>
      <c r="B67" s="46" t="s">
        <v>78</v>
      </c>
      <c r="C67" s="46">
        <v>1998</v>
      </c>
      <c r="D67" s="46" t="s">
        <v>164</v>
      </c>
      <c r="E67" s="46" t="s">
        <v>79</v>
      </c>
      <c r="F67" s="46">
        <v>10</v>
      </c>
      <c r="G67" s="46">
        <v>10</v>
      </c>
      <c r="H67" s="47">
        <f t="shared" si="3"/>
        <v>20</v>
      </c>
    </row>
    <row r="68" spans="1:8" ht="19" customHeight="1" thickBot="1" x14ac:dyDescent="0.25"/>
    <row r="69" spans="1:8" s="22" customFormat="1" ht="33" customHeight="1" x14ac:dyDescent="0.3">
      <c r="A69" s="29" t="s">
        <v>90</v>
      </c>
      <c r="B69" s="30"/>
      <c r="C69" s="30"/>
      <c r="D69" s="30"/>
      <c r="E69" s="30"/>
      <c r="F69" s="30"/>
      <c r="G69" s="30"/>
      <c r="H69" s="31"/>
    </row>
    <row r="70" spans="1:8" ht="19" customHeight="1" thickBot="1" x14ac:dyDescent="0.25">
      <c r="A70" s="48" t="s">
        <v>84</v>
      </c>
      <c r="B70" s="49" t="s">
        <v>85</v>
      </c>
      <c r="C70" s="58" t="s">
        <v>160</v>
      </c>
      <c r="D70" s="58"/>
      <c r="E70" s="49" t="s">
        <v>86</v>
      </c>
      <c r="F70" s="49" t="s">
        <v>87</v>
      </c>
      <c r="G70" s="49" t="s">
        <v>88</v>
      </c>
      <c r="H70" s="50" t="s">
        <v>89</v>
      </c>
    </row>
    <row r="71" spans="1:8" ht="19" customHeight="1" x14ac:dyDescent="0.2">
      <c r="A71" s="51">
        <v>1</v>
      </c>
      <c r="B71" s="52" t="s">
        <v>91</v>
      </c>
      <c r="C71" s="54">
        <v>1999</v>
      </c>
      <c r="D71" s="54"/>
      <c r="E71" s="52" t="s">
        <v>36</v>
      </c>
      <c r="F71" s="52">
        <v>0</v>
      </c>
      <c r="G71" s="52">
        <v>0</v>
      </c>
      <c r="H71" s="53">
        <v>0</v>
      </c>
    </row>
    <row r="72" spans="1:8" ht="19" customHeight="1" x14ac:dyDescent="0.2">
      <c r="A72" s="39">
        <v>2</v>
      </c>
      <c r="B72" s="40" t="s">
        <v>94</v>
      </c>
      <c r="C72" s="55">
        <v>1999</v>
      </c>
      <c r="D72" s="55"/>
      <c r="E72" s="40" t="s">
        <v>95</v>
      </c>
      <c r="F72" s="40">
        <v>3</v>
      </c>
      <c r="G72" s="40">
        <v>2</v>
      </c>
      <c r="H72" s="41">
        <f t="shared" ref="H72:H86" si="4">G72+F72</f>
        <v>5</v>
      </c>
    </row>
    <row r="73" spans="1:8" ht="19" customHeight="1" x14ac:dyDescent="0.2">
      <c r="A73" s="39">
        <v>3</v>
      </c>
      <c r="B73" s="40" t="s">
        <v>92</v>
      </c>
      <c r="C73" s="55">
        <v>2000</v>
      </c>
      <c r="D73" s="55"/>
      <c r="E73" s="40" t="s">
        <v>93</v>
      </c>
      <c r="F73" s="40">
        <v>2</v>
      </c>
      <c r="G73" s="40">
        <v>3</v>
      </c>
      <c r="H73" s="41">
        <f t="shared" si="4"/>
        <v>5</v>
      </c>
    </row>
    <row r="74" spans="1:8" ht="19" customHeight="1" x14ac:dyDescent="0.2">
      <c r="A74" s="39">
        <v>4</v>
      </c>
      <c r="B74" s="40" t="s">
        <v>97</v>
      </c>
      <c r="C74" s="55">
        <v>1999</v>
      </c>
      <c r="D74" s="55"/>
      <c r="E74" s="40" t="s">
        <v>98</v>
      </c>
      <c r="F74" s="40">
        <v>5</v>
      </c>
      <c r="G74" s="40">
        <v>4</v>
      </c>
      <c r="H74" s="41">
        <f t="shared" si="4"/>
        <v>9</v>
      </c>
    </row>
    <row r="75" spans="1:8" ht="19" customHeight="1" x14ac:dyDescent="0.2">
      <c r="A75" s="39">
        <v>5</v>
      </c>
      <c r="B75" s="40" t="s">
        <v>96</v>
      </c>
      <c r="C75" s="55">
        <v>2000</v>
      </c>
      <c r="D75" s="55"/>
      <c r="E75" s="40" t="s">
        <v>10</v>
      </c>
      <c r="F75" s="40">
        <v>4</v>
      </c>
      <c r="G75" s="40">
        <v>5</v>
      </c>
      <c r="H75" s="41">
        <f t="shared" si="4"/>
        <v>9</v>
      </c>
    </row>
    <row r="76" spans="1:8" ht="19" customHeight="1" x14ac:dyDescent="0.2">
      <c r="A76" s="39">
        <v>6</v>
      </c>
      <c r="B76" s="40" t="s">
        <v>99</v>
      </c>
      <c r="C76" s="55">
        <v>2000</v>
      </c>
      <c r="D76" s="55"/>
      <c r="E76" s="40" t="s">
        <v>26</v>
      </c>
      <c r="F76" s="40">
        <v>6</v>
      </c>
      <c r="G76" s="40">
        <v>6</v>
      </c>
      <c r="H76" s="41">
        <f t="shared" si="4"/>
        <v>12</v>
      </c>
    </row>
    <row r="77" spans="1:8" ht="19" customHeight="1" x14ac:dyDescent="0.2">
      <c r="A77" s="39">
        <v>7</v>
      </c>
      <c r="B77" s="40" t="s">
        <v>100</v>
      </c>
      <c r="C77" s="55">
        <v>2000</v>
      </c>
      <c r="D77" s="55"/>
      <c r="E77" s="40" t="s">
        <v>101</v>
      </c>
      <c r="F77" s="40">
        <v>7</v>
      </c>
      <c r="G77" s="40">
        <v>7</v>
      </c>
      <c r="H77" s="41">
        <f t="shared" si="4"/>
        <v>14</v>
      </c>
    </row>
    <row r="78" spans="1:8" ht="19" customHeight="1" x14ac:dyDescent="0.2">
      <c r="A78" s="39">
        <v>8</v>
      </c>
      <c r="B78" s="40" t="s">
        <v>103</v>
      </c>
      <c r="C78" s="55">
        <v>2001</v>
      </c>
      <c r="D78" s="55"/>
      <c r="E78" s="40" t="s">
        <v>104</v>
      </c>
      <c r="F78" s="40">
        <v>9</v>
      </c>
      <c r="G78" s="40">
        <v>8</v>
      </c>
      <c r="H78" s="41">
        <f t="shared" si="4"/>
        <v>17</v>
      </c>
    </row>
    <row r="79" spans="1:8" ht="19" customHeight="1" x14ac:dyDescent="0.2">
      <c r="A79" s="39">
        <v>9</v>
      </c>
      <c r="B79" s="40" t="s">
        <v>102</v>
      </c>
      <c r="C79" s="55">
        <v>1999</v>
      </c>
      <c r="D79" s="55"/>
      <c r="E79" s="40" t="s">
        <v>15</v>
      </c>
      <c r="F79" s="40">
        <v>8</v>
      </c>
      <c r="G79" s="40">
        <v>9</v>
      </c>
      <c r="H79" s="41">
        <f t="shared" si="4"/>
        <v>17</v>
      </c>
    </row>
    <row r="80" spans="1:8" ht="19" customHeight="1" x14ac:dyDescent="0.2">
      <c r="A80" s="39">
        <v>10</v>
      </c>
      <c r="B80" s="40" t="s">
        <v>106</v>
      </c>
      <c r="C80" s="55">
        <v>1999</v>
      </c>
      <c r="D80" s="55"/>
      <c r="E80" s="40" t="s">
        <v>107</v>
      </c>
      <c r="F80" s="40">
        <v>11</v>
      </c>
      <c r="G80" s="40">
        <v>11</v>
      </c>
      <c r="H80" s="41">
        <f t="shared" si="4"/>
        <v>22</v>
      </c>
    </row>
    <row r="81" spans="1:8" ht="19" customHeight="1" x14ac:dyDescent="0.2">
      <c r="A81" s="42">
        <v>11</v>
      </c>
      <c r="B81" s="43" t="s">
        <v>111</v>
      </c>
      <c r="C81" s="56">
        <v>2001</v>
      </c>
      <c r="D81" s="56"/>
      <c r="E81" s="43" t="s">
        <v>112</v>
      </c>
      <c r="F81" s="43">
        <v>14</v>
      </c>
      <c r="G81" s="43">
        <v>10</v>
      </c>
      <c r="H81" s="44">
        <f t="shared" si="4"/>
        <v>24</v>
      </c>
    </row>
    <row r="82" spans="1:8" ht="19" customHeight="1" x14ac:dyDescent="0.2">
      <c r="A82" s="42">
        <v>12</v>
      </c>
      <c r="B82" s="43" t="s">
        <v>110</v>
      </c>
      <c r="C82" s="56">
        <v>2000</v>
      </c>
      <c r="D82" s="56"/>
      <c r="E82" s="43" t="s">
        <v>5</v>
      </c>
      <c r="F82" s="43">
        <v>13</v>
      </c>
      <c r="G82" s="43">
        <v>12</v>
      </c>
      <c r="H82" s="44">
        <f t="shared" si="4"/>
        <v>25</v>
      </c>
    </row>
    <row r="83" spans="1:8" ht="19" customHeight="1" x14ac:dyDescent="0.2">
      <c r="A83" s="42">
        <v>13</v>
      </c>
      <c r="B83" s="43" t="s">
        <v>108</v>
      </c>
      <c r="C83" s="56">
        <v>1999</v>
      </c>
      <c r="D83" s="56"/>
      <c r="E83" s="43" t="s">
        <v>109</v>
      </c>
      <c r="F83" s="43">
        <v>12</v>
      </c>
      <c r="G83" s="43">
        <v>14</v>
      </c>
      <c r="H83" s="44">
        <f t="shared" si="4"/>
        <v>26</v>
      </c>
    </row>
    <row r="84" spans="1:8" ht="19" customHeight="1" x14ac:dyDescent="0.2">
      <c r="A84" s="42">
        <v>14</v>
      </c>
      <c r="B84" s="43" t="s">
        <v>105</v>
      </c>
      <c r="C84" s="56">
        <v>2000</v>
      </c>
      <c r="D84" s="56"/>
      <c r="E84" s="43" t="s">
        <v>10</v>
      </c>
      <c r="F84" s="43">
        <v>10</v>
      </c>
      <c r="G84" s="43">
        <v>16</v>
      </c>
      <c r="H84" s="44">
        <f t="shared" si="4"/>
        <v>26</v>
      </c>
    </row>
    <row r="85" spans="1:8" ht="19" customHeight="1" x14ac:dyDescent="0.2">
      <c r="A85" s="42">
        <v>15</v>
      </c>
      <c r="B85" s="43" t="s">
        <v>113</v>
      </c>
      <c r="C85" s="56">
        <v>2000</v>
      </c>
      <c r="D85" s="56"/>
      <c r="E85" s="43" t="s">
        <v>107</v>
      </c>
      <c r="F85" s="43">
        <v>15</v>
      </c>
      <c r="G85" s="43">
        <v>13</v>
      </c>
      <c r="H85" s="44">
        <f t="shared" si="4"/>
        <v>28</v>
      </c>
    </row>
    <row r="86" spans="1:8" ht="19" customHeight="1" thickBot="1" x14ac:dyDescent="0.25">
      <c r="A86" s="45">
        <v>16</v>
      </c>
      <c r="B86" s="46" t="s">
        <v>114</v>
      </c>
      <c r="C86" s="57">
        <v>2000</v>
      </c>
      <c r="D86" s="57"/>
      <c r="E86" s="46" t="s">
        <v>77</v>
      </c>
      <c r="F86" s="46">
        <v>16</v>
      </c>
      <c r="G86" s="46">
        <v>15</v>
      </c>
      <c r="H86" s="47">
        <f t="shared" si="4"/>
        <v>31</v>
      </c>
    </row>
    <row r="87" spans="1:8" ht="19" customHeight="1" thickBot="1" x14ac:dyDescent="0.25"/>
    <row r="88" spans="1:8" s="22" customFormat="1" ht="33" customHeight="1" x14ac:dyDescent="0.3">
      <c r="A88" s="29" t="s">
        <v>115</v>
      </c>
      <c r="B88" s="30"/>
      <c r="C88" s="30"/>
      <c r="D88" s="30"/>
      <c r="E88" s="30"/>
      <c r="F88" s="30"/>
      <c r="G88" s="30"/>
      <c r="H88" s="31"/>
    </row>
    <row r="89" spans="1:8" ht="19" customHeight="1" thickBot="1" x14ac:dyDescent="0.25">
      <c r="A89" s="48" t="s">
        <v>84</v>
      </c>
      <c r="B89" s="49" t="s">
        <v>85</v>
      </c>
      <c r="C89" s="58" t="s">
        <v>160</v>
      </c>
      <c r="D89" s="58"/>
      <c r="E89" s="49" t="s">
        <v>86</v>
      </c>
      <c r="F89" s="49" t="s">
        <v>87</v>
      </c>
      <c r="G89" s="49" t="s">
        <v>88</v>
      </c>
      <c r="H89" s="50" t="s">
        <v>89</v>
      </c>
    </row>
    <row r="90" spans="1:8" ht="19" customHeight="1" x14ac:dyDescent="0.2">
      <c r="A90" s="51">
        <v>1</v>
      </c>
      <c r="B90" s="52" t="s">
        <v>116</v>
      </c>
      <c r="C90" s="54">
        <v>1991</v>
      </c>
      <c r="D90" s="54"/>
      <c r="E90" s="52" t="s">
        <v>117</v>
      </c>
      <c r="F90" s="52">
        <v>0</v>
      </c>
      <c r="G90" s="52">
        <v>0</v>
      </c>
      <c r="H90" s="53">
        <v>0</v>
      </c>
    </row>
    <row r="91" spans="1:8" ht="19" customHeight="1" x14ac:dyDescent="0.2">
      <c r="A91" s="39">
        <v>2</v>
      </c>
      <c r="B91" s="40" t="s">
        <v>119</v>
      </c>
      <c r="C91" s="55">
        <v>1994</v>
      </c>
      <c r="D91" s="55"/>
      <c r="E91" s="40" t="s">
        <v>120</v>
      </c>
      <c r="F91" s="40">
        <v>3</v>
      </c>
      <c r="G91" s="40">
        <v>2</v>
      </c>
      <c r="H91" s="41">
        <f t="shared" ref="H91:H104" si="5">+G91+F91</f>
        <v>5</v>
      </c>
    </row>
    <row r="92" spans="1:8" ht="19" customHeight="1" x14ac:dyDescent="0.2">
      <c r="A92" s="39">
        <v>3</v>
      </c>
      <c r="B92" s="40" t="s">
        <v>118</v>
      </c>
      <c r="C92" s="55">
        <v>1986</v>
      </c>
      <c r="D92" s="55"/>
      <c r="E92" s="40" t="s">
        <v>7</v>
      </c>
      <c r="F92" s="40">
        <v>2</v>
      </c>
      <c r="G92" s="40">
        <v>3</v>
      </c>
      <c r="H92" s="41">
        <f t="shared" si="5"/>
        <v>5</v>
      </c>
    </row>
    <row r="93" spans="1:8" ht="19" customHeight="1" x14ac:dyDescent="0.2">
      <c r="A93" s="39">
        <v>4</v>
      </c>
      <c r="B93" s="40" t="s">
        <v>121</v>
      </c>
      <c r="C93" s="55">
        <v>1992</v>
      </c>
      <c r="D93" s="55"/>
      <c r="E93" s="40" t="s">
        <v>26</v>
      </c>
      <c r="F93" s="40">
        <v>4</v>
      </c>
      <c r="G93" s="40">
        <v>4</v>
      </c>
      <c r="H93" s="41">
        <f t="shared" si="5"/>
        <v>8</v>
      </c>
    </row>
    <row r="94" spans="1:8" ht="19" customHeight="1" x14ac:dyDescent="0.2">
      <c r="A94" s="39">
        <v>5</v>
      </c>
      <c r="B94" s="40" t="s">
        <v>123</v>
      </c>
      <c r="C94" s="55">
        <v>1988</v>
      </c>
      <c r="D94" s="55"/>
      <c r="E94" s="40" t="s">
        <v>117</v>
      </c>
      <c r="F94" s="40">
        <v>6</v>
      </c>
      <c r="G94" s="40">
        <v>5</v>
      </c>
      <c r="H94" s="41">
        <f t="shared" si="5"/>
        <v>11</v>
      </c>
    </row>
    <row r="95" spans="1:8" ht="19" customHeight="1" x14ac:dyDescent="0.2">
      <c r="A95" s="39">
        <v>6</v>
      </c>
      <c r="B95" s="40" t="s">
        <v>122</v>
      </c>
      <c r="C95" s="55">
        <v>1998</v>
      </c>
      <c r="D95" s="55"/>
      <c r="E95" s="40" t="s">
        <v>36</v>
      </c>
      <c r="F95" s="40">
        <v>5</v>
      </c>
      <c r="G95" s="40">
        <v>7</v>
      </c>
      <c r="H95" s="41">
        <f t="shared" si="5"/>
        <v>12</v>
      </c>
    </row>
    <row r="96" spans="1:8" ht="19" customHeight="1" x14ac:dyDescent="0.2">
      <c r="A96" s="39">
        <v>7</v>
      </c>
      <c r="B96" s="40" t="s">
        <v>124</v>
      </c>
      <c r="C96" s="55">
        <v>1992</v>
      </c>
      <c r="D96" s="55"/>
      <c r="E96" s="40" t="s">
        <v>26</v>
      </c>
      <c r="F96" s="40">
        <v>7</v>
      </c>
      <c r="G96" s="40">
        <v>6</v>
      </c>
      <c r="H96" s="41">
        <f t="shared" si="5"/>
        <v>13</v>
      </c>
    </row>
    <row r="97" spans="1:8" ht="19" customHeight="1" x14ac:dyDescent="0.2">
      <c r="A97" s="39">
        <v>8</v>
      </c>
      <c r="B97" s="40" t="s">
        <v>127</v>
      </c>
      <c r="C97" s="55">
        <v>1993</v>
      </c>
      <c r="D97" s="55"/>
      <c r="E97" s="40" t="s">
        <v>128</v>
      </c>
      <c r="F97" s="40">
        <v>9</v>
      </c>
      <c r="G97" s="40">
        <v>8</v>
      </c>
      <c r="H97" s="41">
        <f t="shared" si="5"/>
        <v>17</v>
      </c>
    </row>
    <row r="98" spans="1:8" ht="19" customHeight="1" x14ac:dyDescent="0.2">
      <c r="A98" s="42">
        <v>9</v>
      </c>
      <c r="B98" s="43" t="s">
        <v>125</v>
      </c>
      <c r="C98" s="56">
        <v>1988</v>
      </c>
      <c r="D98" s="56"/>
      <c r="E98" s="43" t="s">
        <v>126</v>
      </c>
      <c r="F98" s="43">
        <v>8</v>
      </c>
      <c r="G98" s="43">
        <v>9</v>
      </c>
      <c r="H98" s="44">
        <f t="shared" si="5"/>
        <v>17</v>
      </c>
    </row>
    <row r="99" spans="1:8" ht="19" customHeight="1" x14ac:dyDescent="0.2">
      <c r="A99" s="42">
        <v>10</v>
      </c>
      <c r="B99" s="43" t="s">
        <v>131</v>
      </c>
      <c r="C99" s="56">
        <v>1998</v>
      </c>
      <c r="D99" s="56"/>
      <c r="E99" s="43" t="s">
        <v>117</v>
      </c>
      <c r="F99" s="43">
        <v>11</v>
      </c>
      <c r="G99" s="43">
        <v>10</v>
      </c>
      <c r="H99" s="44">
        <f t="shared" si="5"/>
        <v>21</v>
      </c>
    </row>
    <row r="100" spans="1:8" ht="19" customHeight="1" x14ac:dyDescent="0.2">
      <c r="A100" s="42">
        <v>11</v>
      </c>
      <c r="B100" s="43" t="s">
        <v>129</v>
      </c>
      <c r="C100" s="56">
        <v>1997</v>
      </c>
      <c r="D100" s="56"/>
      <c r="E100" s="43" t="s">
        <v>130</v>
      </c>
      <c r="F100" s="43">
        <v>10</v>
      </c>
      <c r="G100" s="43">
        <v>11</v>
      </c>
      <c r="H100" s="44">
        <f t="shared" si="5"/>
        <v>21</v>
      </c>
    </row>
    <row r="101" spans="1:8" ht="19" customHeight="1" x14ac:dyDescent="0.2">
      <c r="A101" s="42">
        <v>12</v>
      </c>
      <c r="B101" s="43" t="s">
        <v>133</v>
      </c>
      <c r="C101" s="56">
        <v>1996</v>
      </c>
      <c r="D101" s="56"/>
      <c r="E101" s="43" t="s">
        <v>134</v>
      </c>
      <c r="F101" s="43">
        <v>13</v>
      </c>
      <c r="G101" s="43">
        <v>12</v>
      </c>
      <c r="H101" s="44">
        <f t="shared" si="5"/>
        <v>25</v>
      </c>
    </row>
    <row r="102" spans="1:8" ht="19" customHeight="1" x14ac:dyDescent="0.2">
      <c r="A102" s="42">
        <v>13</v>
      </c>
      <c r="B102" s="43" t="s">
        <v>132</v>
      </c>
      <c r="C102" s="56">
        <v>1992</v>
      </c>
      <c r="D102" s="56"/>
      <c r="E102" s="43" t="s">
        <v>21</v>
      </c>
      <c r="F102" s="43">
        <v>12</v>
      </c>
      <c r="G102" s="43">
        <v>14</v>
      </c>
      <c r="H102" s="44">
        <f t="shared" si="5"/>
        <v>26</v>
      </c>
    </row>
    <row r="103" spans="1:8" ht="19" customHeight="1" x14ac:dyDescent="0.2">
      <c r="A103" s="42">
        <v>14</v>
      </c>
      <c r="B103" s="43" t="s">
        <v>136</v>
      </c>
      <c r="C103" s="56">
        <v>1994</v>
      </c>
      <c r="D103" s="56"/>
      <c r="E103" s="43" t="s">
        <v>7</v>
      </c>
      <c r="F103" s="43">
        <v>15</v>
      </c>
      <c r="G103" s="43">
        <v>13</v>
      </c>
      <c r="H103" s="44">
        <f t="shared" si="5"/>
        <v>28</v>
      </c>
    </row>
    <row r="104" spans="1:8" ht="19" customHeight="1" x14ac:dyDescent="0.2">
      <c r="A104" s="42">
        <v>15</v>
      </c>
      <c r="B104" s="43" t="s">
        <v>135</v>
      </c>
      <c r="C104" s="56">
        <v>1998</v>
      </c>
      <c r="D104" s="56"/>
      <c r="E104" s="43" t="s">
        <v>117</v>
      </c>
      <c r="F104" s="43">
        <v>14</v>
      </c>
      <c r="G104" s="43">
        <v>15</v>
      </c>
      <c r="H104" s="44">
        <f t="shared" si="5"/>
        <v>29</v>
      </c>
    </row>
    <row r="105" spans="1:8" ht="19" customHeight="1" thickBot="1" x14ac:dyDescent="0.25">
      <c r="A105" s="45">
        <v>16</v>
      </c>
      <c r="B105" s="46" t="s">
        <v>137</v>
      </c>
      <c r="C105" s="57">
        <v>1996</v>
      </c>
      <c r="D105" s="57"/>
      <c r="E105" s="46" t="s">
        <v>138</v>
      </c>
      <c r="F105" s="46">
        <v>16</v>
      </c>
      <c r="G105" s="46">
        <v>16</v>
      </c>
      <c r="H105" s="47">
        <f>F105+G105</f>
        <v>32</v>
      </c>
    </row>
    <row r="106" spans="1:8" ht="19" customHeight="1" thickBot="1" x14ac:dyDescent="0.25"/>
    <row r="107" spans="1:8" s="22" customFormat="1" ht="33" customHeight="1" x14ac:dyDescent="0.3">
      <c r="A107" s="33" t="s">
        <v>139</v>
      </c>
      <c r="B107" s="34"/>
      <c r="C107" s="34"/>
      <c r="D107" s="34"/>
      <c r="E107" s="34"/>
      <c r="F107" s="34"/>
      <c r="G107" s="34"/>
      <c r="H107" s="35"/>
    </row>
    <row r="108" spans="1:8" ht="19" customHeight="1" thickBot="1" x14ac:dyDescent="0.25">
      <c r="A108" s="48" t="s">
        <v>84</v>
      </c>
      <c r="B108" s="49" t="s">
        <v>85</v>
      </c>
      <c r="C108" s="49" t="s">
        <v>160</v>
      </c>
      <c r="D108" s="49" t="s">
        <v>161</v>
      </c>
      <c r="E108" s="49" t="s">
        <v>86</v>
      </c>
      <c r="F108" s="49" t="s">
        <v>87</v>
      </c>
      <c r="G108" s="49" t="s">
        <v>88</v>
      </c>
      <c r="H108" s="50" t="s">
        <v>89</v>
      </c>
    </row>
    <row r="109" spans="1:8" ht="19" customHeight="1" x14ac:dyDescent="0.2">
      <c r="A109" s="51">
        <v>1</v>
      </c>
      <c r="B109" s="52" t="s">
        <v>140</v>
      </c>
      <c r="C109" s="52">
        <v>1999</v>
      </c>
      <c r="D109" s="52" t="s">
        <v>163</v>
      </c>
      <c r="E109" s="52" t="s">
        <v>19</v>
      </c>
      <c r="F109" s="52">
        <v>0</v>
      </c>
      <c r="G109" s="52">
        <v>0</v>
      </c>
      <c r="H109" s="53">
        <f t="shared" ref="H109:H116" si="6">G109+F109</f>
        <v>0</v>
      </c>
    </row>
    <row r="110" spans="1:8" ht="19" customHeight="1" x14ac:dyDescent="0.2">
      <c r="A110" s="39">
        <v>2</v>
      </c>
      <c r="B110" s="40" t="s">
        <v>141</v>
      </c>
      <c r="C110" s="40">
        <v>2000</v>
      </c>
      <c r="D110" s="40" t="s">
        <v>163</v>
      </c>
      <c r="E110" s="40" t="s">
        <v>142</v>
      </c>
      <c r="F110" s="40">
        <v>2</v>
      </c>
      <c r="G110" s="40">
        <v>2</v>
      </c>
      <c r="H110" s="41">
        <f t="shared" si="6"/>
        <v>4</v>
      </c>
    </row>
    <row r="111" spans="1:8" ht="19" customHeight="1" x14ac:dyDescent="0.2">
      <c r="A111" s="39">
        <v>3</v>
      </c>
      <c r="B111" s="40" t="s">
        <v>144</v>
      </c>
      <c r="C111" s="40">
        <v>2001</v>
      </c>
      <c r="D111" s="40" t="s">
        <v>164</v>
      </c>
      <c r="E111" s="40" t="s">
        <v>74</v>
      </c>
      <c r="F111" s="40">
        <v>4</v>
      </c>
      <c r="G111" s="40">
        <v>3</v>
      </c>
      <c r="H111" s="41">
        <f t="shared" si="6"/>
        <v>7</v>
      </c>
    </row>
    <row r="112" spans="1:8" ht="19" customHeight="1" x14ac:dyDescent="0.2">
      <c r="A112" s="39">
        <v>4</v>
      </c>
      <c r="B112" s="40" t="s">
        <v>143</v>
      </c>
      <c r="C112" s="40">
        <v>2001</v>
      </c>
      <c r="D112" s="40" t="s">
        <v>163</v>
      </c>
      <c r="E112" s="40" t="s">
        <v>19</v>
      </c>
      <c r="F112" s="40">
        <v>3</v>
      </c>
      <c r="G112" s="40">
        <v>4</v>
      </c>
      <c r="H112" s="41">
        <f t="shared" si="6"/>
        <v>7</v>
      </c>
    </row>
    <row r="113" spans="1:8" ht="19" customHeight="1" x14ac:dyDescent="0.2">
      <c r="A113" s="39">
        <v>5</v>
      </c>
      <c r="B113" s="40" t="s">
        <v>146</v>
      </c>
      <c r="C113" s="40">
        <v>2001</v>
      </c>
      <c r="D113" s="40" t="s">
        <v>164</v>
      </c>
      <c r="E113" s="40" t="s">
        <v>19</v>
      </c>
      <c r="F113" s="40">
        <v>6</v>
      </c>
      <c r="G113" s="40">
        <v>5</v>
      </c>
      <c r="H113" s="41">
        <f t="shared" si="6"/>
        <v>11</v>
      </c>
    </row>
    <row r="114" spans="1:8" ht="19" customHeight="1" x14ac:dyDescent="0.2">
      <c r="A114" s="42">
        <v>6</v>
      </c>
      <c r="B114" s="43" t="s">
        <v>147</v>
      </c>
      <c r="C114" s="43">
        <v>1999</v>
      </c>
      <c r="D114" s="43" t="s">
        <v>164</v>
      </c>
      <c r="E114" s="43" t="s">
        <v>50</v>
      </c>
      <c r="F114" s="43">
        <v>7</v>
      </c>
      <c r="G114" s="43">
        <v>6</v>
      </c>
      <c r="H114" s="44">
        <f t="shared" si="6"/>
        <v>13</v>
      </c>
    </row>
    <row r="115" spans="1:8" ht="19" customHeight="1" x14ac:dyDescent="0.2">
      <c r="A115" s="42">
        <v>7</v>
      </c>
      <c r="B115" s="43" t="s">
        <v>148</v>
      </c>
      <c r="C115" s="43">
        <v>2000</v>
      </c>
      <c r="D115" s="43" t="s">
        <v>163</v>
      </c>
      <c r="E115" s="43" t="s">
        <v>149</v>
      </c>
      <c r="F115" s="43">
        <v>8</v>
      </c>
      <c r="G115" s="43">
        <v>7</v>
      </c>
      <c r="H115" s="44">
        <f t="shared" si="6"/>
        <v>15</v>
      </c>
    </row>
    <row r="116" spans="1:8" ht="19" customHeight="1" thickBot="1" x14ac:dyDescent="0.25">
      <c r="A116" s="45">
        <v>8</v>
      </c>
      <c r="B116" s="46" t="s">
        <v>145</v>
      </c>
      <c r="C116" s="46">
        <v>2000</v>
      </c>
      <c r="D116" s="46" t="s">
        <v>164</v>
      </c>
      <c r="E116" s="46" t="s">
        <v>19</v>
      </c>
      <c r="F116" s="46">
        <v>5</v>
      </c>
      <c r="G116" s="46">
        <v>99</v>
      </c>
      <c r="H116" s="47">
        <f t="shared" si="6"/>
        <v>104</v>
      </c>
    </row>
    <row r="117" spans="1:8" ht="19" customHeight="1" thickBot="1" x14ac:dyDescent="0.25"/>
    <row r="118" spans="1:8" s="22" customFormat="1" ht="33" customHeight="1" x14ac:dyDescent="0.3">
      <c r="A118" s="33" t="s">
        <v>150</v>
      </c>
      <c r="B118" s="34"/>
      <c r="C118" s="34"/>
      <c r="D118" s="34"/>
      <c r="E118" s="34"/>
      <c r="F118" s="34"/>
      <c r="G118" s="34"/>
      <c r="H118" s="35"/>
    </row>
    <row r="119" spans="1:8" ht="19" customHeight="1" thickBot="1" x14ac:dyDescent="0.25">
      <c r="A119" s="48" t="s">
        <v>84</v>
      </c>
      <c r="B119" s="49" t="s">
        <v>85</v>
      </c>
      <c r="C119" s="49" t="s">
        <v>160</v>
      </c>
      <c r="D119" s="49" t="s">
        <v>161</v>
      </c>
      <c r="E119" s="49" t="s">
        <v>86</v>
      </c>
      <c r="F119" s="49" t="s">
        <v>87</v>
      </c>
      <c r="G119" s="49" t="s">
        <v>88</v>
      </c>
      <c r="H119" s="50" t="s">
        <v>89</v>
      </c>
    </row>
    <row r="120" spans="1:8" ht="19" customHeight="1" x14ac:dyDescent="0.2">
      <c r="A120" s="36">
        <v>1</v>
      </c>
      <c r="B120" s="37" t="s">
        <v>151</v>
      </c>
      <c r="C120" s="37">
        <v>1998</v>
      </c>
      <c r="D120" s="37" t="s">
        <v>163</v>
      </c>
      <c r="E120" s="37" t="s">
        <v>21</v>
      </c>
      <c r="F120" s="37">
        <v>0</v>
      </c>
      <c r="G120" s="37">
        <v>0</v>
      </c>
      <c r="H120" s="38">
        <v>0</v>
      </c>
    </row>
    <row r="121" spans="1:8" ht="19" customHeight="1" x14ac:dyDescent="0.2">
      <c r="A121" s="39">
        <v>2</v>
      </c>
      <c r="B121" s="40" t="s">
        <v>153</v>
      </c>
      <c r="C121" s="40">
        <v>1996</v>
      </c>
      <c r="D121" s="40" t="s">
        <v>163</v>
      </c>
      <c r="E121" s="40" t="s">
        <v>19</v>
      </c>
      <c r="F121" s="40">
        <v>3</v>
      </c>
      <c r="G121" s="40">
        <v>2</v>
      </c>
      <c r="H121" s="41">
        <f t="shared" ref="H121:H127" si="7">G121+F121</f>
        <v>5</v>
      </c>
    </row>
    <row r="122" spans="1:8" ht="19" customHeight="1" x14ac:dyDescent="0.2">
      <c r="A122" s="39">
        <v>3</v>
      </c>
      <c r="B122" s="40" t="s">
        <v>152</v>
      </c>
      <c r="C122" s="40">
        <v>1993</v>
      </c>
      <c r="D122" s="40" t="s">
        <v>164</v>
      </c>
      <c r="E122" s="40" t="s">
        <v>19</v>
      </c>
      <c r="F122" s="40">
        <v>2</v>
      </c>
      <c r="G122" s="40">
        <v>4</v>
      </c>
      <c r="H122" s="41">
        <f t="shared" si="7"/>
        <v>6</v>
      </c>
    </row>
    <row r="123" spans="1:8" ht="19" customHeight="1" x14ac:dyDescent="0.2">
      <c r="A123" s="39">
        <v>4</v>
      </c>
      <c r="B123" s="40" t="s">
        <v>154</v>
      </c>
      <c r="C123" s="40">
        <v>1991</v>
      </c>
      <c r="D123" s="40" t="s">
        <v>164</v>
      </c>
      <c r="E123" s="40" t="s">
        <v>155</v>
      </c>
      <c r="F123" s="40">
        <v>4</v>
      </c>
      <c r="G123" s="40">
        <v>3</v>
      </c>
      <c r="H123" s="41">
        <f t="shared" si="7"/>
        <v>7</v>
      </c>
    </row>
    <row r="124" spans="1:8" ht="19" customHeight="1" x14ac:dyDescent="0.2">
      <c r="A124" s="39">
        <v>5</v>
      </c>
      <c r="B124" s="40" t="s">
        <v>156</v>
      </c>
      <c r="C124" s="40">
        <v>1997</v>
      </c>
      <c r="D124" s="40" t="s">
        <v>163</v>
      </c>
      <c r="E124" s="40" t="s">
        <v>50</v>
      </c>
      <c r="F124" s="40">
        <v>5</v>
      </c>
      <c r="G124" s="40">
        <v>5</v>
      </c>
      <c r="H124" s="41">
        <f t="shared" si="7"/>
        <v>10</v>
      </c>
    </row>
    <row r="125" spans="1:8" ht="19" customHeight="1" x14ac:dyDescent="0.2">
      <c r="A125" s="39">
        <v>6</v>
      </c>
      <c r="B125" s="40" t="s">
        <v>157</v>
      </c>
      <c r="C125" s="40">
        <v>1998</v>
      </c>
      <c r="D125" s="40" t="s">
        <v>164</v>
      </c>
      <c r="E125" s="40" t="s">
        <v>142</v>
      </c>
      <c r="F125" s="40">
        <v>6</v>
      </c>
      <c r="G125" s="40">
        <v>6</v>
      </c>
      <c r="H125" s="41">
        <f t="shared" si="7"/>
        <v>12</v>
      </c>
    </row>
    <row r="126" spans="1:8" ht="19" customHeight="1" x14ac:dyDescent="0.2">
      <c r="A126" s="42">
        <v>7</v>
      </c>
      <c r="B126" s="43" t="s">
        <v>158</v>
      </c>
      <c r="C126" s="43">
        <v>1997</v>
      </c>
      <c r="D126" s="43" t="s">
        <v>163</v>
      </c>
      <c r="E126" s="43" t="s">
        <v>77</v>
      </c>
      <c r="F126" s="43">
        <v>7</v>
      </c>
      <c r="G126" s="43">
        <v>7</v>
      </c>
      <c r="H126" s="44">
        <f t="shared" si="7"/>
        <v>14</v>
      </c>
    </row>
    <row r="127" spans="1:8" ht="19" customHeight="1" thickBot="1" x14ac:dyDescent="0.25">
      <c r="A127" s="45">
        <v>8</v>
      </c>
      <c r="B127" s="46" t="s">
        <v>159</v>
      </c>
      <c r="C127" s="46">
        <v>1995</v>
      </c>
      <c r="D127" s="46" t="s">
        <v>163</v>
      </c>
      <c r="E127" s="46" t="s">
        <v>45</v>
      </c>
      <c r="F127" s="46">
        <v>8</v>
      </c>
      <c r="G127" s="46">
        <v>8</v>
      </c>
      <c r="H127" s="47">
        <f t="shared" si="7"/>
        <v>16</v>
      </c>
    </row>
  </sheetData>
  <mergeCells count="75">
    <mergeCell ref="A1:H1"/>
    <mergeCell ref="A20:H20"/>
    <mergeCell ref="A38:H38"/>
    <mergeCell ref="C16:D16"/>
    <mergeCell ref="C15:D15"/>
    <mergeCell ref="C14:D14"/>
    <mergeCell ref="C13:D13"/>
    <mergeCell ref="A56:H56"/>
    <mergeCell ref="A69:H69"/>
    <mergeCell ref="A88:H88"/>
    <mergeCell ref="A107:H107"/>
    <mergeCell ref="A118:H118"/>
    <mergeCell ref="C2:D2"/>
    <mergeCell ref="C4:D4"/>
    <mergeCell ref="C3:D3"/>
    <mergeCell ref="C18:D18"/>
    <mergeCell ref="C17:D17"/>
    <mergeCell ref="C12:D12"/>
    <mergeCell ref="C11:D11"/>
    <mergeCell ref="C10:D10"/>
    <mergeCell ref="C9:D9"/>
    <mergeCell ref="C8:D8"/>
    <mergeCell ref="C7:D7"/>
    <mergeCell ref="C6:D6"/>
    <mergeCell ref="C5:D5"/>
    <mergeCell ref="C36:D36"/>
    <mergeCell ref="C35:D35"/>
    <mergeCell ref="C34:D34"/>
    <mergeCell ref="C33:D33"/>
    <mergeCell ref="C32:D32"/>
    <mergeCell ref="C31:D31"/>
    <mergeCell ref="C30:D30"/>
    <mergeCell ref="C29:D29"/>
    <mergeCell ref="C28:D28"/>
    <mergeCell ref="C27:D27"/>
    <mergeCell ref="C26:D26"/>
    <mergeCell ref="C25:D25"/>
    <mergeCell ref="C24:D24"/>
    <mergeCell ref="C23:D23"/>
    <mergeCell ref="C22:D22"/>
    <mergeCell ref="C21:D21"/>
    <mergeCell ref="C70:D70"/>
    <mergeCell ref="C86:D86"/>
    <mergeCell ref="C85:D85"/>
    <mergeCell ref="C84:D84"/>
    <mergeCell ref="C83:D83"/>
    <mergeCell ref="C82:D82"/>
    <mergeCell ref="C81:D81"/>
    <mergeCell ref="C80:D80"/>
    <mergeCell ref="C79:D79"/>
    <mergeCell ref="C78:D78"/>
    <mergeCell ref="C77:D77"/>
    <mergeCell ref="C76:D76"/>
    <mergeCell ref="C75:D75"/>
    <mergeCell ref="C74:D74"/>
    <mergeCell ref="C73:D73"/>
    <mergeCell ref="C72:D72"/>
    <mergeCell ref="C71:D71"/>
    <mergeCell ref="C105:D105"/>
    <mergeCell ref="C104:D104"/>
    <mergeCell ref="C103:D103"/>
    <mergeCell ref="C102:D102"/>
    <mergeCell ref="C101:D101"/>
    <mergeCell ref="C100:D100"/>
    <mergeCell ref="C99:D99"/>
    <mergeCell ref="C92:D92"/>
    <mergeCell ref="C91:D91"/>
    <mergeCell ref="C90:D90"/>
    <mergeCell ref="C89:D89"/>
    <mergeCell ref="C98:D98"/>
    <mergeCell ref="C97:D97"/>
    <mergeCell ref="C96:D96"/>
    <mergeCell ref="C95:D95"/>
    <mergeCell ref="C94:D94"/>
    <mergeCell ref="C93:D93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topLeftCell="A28" workbookViewId="0">
      <selection activeCell="B3" sqref="B3:I61"/>
    </sheetView>
  </sheetViews>
  <sheetFormatPr baseColWidth="10" defaultRowHeight="15" x14ac:dyDescent="0.2"/>
  <cols>
    <col min="1" max="1" width="13.796875" customWidth="1"/>
    <col min="3" max="3" width="25.3984375" style="2" bestFit="1" customWidth="1"/>
    <col min="4" max="4" width="13.19921875" style="2" bestFit="1" customWidth="1"/>
    <col min="5" max="5" width="13.19921875" style="2" customWidth="1"/>
    <col min="6" max="6" width="34.3984375" bestFit="1" customWidth="1"/>
    <col min="8" max="8" width="13.796875" style="2" customWidth="1"/>
  </cols>
  <sheetData>
    <row r="2" spans="2:9" ht="16" thickBot="1" x14ac:dyDescent="0.25">
      <c r="B2" s="1"/>
      <c r="F2" s="1"/>
      <c r="G2" s="1"/>
      <c r="I2" s="1"/>
    </row>
    <row r="3" spans="2:9" x14ac:dyDescent="0.2">
      <c r="B3" s="23" t="s">
        <v>90</v>
      </c>
      <c r="C3" s="24"/>
      <c r="D3" s="24"/>
      <c r="E3" s="24"/>
      <c r="F3" s="24"/>
      <c r="G3" s="24"/>
      <c r="H3" s="24"/>
      <c r="I3" s="25"/>
    </row>
    <row r="4" spans="2:9" ht="16" thickBot="1" x14ac:dyDescent="0.25">
      <c r="B4" s="11" t="s">
        <v>84</v>
      </c>
      <c r="C4" s="12" t="s">
        <v>85</v>
      </c>
      <c r="D4" s="12" t="s">
        <v>160</v>
      </c>
      <c r="E4" s="12"/>
      <c r="F4" s="12" t="s">
        <v>86</v>
      </c>
      <c r="G4" s="12" t="s">
        <v>87</v>
      </c>
      <c r="H4" s="12" t="s">
        <v>88</v>
      </c>
      <c r="I4" s="13" t="s">
        <v>89</v>
      </c>
    </row>
    <row r="5" spans="2:9" x14ac:dyDescent="0.2">
      <c r="B5" s="14">
        <v>1</v>
      </c>
      <c r="C5" s="15" t="s">
        <v>91</v>
      </c>
      <c r="D5" s="15">
        <v>1999</v>
      </c>
      <c r="E5" s="15"/>
      <c r="F5" s="16" t="s">
        <v>36</v>
      </c>
      <c r="G5" s="15">
        <v>0</v>
      </c>
      <c r="H5" s="15">
        <v>0</v>
      </c>
      <c r="I5" s="17">
        <v>0</v>
      </c>
    </row>
    <row r="6" spans="2:9" x14ac:dyDescent="0.2">
      <c r="B6" s="18">
        <v>2</v>
      </c>
      <c r="C6" s="19" t="s">
        <v>94</v>
      </c>
      <c r="D6" s="19">
        <v>1999</v>
      </c>
      <c r="E6" s="19"/>
      <c r="F6" s="20" t="s">
        <v>95</v>
      </c>
      <c r="G6" s="19">
        <v>3</v>
      </c>
      <c r="H6" s="19">
        <v>2</v>
      </c>
      <c r="I6" s="21">
        <f t="shared" ref="I6:I20" si="0">H6+G6</f>
        <v>5</v>
      </c>
    </row>
    <row r="7" spans="2:9" x14ac:dyDescent="0.2">
      <c r="B7" s="18">
        <v>3</v>
      </c>
      <c r="C7" s="19" t="s">
        <v>92</v>
      </c>
      <c r="D7" s="19">
        <v>2000</v>
      </c>
      <c r="E7" s="19"/>
      <c r="F7" s="20" t="s">
        <v>93</v>
      </c>
      <c r="G7" s="19">
        <v>2</v>
      </c>
      <c r="H7" s="19">
        <v>3</v>
      </c>
      <c r="I7" s="21">
        <f t="shared" si="0"/>
        <v>5</v>
      </c>
    </row>
    <row r="8" spans="2:9" x14ac:dyDescent="0.2">
      <c r="B8" s="5">
        <v>4</v>
      </c>
      <c r="C8" s="4" t="s">
        <v>97</v>
      </c>
      <c r="D8" s="4">
        <v>1999</v>
      </c>
      <c r="E8" s="4"/>
      <c r="F8" s="3" t="s">
        <v>98</v>
      </c>
      <c r="G8" s="4">
        <v>5</v>
      </c>
      <c r="H8" s="4">
        <v>4</v>
      </c>
      <c r="I8" s="6">
        <f t="shared" si="0"/>
        <v>9</v>
      </c>
    </row>
    <row r="9" spans="2:9" x14ac:dyDescent="0.2">
      <c r="B9" s="5">
        <v>5</v>
      </c>
      <c r="C9" s="4" t="s">
        <v>96</v>
      </c>
      <c r="D9" s="4">
        <v>2000</v>
      </c>
      <c r="E9" s="4"/>
      <c r="F9" s="3" t="s">
        <v>10</v>
      </c>
      <c r="G9" s="4">
        <v>4</v>
      </c>
      <c r="H9" s="4">
        <v>5</v>
      </c>
      <c r="I9" s="6">
        <f t="shared" si="0"/>
        <v>9</v>
      </c>
    </row>
    <row r="10" spans="2:9" x14ac:dyDescent="0.2">
      <c r="B10" s="5">
        <v>6</v>
      </c>
      <c r="C10" s="4" t="s">
        <v>99</v>
      </c>
      <c r="D10" s="4">
        <v>2000</v>
      </c>
      <c r="E10" s="4"/>
      <c r="F10" s="3" t="s">
        <v>26</v>
      </c>
      <c r="G10" s="4">
        <v>6</v>
      </c>
      <c r="H10" s="4">
        <v>6</v>
      </c>
      <c r="I10" s="6">
        <f t="shared" si="0"/>
        <v>12</v>
      </c>
    </row>
    <row r="11" spans="2:9" x14ac:dyDescent="0.2">
      <c r="B11" s="5">
        <v>7</v>
      </c>
      <c r="C11" s="4" t="s">
        <v>100</v>
      </c>
      <c r="D11" s="4">
        <v>2000</v>
      </c>
      <c r="E11" s="4"/>
      <c r="F11" s="3" t="s">
        <v>101</v>
      </c>
      <c r="G11" s="4">
        <v>7</v>
      </c>
      <c r="H11" s="4">
        <v>7</v>
      </c>
      <c r="I11" s="6">
        <f t="shared" si="0"/>
        <v>14</v>
      </c>
    </row>
    <row r="12" spans="2:9" x14ac:dyDescent="0.2">
      <c r="B12" s="5">
        <v>8</v>
      </c>
      <c r="C12" s="4" t="s">
        <v>103</v>
      </c>
      <c r="D12" s="4">
        <v>2001</v>
      </c>
      <c r="E12" s="4"/>
      <c r="F12" s="3" t="s">
        <v>104</v>
      </c>
      <c r="G12" s="4">
        <v>9</v>
      </c>
      <c r="H12" s="4">
        <v>8</v>
      </c>
      <c r="I12" s="6">
        <f t="shared" si="0"/>
        <v>17</v>
      </c>
    </row>
    <row r="13" spans="2:9" x14ac:dyDescent="0.2">
      <c r="B13" s="5">
        <v>9</v>
      </c>
      <c r="C13" s="4" t="s">
        <v>102</v>
      </c>
      <c r="D13" s="4">
        <v>1999</v>
      </c>
      <c r="E13" s="4"/>
      <c r="F13" s="3" t="s">
        <v>15</v>
      </c>
      <c r="G13" s="4">
        <v>8</v>
      </c>
      <c r="H13" s="4">
        <v>9</v>
      </c>
      <c r="I13" s="6">
        <f t="shared" si="0"/>
        <v>17</v>
      </c>
    </row>
    <row r="14" spans="2:9" x14ac:dyDescent="0.2">
      <c r="B14" s="5">
        <v>10</v>
      </c>
      <c r="C14" s="4" t="s">
        <v>106</v>
      </c>
      <c r="D14" s="4">
        <v>1999</v>
      </c>
      <c r="E14" s="4"/>
      <c r="F14" s="3" t="s">
        <v>107</v>
      </c>
      <c r="G14" s="4">
        <v>11</v>
      </c>
      <c r="H14" s="4">
        <v>11</v>
      </c>
      <c r="I14" s="6">
        <f t="shared" si="0"/>
        <v>22</v>
      </c>
    </row>
    <row r="15" spans="2:9" x14ac:dyDescent="0.2">
      <c r="B15" s="5">
        <v>11</v>
      </c>
      <c r="C15" s="4" t="s">
        <v>111</v>
      </c>
      <c r="D15" s="4">
        <v>2001</v>
      </c>
      <c r="E15" s="4"/>
      <c r="F15" s="3" t="s">
        <v>112</v>
      </c>
      <c r="G15" s="4">
        <v>14</v>
      </c>
      <c r="H15" s="4">
        <v>10</v>
      </c>
      <c r="I15" s="6">
        <f t="shared" si="0"/>
        <v>24</v>
      </c>
    </row>
    <row r="16" spans="2:9" x14ac:dyDescent="0.2">
      <c r="B16" s="5">
        <v>12</v>
      </c>
      <c r="C16" s="4" t="s">
        <v>110</v>
      </c>
      <c r="D16" s="4">
        <v>2000</v>
      </c>
      <c r="E16" s="4"/>
      <c r="F16" s="3" t="s">
        <v>5</v>
      </c>
      <c r="G16" s="4">
        <v>13</v>
      </c>
      <c r="H16" s="4">
        <v>12</v>
      </c>
      <c r="I16" s="6">
        <f t="shared" si="0"/>
        <v>25</v>
      </c>
    </row>
    <row r="17" spans="2:9" x14ac:dyDescent="0.2">
      <c r="B17" s="5">
        <v>13</v>
      </c>
      <c r="C17" s="4" t="s">
        <v>108</v>
      </c>
      <c r="D17" s="4">
        <v>1999</v>
      </c>
      <c r="E17" s="4"/>
      <c r="F17" s="3" t="s">
        <v>109</v>
      </c>
      <c r="G17" s="4">
        <v>12</v>
      </c>
      <c r="H17" s="4">
        <v>14</v>
      </c>
      <c r="I17" s="6">
        <f t="shared" si="0"/>
        <v>26</v>
      </c>
    </row>
    <row r="18" spans="2:9" x14ac:dyDescent="0.2">
      <c r="B18" s="5">
        <v>14</v>
      </c>
      <c r="C18" s="4" t="s">
        <v>105</v>
      </c>
      <c r="D18" s="4">
        <v>2000</v>
      </c>
      <c r="E18" s="4"/>
      <c r="F18" s="3" t="s">
        <v>10</v>
      </c>
      <c r="G18" s="4">
        <v>10</v>
      </c>
      <c r="H18" s="4">
        <v>16</v>
      </c>
      <c r="I18" s="6">
        <f t="shared" si="0"/>
        <v>26</v>
      </c>
    </row>
    <row r="19" spans="2:9" x14ac:dyDescent="0.2">
      <c r="B19" s="5">
        <v>15</v>
      </c>
      <c r="C19" s="4" t="s">
        <v>113</v>
      </c>
      <c r="D19" s="4">
        <v>2000</v>
      </c>
      <c r="E19" s="4"/>
      <c r="F19" s="3" t="s">
        <v>107</v>
      </c>
      <c r="G19" s="4">
        <v>15</v>
      </c>
      <c r="H19" s="4">
        <v>13</v>
      </c>
      <c r="I19" s="6">
        <f t="shared" si="0"/>
        <v>28</v>
      </c>
    </row>
    <row r="20" spans="2:9" ht="16" thickBot="1" x14ac:dyDescent="0.25">
      <c r="B20" s="7">
        <v>16</v>
      </c>
      <c r="C20" s="9" t="s">
        <v>114</v>
      </c>
      <c r="D20" s="9">
        <v>2000</v>
      </c>
      <c r="E20" s="9"/>
      <c r="F20" s="8" t="s">
        <v>77</v>
      </c>
      <c r="G20" s="9">
        <v>16</v>
      </c>
      <c r="H20" s="9">
        <v>15</v>
      </c>
      <c r="I20" s="10">
        <f t="shared" si="0"/>
        <v>31</v>
      </c>
    </row>
    <row r="21" spans="2:9" ht="16" thickBot="1" x14ac:dyDescent="0.25"/>
    <row r="22" spans="2:9" x14ac:dyDescent="0.2">
      <c r="B22" s="23" t="s">
        <v>115</v>
      </c>
      <c r="C22" s="24"/>
      <c r="D22" s="24"/>
      <c r="E22" s="24"/>
      <c r="F22" s="24"/>
      <c r="G22" s="24"/>
      <c r="H22" s="24"/>
      <c r="I22" s="25"/>
    </row>
    <row r="23" spans="2:9" ht="16" thickBot="1" x14ac:dyDescent="0.25">
      <c r="B23" s="11" t="s">
        <v>84</v>
      </c>
      <c r="C23" s="12" t="s">
        <v>85</v>
      </c>
      <c r="D23" s="12" t="s">
        <v>160</v>
      </c>
      <c r="E23" s="12"/>
      <c r="F23" s="12" t="s">
        <v>86</v>
      </c>
      <c r="G23" s="12" t="s">
        <v>87</v>
      </c>
      <c r="H23" s="12" t="s">
        <v>88</v>
      </c>
      <c r="I23" s="13" t="s">
        <v>89</v>
      </c>
    </row>
    <row r="24" spans="2:9" x14ac:dyDescent="0.2">
      <c r="B24" s="14">
        <v>1</v>
      </c>
      <c r="C24" s="15" t="s">
        <v>116</v>
      </c>
      <c r="D24" s="15">
        <v>1991</v>
      </c>
      <c r="E24" s="15"/>
      <c r="F24" s="16" t="s">
        <v>117</v>
      </c>
      <c r="G24" s="15">
        <v>0</v>
      </c>
      <c r="H24" s="15">
        <v>0</v>
      </c>
      <c r="I24" s="17">
        <v>0</v>
      </c>
    </row>
    <row r="25" spans="2:9" x14ac:dyDescent="0.2">
      <c r="B25" s="18">
        <v>2</v>
      </c>
      <c r="C25" s="19" t="s">
        <v>119</v>
      </c>
      <c r="D25" s="19">
        <v>1994</v>
      </c>
      <c r="E25" s="19"/>
      <c r="F25" s="20" t="s">
        <v>120</v>
      </c>
      <c r="G25" s="19">
        <v>3</v>
      </c>
      <c r="H25" s="19">
        <v>2</v>
      </c>
      <c r="I25" s="21">
        <f t="shared" ref="I25:I38" si="1">+H25+G25</f>
        <v>5</v>
      </c>
    </row>
    <row r="26" spans="2:9" x14ac:dyDescent="0.2">
      <c r="B26" s="18">
        <v>3</v>
      </c>
      <c r="C26" s="19" t="s">
        <v>118</v>
      </c>
      <c r="D26" s="19">
        <v>1986</v>
      </c>
      <c r="E26" s="19"/>
      <c r="F26" s="20" t="s">
        <v>7</v>
      </c>
      <c r="G26" s="19">
        <v>2</v>
      </c>
      <c r="H26" s="19">
        <v>3</v>
      </c>
      <c r="I26" s="21">
        <f t="shared" si="1"/>
        <v>5</v>
      </c>
    </row>
    <row r="27" spans="2:9" x14ac:dyDescent="0.2">
      <c r="B27" s="5">
        <v>4</v>
      </c>
      <c r="C27" s="4" t="s">
        <v>121</v>
      </c>
      <c r="D27" s="4">
        <v>1992</v>
      </c>
      <c r="E27" s="4"/>
      <c r="F27" s="3" t="s">
        <v>26</v>
      </c>
      <c r="G27" s="4">
        <v>4</v>
      </c>
      <c r="H27" s="4">
        <v>4</v>
      </c>
      <c r="I27" s="6">
        <f t="shared" si="1"/>
        <v>8</v>
      </c>
    </row>
    <row r="28" spans="2:9" x14ac:dyDescent="0.2">
      <c r="B28" s="5">
        <v>5</v>
      </c>
      <c r="C28" s="4" t="s">
        <v>123</v>
      </c>
      <c r="D28" s="4">
        <v>1988</v>
      </c>
      <c r="E28" s="4"/>
      <c r="F28" s="3" t="s">
        <v>117</v>
      </c>
      <c r="G28" s="4">
        <v>6</v>
      </c>
      <c r="H28" s="4">
        <v>5</v>
      </c>
      <c r="I28" s="6">
        <f t="shared" si="1"/>
        <v>11</v>
      </c>
    </row>
    <row r="29" spans="2:9" x14ac:dyDescent="0.2">
      <c r="B29" s="5">
        <v>6</v>
      </c>
      <c r="C29" s="4" t="s">
        <v>122</v>
      </c>
      <c r="D29" s="4">
        <v>1998</v>
      </c>
      <c r="E29" s="4"/>
      <c r="F29" s="3" t="s">
        <v>36</v>
      </c>
      <c r="G29" s="4">
        <v>5</v>
      </c>
      <c r="H29" s="4">
        <v>7</v>
      </c>
      <c r="I29" s="6">
        <f t="shared" si="1"/>
        <v>12</v>
      </c>
    </row>
    <row r="30" spans="2:9" x14ac:dyDescent="0.2">
      <c r="B30" s="5">
        <v>7</v>
      </c>
      <c r="C30" s="4" t="s">
        <v>124</v>
      </c>
      <c r="D30" s="4">
        <v>1992</v>
      </c>
      <c r="E30" s="4"/>
      <c r="F30" s="3" t="s">
        <v>26</v>
      </c>
      <c r="G30" s="4">
        <v>7</v>
      </c>
      <c r="H30" s="4">
        <v>6</v>
      </c>
      <c r="I30" s="6">
        <f t="shared" si="1"/>
        <v>13</v>
      </c>
    </row>
    <row r="31" spans="2:9" x14ac:dyDescent="0.2">
      <c r="B31" s="5">
        <v>8</v>
      </c>
      <c r="C31" s="4" t="s">
        <v>127</v>
      </c>
      <c r="D31" s="4">
        <v>1993</v>
      </c>
      <c r="E31" s="4"/>
      <c r="F31" s="3" t="s">
        <v>128</v>
      </c>
      <c r="G31" s="4">
        <v>9</v>
      </c>
      <c r="H31" s="4">
        <v>8</v>
      </c>
      <c r="I31" s="6">
        <f t="shared" si="1"/>
        <v>17</v>
      </c>
    </row>
    <row r="32" spans="2:9" x14ac:dyDescent="0.2">
      <c r="B32" s="5">
        <v>9</v>
      </c>
      <c r="C32" s="4" t="s">
        <v>125</v>
      </c>
      <c r="D32" s="4">
        <v>1988</v>
      </c>
      <c r="E32" s="4"/>
      <c r="F32" s="3" t="s">
        <v>126</v>
      </c>
      <c r="G32" s="4">
        <v>8</v>
      </c>
      <c r="H32" s="4">
        <v>9</v>
      </c>
      <c r="I32" s="6">
        <f t="shared" si="1"/>
        <v>17</v>
      </c>
    </row>
    <row r="33" spans="2:9" x14ac:dyDescent="0.2">
      <c r="B33" s="5">
        <v>10</v>
      </c>
      <c r="C33" s="4" t="s">
        <v>131</v>
      </c>
      <c r="D33" s="4">
        <v>1998</v>
      </c>
      <c r="E33" s="4"/>
      <c r="F33" s="3" t="s">
        <v>117</v>
      </c>
      <c r="G33" s="4">
        <v>11</v>
      </c>
      <c r="H33" s="4">
        <v>10</v>
      </c>
      <c r="I33" s="6">
        <f t="shared" si="1"/>
        <v>21</v>
      </c>
    </row>
    <row r="34" spans="2:9" x14ac:dyDescent="0.2">
      <c r="B34" s="5">
        <v>11</v>
      </c>
      <c r="C34" s="4" t="s">
        <v>129</v>
      </c>
      <c r="D34" s="4">
        <v>1997</v>
      </c>
      <c r="E34" s="4"/>
      <c r="F34" s="3" t="s">
        <v>130</v>
      </c>
      <c r="G34" s="4">
        <v>10</v>
      </c>
      <c r="H34" s="4">
        <v>11</v>
      </c>
      <c r="I34" s="6">
        <f t="shared" si="1"/>
        <v>21</v>
      </c>
    </row>
    <row r="35" spans="2:9" x14ac:dyDescent="0.2">
      <c r="B35" s="5">
        <v>12</v>
      </c>
      <c r="C35" s="4" t="s">
        <v>133</v>
      </c>
      <c r="D35" s="4">
        <v>1996</v>
      </c>
      <c r="E35" s="4"/>
      <c r="F35" s="3" t="s">
        <v>134</v>
      </c>
      <c r="G35" s="4">
        <v>13</v>
      </c>
      <c r="H35" s="4">
        <v>12</v>
      </c>
      <c r="I35" s="6">
        <f t="shared" si="1"/>
        <v>25</v>
      </c>
    </row>
    <row r="36" spans="2:9" x14ac:dyDescent="0.2">
      <c r="B36" s="5">
        <v>13</v>
      </c>
      <c r="C36" s="4" t="s">
        <v>132</v>
      </c>
      <c r="D36" s="4">
        <v>1992</v>
      </c>
      <c r="E36" s="4"/>
      <c r="F36" s="3" t="s">
        <v>21</v>
      </c>
      <c r="G36" s="4">
        <v>12</v>
      </c>
      <c r="H36" s="4">
        <v>14</v>
      </c>
      <c r="I36" s="6">
        <f t="shared" si="1"/>
        <v>26</v>
      </c>
    </row>
    <row r="37" spans="2:9" x14ac:dyDescent="0.2">
      <c r="B37" s="5">
        <v>14</v>
      </c>
      <c r="C37" s="4" t="s">
        <v>136</v>
      </c>
      <c r="D37" s="4">
        <v>1994</v>
      </c>
      <c r="E37" s="4"/>
      <c r="F37" s="3" t="s">
        <v>7</v>
      </c>
      <c r="G37" s="4">
        <v>15</v>
      </c>
      <c r="H37" s="4">
        <v>13</v>
      </c>
      <c r="I37" s="6">
        <f t="shared" si="1"/>
        <v>28</v>
      </c>
    </row>
    <row r="38" spans="2:9" x14ac:dyDescent="0.2">
      <c r="B38" s="5">
        <v>15</v>
      </c>
      <c r="C38" s="4" t="s">
        <v>135</v>
      </c>
      <c r="D38" s="4">
        <v>1998</v>
      </c>
      <c r="E38" s="4"/>
      <c r="F38" s="3" t="s">
        <v>117</v>
      </c>
      <c r="G38" s="4">
        <v>14</v>
      </c>
      <c r="H38" s="4">
        <v>15</v>
      </c>
      <c r="I38" s="6">
        <f t="shared" si="1"/>
        <v>29</v>
      </c>
    </row>
    <row r="39" spans="2:9" ht="16" thickBot="1" x14ac:dyDescent="0.25">
      <c r="B39" s="7">
        <v>16</v>
      </c>
      <c r="C39" s="9" t="s">
        <v>137</v>
      </c>
      <c r="D39" s="9">
        <v>1996</v>
      </c>
      <c r="E39" s="9"/>
      <c r="F39" s="8" t="s">
        <v>138</v>
      </c>
      <c r="G39" s="9">
        <v>16</v>
      </c>
      <c r="H39" s="9">
        <v>16</v>
      </c>
      <c r="I39" s="10">
        <f>G39+H39</f>
        <v>32</v>
      </c>
    </row>
    <row r="40" spans="2:9" ht="16" thickBot="1" x14ac:dyDescent="0.25">
      <c r="B40" s="1"/>
      <c r="F40" s="1"/>
      <c r="G40" s="1"/>
      <c r="I40" s="1"/>
    </row>
    <row r="41" spans="2:9" x14ac:dyDescent="0.2">
      <c r="B41" s="26" t="s">
        <v>139</v>
      </c>
      <c r="C41" s="27"/>
      <c r="D41" s="27"/>
      <c r="E41" s="27"/>
      <c r="F41" s="27"/>
      <c r="G41" s="27"/>
      <c r="H41" s="27"/>
      <c r="I41" s="28"/>
    </row>
    <row r="42" spans="2:9" ht="16" thickBot="1" x14ac:dyDescent="0.25">
      <c r="B42" s="11" t="s">
        <v>84</v>
      </c>
      <c r="C42" s="12" t="s">
        <v>85</v>
      </c>
      <c r="D42" s="12" t="s">
        <v>160</v>
      </c>
      <c r="E42" s="12" t="s">
        <v>161</v>
      </c>
      <c r="F42" s="12" t="s">
        <v>86</v>
      </c>
      <c r="G42" s="12" t="s">
        <v>87</v>
      </c>
      <c r="H42" s="12" t="s">
        <v>88</v>
      </c>
      <c r="I42" s="13" t="s">
        <v>89</v>
      </c>
    </row>
    <row r="43" spans="2:9" x14ac:dyDescent="0.2">
      <c r="B43" s="14">
        <v>1</v>
      </c>
      <c r="C43" s="15" t="s">
        <v>140</v>
      </c>
      <c r="D43" s="15">
        <v>1999</v>
      </c>
      <c r="E43" s="15" t="s">
        <v>163</v>
      </c>
      <c r="F43" s="16" t="s">
        <v>19</v>
      </c>
      <c r="G43" s="15">
        <v>0</v>
      </c>
      <c r="H43" s="15">
        <v>0</v>
      </c>
      <c r="I43" s="17">
        <f t="shared" ref="I43:I50" si="2">H43+G43</f>
        <v>0</v>
      </c>
    </row>
    <row r="44" spans="2:9" x14ac:dyDescent="0.2">
      <c r="B44" s="18">
        <v>2</v>
      </c>
      <c r="C44" s="19" t="s">
        <v>141</v>
      </c>
      <c r="D44" s="19">
        <v>2000</v>
      </c>
      <c r="E44" s="19" t="s">
        <v>163</v>
      </c>
      <c r="F44" s="20" t="s">
        <v>142</v>
      </c>
      <c r="G44" s="19">
        <v>2</v>
      </c>
      <c r="H44" s="19">
        <v>2</v>
      </c>
      <c r="I44" s="21">
        <f t="shared" si="2"/>
        <v>4</v>
      </c>
    </row>
    <row r="45" spans="2:9" x14ac:dyDescent="0.2">
      <c r="B45" s="18">
        <v>3</v>
      </c>
      <c r="C45" s="19" t="s">
        <v>144</v>
      </c>
      <c r="D45" s="19">
        <v>2001</v>
      </c>
      <c r="E45" s="19" t="s">
        <v>164</v>
      </c>
      <c r="F45" s="20" t="s">
        <v>74</v>
      </c>
      <c r="G45" s="19">
        <v>4</v>
      </c>
      <c r="H45" s="19">
        <v>3</v>
      </c>
      <c r="I45" s="21">
        <f t="shared" si="2"/>
        <v>7</v>
      </c>
    </row>
    <row r="46" spans="2:9" x14ac:dyDescent="0.2">
      <c r="B46" s="5">
        <v>4</v>
      </c>
      <c r="C46" s="4" t="s">
        <v>143</v>
      </c>
      <c r="D46" s="4">
        <v>2001</v>
      </c>
      <c r="E46" s="4" t="s">
        <v>163</v>
      </c>
      <c r="F46" s="3" t="s">
        <v>19</v>
      </c>
      <c r="G46" s="4">
        <v>3</v>
      </c>
      <c r="H46" s="4">
        <v>4</v>
      </c>
      <c r="I46" s="6">
        <f t="shared" si="2"/>
        <v>7</v>
      </c>
    </row>
    <row r="47" spans="2:9" x14ac:dyDescent="0.2">
      <c r="B47" s="5">
        <v>5</v>
      </c>
      <c r="C47" s="4" t="s">
        <v>146</v>
      </c>
      <c r="D47" s="4">
        <v>2001</v>
      </c>
      <c r="E47" s="4" t="s">
        <v>164</v>
      </c>
      <c r="F47" s="3" t="s">
        <v>19</v>
      </c>
      <c r="G47" s="4">
        <v>6</v>
      </c>
      <c r="H47" s="4">
        <v>5</v>
      </c>
      <c r="I47" s="6">
        <f t="shared" si="2"/>
        <v>11</v>
      </c>
    </row>
    <row r="48" spans="2:9" x14ac:dyDescent="0.2">
      <c r="B48" s="5">
        <v>6</v>
      </c>
      <c r="C48" s="4" t="s">
        <v>147</v>
      </c>
      <c r="D48" s="4">
        <v>1999</v>
      </c>
      <c r="E48" s="4" t="s">
        <v>164</v>
      </c>
      <c r="F48" s="3" t="s">
        <v>50</v>
      </c>
      <c r="G48" s="4">
        <v>7</v>
      </c>
      <c r="H48" s="4">
        <v>6</v>
      </c>
      <c r="I48" s="6">
        <f t="shared" si="2"/>
        <v>13</v>
      </c>
    </row>
    <row r="49" spans="2:9" x14ac:dyDescent="0.2">
      <c r="B49" s="5">
        <v>7</v>
      </c>
      <c r="C49" s="4" t="s">
        <v>148</v>
      </c>
      <c r="D49" s="4">
        <v>2000</v>
      </c>
      <c r="E49" s="4" t="s">
        <v>163</v>
      </c>
      <c r="F49" s="3" t="s">
        <v>149</v>
      </c>
      <c r="G49" s="4">
        <v>8</v>
      </c>
      <c r="H49" s="4">
        <v>7</v>
      </c>
      <c r="I49" s="6">
        <f t="shared" si="2"/>
        <v>15</v>
      </c>
    </row>
    <row r="50" spans="2:9" ht="16" thickBot="1" x14ac:dyDescent="0.25">
      <c r="B50" s="7">
        <v>8</v>
      </c>
      <c r="C50" s="9" t="s">
        <v>145</v>
      </c>
      <c r="D50" s="9">
        <v>2000</v>
      </c>
      <c r="E50" s="9" t="s">
        <v>164</v>
      </c>
      <c r="F50" s="8" t="s">
        <v>19</v>
      </c>
      <c r="G50" s="9">
        <v>5</v>
      </c>
      <c r="H50" s="9">
        <v>99</v>
      </c>
      <c r="I50" s="10">
        <f t="shared" si="2"/>
        <v>104</v>
      </c>
    </row>
    <row r="51" spans="2:9" ht="16" thickBot="1" x14ac:dyDescent="0.25"/>
    <row r="52" spans="2:9" x14ac:dyDescent="0.2">
      <c r="B52" s="26" t="s">
        <v>150</v>
      </c>
      <c r="C52" s="27"/>
      <c r="D52" s="27"/>
      <c r="E52" s="27"/>
      <c r="F52" s="27"/>
      <c r="G52" s="27"/>
      <c r="H52" s="27"/>
      <c r="I52" s="28"/>
    </row>
    <row r="53" spans="2:9" ht="16" thickBot="1" x14ac:dyDescent="0.25">
      <c r="B53" s="11" t="s">
        <v>84</v>
      </c>
      <c r="C53" s="12" t="s">
        <v>85</v>
      </c>
      <c r="D53" s="12" t="s">
        <v>160</v>
      </c>
      <c r="E53" s="12" t="s">
        <v>161</v>
      </c>
      <c r="F53" s="12" t="s">
        <v>86</v>
      </c>
      <c r="G53" s="12" t="s">
        <v>87</v>
      </c>
      <c r="H53" s="12" t="s">
        <v>88</v>
      </c>
      <c r="I53" s="13" t="s">
        <v>89</v>
      </c>
    </row>
    <row r="54" spans="2:9" x14ac:dyDescent="0.2">
      <c r="B54" s="14">
        <v>1</v>
      </c>
      <c r="C54" s="15" t="s">
        <v>151</v>
      </c>
      <c r="D54" s="15">
        <v>1998</v>
      </c>
      <c r="E54" s="15" t="s">
        <v>163</v>
      </c>
      <c r="F54" s="16" t="s">
        <v>21</v>
      </c>
      <c r="G54" s="15">
        <v>0</v>
      </c>
      <c r="H54" s="15">
        <v>0</v>
      </c>
      <c r="I54" s="17">
        <v>0</v>
      </c>
    </row>
    <row r="55" spans="2:9" x14ac:dyDescent="0.2">
      <c r="B55" s="18">
        <v>2</v>
      </c>
      <c r="C55" s="19" t="s">
        <v>153</v>
      </c>
      <c r="D55" s="19">
        <v>1996</v>
      </c>
      <c r="E55" s="19" t="s">
        <v>163</v>
      </c>
      <c r="F55" s="20" t="s">
        <v>19</v>
      </c>
      <c r="G55" s="19">
        <v>3</v>
      </c>
      <c r="H55" s="19">
        <v>2</v>
      </c>
      <c r="I55" s="21">
        <f t="shared" ref="I55:I61" si="3">H55+G55</f>
        <v>5</v>
      </c>
    </row>
    <row r="56" spans="2:9" x14ac:dyDescent="0.2">
      <c r="B56" s="18">
        <v>3</v>
      </c>
      <c r="C56" s="19" t="s">
        <v>152</v>
      </c>
      <c r="D56" s="19">
        <v>1993</v>
      </c>
      <c r="E56" s="19" t="s">
        <v>164</v>
      </c>
      <c r="F56" s="20" t="s">
        <v>19</v>
      </c>
      <c r="G56" s="19">
        <v>2</v>
      </c>
      <c r="H56" s="19">
        <v>4</v>
      </c>
      <c r="I56" s="21">
        <f t="shared" si="3"/>
        <v>6</v>
      </c>
    </row>
    <row r="57" spans="2:9" x14ac:dyDescent="0.2">
      <c r="B57" s="5">
        <v>4</v>
      </c>
      <c r="C57" s="4" t="s">
        <v>154</v>
      </c>
      <c r="D57" s="4">
        <v>1991</v>
      </c>
      <c r="E57" s="4" t="s">
        <v>164</v>
      </c>
      <c r="F57" s="3" t="s">
        <v>155</v>
      </c>
      <c r="G57" s="4">
        <v>4</v>
      </c>
      <c r="H57" s="4">
        <v>3</v>
      </c>
      <c r="I57" s="6">
        <f t="shared" si="3"/>
        <v>7</v>
      </c>
    </row>
    <row r="58" spans="2:9" x14ac:dyDescent="0.2">
      <c r="B58" s="5">
        <v>5</v>
      </c>
      <c r="C58" s="4" t="s">
        <v>156</v>
      </c>
      <c r="D58" s="4">
        <v>1997</v>
      </c>
      <c r="E58" s="4" t="s">
        <v>163</v>
      </c>
      <c r="F58" s="3" t="s">
        <v>50</v>
      </c>
      <c r="G58" s="4">
        <v>5</v>
      </c>
      <c r="H58" s="4">
        <v>5</v>
      </c>
      <c r="I58" s="6">
        <f t="shared" si="3"/>
        <v>10</v>
      </c>
    </row>
    <row r="59" spans="2:9" x14ac:dyDescent="0.2">
      <c r="B59" s="5">
        <v>6</v>
      </c>
      <c r="C59" s="4" t="s">
        <v>157</v>
      </c>
      <c r="D59" s="4">
        <v>1998</v>
      </c>
      <c r="E59" s="4" t="s">
        <v>164</v>
      </c>
      <c r="F59" s="3" t="s">
        <v>142</v>
      </c>
      <c r="G59" s="4">
        <v>6</v>
      </c>
      <c r="H59" s="4">
        <v>6</v>
      </c>
      <c r="I59" s="6">
        <f t="shared" si="3"/>
        <v>12</v>
      </c>
    </row>
    <row r="60" spans="2:9" x14ac:dyDescent="0.2">
      <c r="B60" s="5">
        <v>7</v>
      </c>
      <c r="C60" s="4" t="s">
        <v>158</v>
      </c>
      <c r="D60" s="4">
        <v>1997</v>
      </c>
      <c r="E60" s="4" t="s">
        <v>163</v>
      </c>
      <c r="F60" s="3" t="s">
        <v>77</v>
      </c>
      <c r="G60" s="4">
        <v>7</v>
      </c>
      <c r="H60" s="4">
        <v>7</v>
      </c>
      <c r="I60" s="6">
        <f t="shared" si="3"/>
        <v>14</v>
      </c>
    </row>
    <row r="61" spans="2:9" ht="16" thickBot="1" x14ac:dyDescent="0.25">
      <c r="B61" s="7">
        <v>8</v>
      </c>
      <c r="C61" s="9" t="s">
        <v>159</v>
      </c>
      <c r="D61" s="9">
        <v>1995</v>
      </c>
      <c r="E61" s="9" t="s">
        <v>163</v>
      </c>
      <c r="F61" s="8" t="s">
        <v>45</v>
      </c>
      <c r="G61" s="9">
        <v>8</v>
      </c>
      <c r="H61" s="9">
        <v>8</v>
      </c>
      <c r="I61" s="10">
        <f t="shared" si="3"/>
        <v>16</v>
      </c>
    </row>
  </sheetData>
  <mergeCells count="4">
    <mergeCell ref="B22:I22"/>
    <mergeCell ref="B3:I3"/>
    <mergeCell ref="B41:I41"/>
    <mergeCell ref="B52:I52"/>
  </mergeCells>
  <pageMargins left="0.7" right="0.7" top="0.75" bottom="0.75" header="0.3" footer="0.3"/>
  <pageSetup paperSize="9" orientation="landscape"/>
  <headerFooter>
    <oddHeader>&amp;C&amp;"-,Gras"&amp;14Classement Championnat de France Elite 2017_x000D_Course en Ligne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1 000m</vt:lpstr>
      <vt:lpstr>500m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Classement Général France Elite CEL 2017</dc:title>
  <dc:creator>Lionel</dc:creator>
  <cp:keywords/>
  <cp:lastModifiedBy>Vincent Lecrubier</cp:lastModifiedBy>
  <cp:lastPrinted>2017-04-26T10:14:49Z</cp:lastPrinted>
  <dcterms:created xsi:type="dcterms:W3CDTF">2017-04-25T14:58:55Z</dcterms:created>
  <dcterms:modified xsi:type="dcterms:W3CDTF">2017-04-27T07:26:14Z</dcterms:modified>
</cp:coreProperties>
</file>