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2" windowWidth="18888" windowHeight="8496"/>
  </bookViews>
  <sheets>
    <sheet name="Sheet1" sheetId="1" r:id="rId1"/>
    <sheet name="Batt 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63" i="2" l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2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8" i="1" l="1"/>
  <c r="A19" i="1" s="1"/>
</calcChain>
</file>

<file path=xl/comments1.xml><?xml version="1.0" encoding="utf-8"?>
<comments xmlns="http://schemas.openxmlformats.org/spreadsheetml/2006/main">
  <authors>
    <author>Bob Simmons</author>
  </authors>
  <commentList>
    <comment ref="Q24" authorId="0">
      <text>
        <r>
          <rPr>
            <b/>
            <sz val="8"/>
            <color indexed="81"/>
            <rFont val="Tahoma"/>
            <family val="2"/>
          </rPr>
          <t>Bob Simmons:</t>
        </r>
        <r>
          <rPr>
            <sz val="8"/>
            <color indexed="81"/>
            <rFont val="Tahoma"/>
            <family val="2"/>
          </rPr>
          <t xml:space="preserve">
TOT = 60</t>
        </r>
      </text>
    </comment>
  </commentList>
</comments>
</file>

<file path=xl/comments2.xml><?xml version="1.0" encoding="utf-8"?>
<comments xmlns="http://schemas.openxmlformats.org/spreadsheetml/2006/main">
  <authors>
    <author>Asmith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XAL DSP 2, CMD 7, 8, 3
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XAL DSP 2, ACF CMD 8, 17, 9, 19, 18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XAL DSP 1, CMD 2, 3, 4, 8, 9</t>
        </r>
      </text>
    </comment>
    <comment ref="C6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TAC 22, 42</t>
        </r>
      </text>
    </comment>
    <comment ref="C7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2, TAC 42, XAL EMRG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2, ACF TAC 22
</t>
        </r>
      </text>
    </comment>
    <comment ref="C9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TAC 23, TAC 43
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3, TAC 43, XAL EMRG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3, ACF TAC 23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TAC 24, 44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XAL CMD 4, TAC 44, XAL EMRG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4, ACF TAC 24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TAC 27 &amp; 47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7, ACF TAC 47, XAL EMRG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Asmith:</t>
        </r>
        <r>
          <rPr>
            <sz val="9"/>
            <color indexed="81"/>
            <rFont val="Tahoma"/>
            <charset val="1"/>
          </rPr>
          <t xml:space="preserve">
ACF CMD 7, ACF TAC 27
</t>
        </r>
      </text>
    </comment>
  </commentList>
</comments>
</file>

<file path=xl/sharedStrings.xml><?xml version="1.0" encoding="utf-8"?>
<sst xmlns="http://schemas.openxmlformats.org/spreadsheetml/2006/main" count="2570" uniqueCount="597">
  <si>
    <t>CH.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</si>
  <si>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</si>
  <si>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</si>
  <si>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</si>
  <si>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</si>
  <si>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</si>
  <si>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</si>
  <si>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</si>
  <si>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</si>
  <si>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</si>
  <si>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</si>
  <si>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Zone A</t>
  </si>
  <si>
    <t xml:space="preserve">Zone B </t>
  </si>
  <si>
    <t>Zone C</t>
  </si>
  <si>
    <t>Zone D</t>
  </si>
  <si>
    <t>Zone E</t>
  </si>
  <si>
    <t>Zone G</t>
  </si>
  <si>
    <t>Zone H</t>
  </si>
  <si>
    <t>Zone I</t>
  </si>
  <si>
    <t>Zone J</t>
  </si>
  <si>
    <t>Zone K</t>
  </si>
  <si>
    <t>Zone M</t>
  </si>
  <si>
    <t>Zone N</t>
  </si>
  <si>
    <t>Zone O</t>
  </si>
  <si>
    <t>Zone P</t>
  </si>
  <si>
    <t>Zone Q</t>
  </si>
  <si>
    <t>Zone R</t>
  </si>
  <si>
    <t>Zone S</t>
  </si>
  <si>
    <t>Zone T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</si>
  <si>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</si>
  <si>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</si>
  <si>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</si>
  <si>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</si>
  <si>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</si>
  <si>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</si>
  <si>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</si>
  <si>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</si>
  <si>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</si>
  <si>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</si>
  <si>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ALA</t>
  </si>
  <si>
    <t>ALB</t>
  </si>
  <si>
    <t>BER</t>
  </si>
  <si>
    <t>HAY</t>
  </si>
  <si>
    <t>ALA CMD 1</t>
  </si>
  <si>
    <t>ALA TAC 21</t>
  </si>
  <si>
    <t>ALA TAC 41</t>
  </si>
  <si>
    <t>FRE</t>
  </si>
  <si>
    <t>LAP</t>
  </si>
  <si>
    <t>XAL CMD 16</t>
  </si>
  <si>
    <t>XAL TAC 36</t>
  </si>
  <si>
    <t>XAL TAC 56</t>
  </si>
  <si>
    <t>CMED</t>
  </si>
  <si>
    <t>ACF</t>
  </si>
  <si>
    <t>ALA PW</t>
  </si>
  <si>
    <t>ALA CITY 1</t>
  </si>
  <si>
    <t>ALA CITY 2</t>
  </si>
  <si>
    <t>ALBCMD10</t>
  </si>
  <si>
    <t>ALBTAC30</t>
  </si>
  <si>
    <t>ALBTAC50</t>
  </si>
  <si>
    <t>ABPDTAC2</t>
  </si>
  <si>
    <t>CALCORD</t>
  </si>
  <si>
    <t>BER CMD 11</t>
  </si>
  <si>
    <t>BER TAC 31</t>
  </si>
  <si>
    <t>BER TAC 51</t>
  </si>
  <si>
    <t>BER VTAC 2</t>
  </si>
  <si>
    <t>BER CMD 12</t>
  </si>
  <si>
    <t>BER TAC 32</t>
  </si>
  <si>
    <t>BER TAC 52</t>
  </si>
  <si>
    <t>BER VTAC 3</t>
  </si>
  <si>
    <t>BPD 1</t>
  </si>
  <si>
    <t>FRE CMD 5</t>
  </si>
  <si>
    <t>FRE TAC 25</t>
  </si>
  <si>
    <t>FRE TAC 45</t>
  </si>
  <si>
    <t>FRE CMD 6</t>
  </si>
  <si>
    <t>FRE TAC 26</t>
  </si>
  <si>
    <t>FRE TAC 46</t>
  </si>
  <si>
    <t>HAY DSP</t>
  </si>
  <si>
    <t>HAY CMD 13</t>
  </si>
  <si>
    <t>HAY CMD 2</t>
  </si>
  <si>
    <t>HAY CMD 14</t>
  </si>
  <si>
    <t>HAY TAC 33</t>
  </si>
  <si>
    <t>HAY TAC 34</t>
  </si>
  <si>
    <t>HAY TAC 53</t>
  </si>
  <si>
    <t>HAY TAC 54</t>
  </si>
  <si>
    <t>ACF CMD 2</t>
  </si>
  <si>
    <t>ACF TAC 22</t>
  </si>
  <si>
    <t>HAY DSP D</t>
  </si>
  <si>
    <t>HAY CMD D</t>
  </si>
  <si>
    <t>HPD 1</t>
  </si>
  <si>
    <t>HPD 3</t>
  </si>
  <si>
    <t>HPD 5</t>
  </si>
  <si>
    <t>HAY 8DSP</t>
  </si>
  <si>
    <t>DIR FIR 2</t>
  </si>
  <si>
    <t>DIR FIR 3</t>
  </si>
  <si>
    <t>XAL EMRG</t>
  </si>
  <si>
    <t>ALB EMRG</t>
  </si>
  <si>
    <t>BER EMRG</t>
  </si>
  <si>
    <t>DIR FIR 1</t>
  </si>
  <si>
    <t>ACF CMD 7</t>
  </si>
  <si>
    <t>ACF TAC 27</t>
  </si>
  <si>
    <t>ACF TAC 47</t>
  </si>
  <si>
    <t>ACF CMD 4</t>
  </si>
  <si>
    <t>ACF TAC 24</t>
  </si>
  <si>
    <t>ACF TAC 44</t>
  </si>
  <si>
    <t>ACF TAC 42</t>
  </si>
  <si>
    <t>ACF CMD 3</t>
  </si>
  <si>
    <t>ACF TAC 23</t>
  </si>
  <si>
    <t>ACF TAC 43</t>
  </si>
  <si>
    <t>XAL DSP 1</t>
  </si>
  <si>
    <t>XAL DSP 2</t>
  </si>
  <si>
    <t>XAL DSP 3</t>
  </si>
  <si>
    <t>LAP CMD 9</t>
  </si>
  <si>
    <t>HOSP</t>
  </si>
  <si>
    <t>INT OP</t>
  </si>
  <si>
    <t>BER VTAC 1</t>
  </si>
  <si>
    <t>LAP TAC 29</t>
  </si>
  <si>
    <t>LAP TAC 49</t>
  </si>
  <si>
    <t>PIE</t>
  </si>
  <si>
    <t>PIE DSP</t>
  </si>
  <si>
    <t>PIE CMD 34</t>
  </si>
  <si>
    <t>PIE CMD 35</t>
  </si>
  <si>
    <t>Oakland 1</t>
  </si>
  <si>
    <t>Oakland 2</t>
  </si>
  <si>
    <t>Oakland 3</t>
  </si>
  <si>
    <t>Oakland 4</t>
  </si>
  <si>
    <t>Oakland 5</t>
  </si>
  <si>
    <t>Oakland 10</t>
  </si>
  <si>
    <t>Oakland 6</t>
  </si>
  <si>
    <t>Oakland 7</t>
  </si>
  <si>
    <t>Oakland 8</t>
  </si>
  <si>
    <t>Oakland 9</t>
  </si>
  <si>
    <t>Patch T4</t>
  </si>
  <si>
    <t>OKL</t>
  </si>
  <si>
    <t>IMT</t>
  </si>
  <si>
    <t>BART 1</t>
  </si>
  <si>
    <t>ACSO</t>
  </si>
  <si>
    <t>ALB PD</t>
  </si>
  <si>
    <t>ALA PD</t>
  </si>
  <si>
    <t>EME PD</t>
  </si>
  <si>
    <t>FRE PD</t>
  </si>
  <si>
    <t>HAY PD</t>
  </si>
  <si>
    <t>LIV PD</t>
  </si>
  <si>
    <t>PLEAS PD</t>
  </si>
  <si>
    <t>PIE PD</t>
  </si>
  <si>
    <t>OKL PD</t>
  </si>
  <si>
    <t>NRK PD</t>
  </si>
  <si>
    <t>UCPD</t>
  </si>
  <si>
    <t>LAW CMD</t>
  </si>
  <si>
    <t>DUB PD</t>
  </si>
  <si>
    <t>U</t>
  </si>
  <si>
    <t>W</t>
  </si>
  <si>
    <t>X</t>
  </si>
  <si>
    <t>Y</t>
  </si>
  <si>
    <t xml:space="preserve">Z </t>
  </si>
  <si>
    <t>AA</t>
  </si>
  <si>
    <t>AB</t>
  </si>
  <si>
    <t>AC</t>
  </si>
  <si>
    <t>AD</t>
  </si>
  <si>
    <t>XAL CMD 17</t>
  </si>
  <si>
    <t>XAL TAC 37</t>
  </si>
  <si>
    <t>XAL TAC 57</t>
  </si>
  <si>
    <t>XAL CMD 18</t>
  </si>
  <si>
    <t>XAL TAC 38</t>
  </si>
  <si>
    <t>XAL TAC 58</t>
  </si>
  <si>
    <t>XAL CMD 19</t>
  </si>
  <si>
    <t>XAL TAC 39</t>
  </si>
  <si>
    <t>XAL TAC 59</t>
  </si>
  <si>
    <t>EMS CMD 20</t>
  </si>
  <si>
    <t>EMS TAC 40</t>
  </si>
  <si>
    <t>EMS TAC 60</t>
  </si>
  <si>
    <t>EMS TAC 61</t>
  </si>
  <si>
    <t>EMS TAC 62</t>
  </si>
  <si>
    <t>EMS TAC 63</t>
  </si>
  <si>
    <t>EB-CALL</t>
  </si>
  <si>
    <t>EB-INT 1</t>
  </si>
  <si>
    <t>EB-INT 2</t>
  </si>
  <si>
    <t>EB-INT 3</t>
  </si>
  <si>
    <t>EB-INT 4</t>
  </si>
  <si>
    <t>EB-INT 5</t>
  </si>
  <si>
    <t>8CALL90</t>
  </si>
  <si>
    <t>8CALL90D</t>
  </si>
  <si>
    <t>8TAC91</t>
  </si>
  <si>
    <t>8TAC91D</t>
  </si>
  <si>
    <t>8TAC92</t>
  </si>
  <si>
    <t>8TAC92D</t>
  </si>
  <si>
    <t>8TAC93</t>
  </si>
  <si>
    <t>8TAC93D</t>
  </si>
  <si>
    <t>8TAC94</t>
  </si>
  <si>
    <t>8TAC94D</t>
  </si>
  <si>
    <t>CAFIRE 1</t>
  </si>
  <si>
    <t>CAFIRE 1D</t>
  </si>
  <si>
    <t>CAFIRE 2</t>
  </si>
  <si>
    <t>CAFIRE 2D</t>
  </si>
  <si>
    <t>CALAW8</t>
  </si>
  <si>
    <t>CALAW8D</t>
  </si>
  <si>
    <t>CALAW9D</t>
  </si>
  <si>
    <t>7CALL50</t>
  </si>
  <si>
    <t>7CALL50D</t>
  </si>
  <si>
    <t>7TAC51</t>
  </si>
  <si>
    <t>7TAC51D</t>
  </si>
  <si>
    <t>7TAC52</t>
  </si>
  <si>
    <t>7TAC52D</t>
  </si>
  <si>
    <t>7TAC53</t>
  </si>
  <si>
    <t>7TAC53D</t>
  </si>
  <si>
    <t>7TAC54</t>
  </si>
  <si>
    <t>7TAC54D</t>
  </si>
  <si>
    <t>7TAC55</t>
  </si>
  <si>
    <t>7TAC55D</t>
  </si>
  <si>
    <t>7TAC56</t>
  </si>
  <si>
    <t>7TAC56D</t>
  </si>
  <si>
    <t>7TAC57</t>
  </si>
  <si>
    <t>7TAC57D</t>
  </si>
  <si>
    <t>7CALL70</t>
  </si>
  <si>
    <t>7CALL70D</t>
  </si>
  <si>
    <t>7TAC71</t>
  </si>
  <si>
    <t>7TAC71D</t>
  </si>
  <si>
    <t>7TAC72</t>
  </si>
  <si>
    <t>7TAC72D</t>
  </si>
  <si>
    <t>7TAC73</t>
  </si>
  <si>
    <t>7TAC73D</t>
  </si>
  <si>
    <t>7TAC74</t>
  </si>
  <si>
    <t>7TAC74D</t>
  </si>
  <si>
    <t>7TAC75</t>
  </si>
  <si>
    <t>7TAC75D</t>
  </si>
  <si>
    <t>7TAC76</t>
  </si>
  <si>
    <t>7TAC76D</t>
  </si>
  <si>
    <t>7GTAC77</t>
  </si>
  <si>
    <t>7GTAC77D</t>
  </si>
  <si>
    <t>7MOB79</t>
  </si>
  <si>
    <t>7MOB79D</t>
  </si>
  <si>
    <t>7LAW81</t>
  </si>
  <si>
    <t>7LAW81D</t>
  </si>
  <si>
    <t>7LAW82</t>
  </si>
  <si>
    <t>7LAW82D</t>
  </si>
  <si>
    <t>7FIRE83</t>
  </si>
  <si>
    <t>7FIRE83D</t>
  </si>
  <si>
    <t>7FIRE84</t>
  </si>
  <si>
    <t>7FIRE84D</t>
  </si>
  <si>
    <t>7MED86</t>
  </si>
  <si>
    <t>7MED86D</t>
  </si>
  <si>
    <t>7MED87</t>
  </si>
  <si>
    <t>7MED87D</t>
  </si>
  <si>
    <t>OPD OFD</t>
  </si>
  <si>
    <t>AIRPORT</t>
  </si>
  <si>
    <t>OFD COM</t>
  </si>
  <si>
    <t>OAKLAND 1</t>
  </si>
  <si>
    <t>700 CONV 2</t>
  </si>
  <si>
    <t>700 CONV 1</t>
  </si>
  <si>
    <t>BER PD</t>
  </si>
  <si>
    <t>UC BER PD</t>
  </si>
  <si>
    <t>MCI</t>
  </si>
  <si>
    <t>XAL PREV 1</t>
  </si>
  <si>
    <t>XAL PREV 2</t>
  </si>
  <si>
    <t>XAL PREV 3</t>
  </si>
  <si>
    <t>XAL PREV 4</t>
  </si>
  <si>
    <t>EMS TAC 64</t>
  </si>
  <si>
    <t>EMS TAC 65</t>
  </si>
  <si>
    <t>EMS TAC 66</t>
  </si>
  <si>
    <t>EMS TAC 67</t>
  </si>
  <si>
    <t>EMS TAC 68</t>
  </si>
  <si>
    <t>EMS TAC 69</t>
  </si>
  <si>
    <t>EMS TAC 70</t>
  </si>
  <si>
    <t>ALAMEDA</t>
  </si>
  <si>
    <t>EDEN</t>
  </si>
  <si>
    <t>HIGHLAND</t>
  </si>
  <si>
    <t>SUMMIT</t>
  </si>
  <si>
    <t>XAL TRN 71</t>
  </si>
  <si>
    <t>XAL TRN 72</t>
  </si>
  <si>
    <t>XAL TRN 73</t>
  </si>
  <si>
    <t>XAL TRN 74</t>
  </si>
  <si>
    <t>XAL TRN 75</t>
  </si>
  <si>
    <t>XAL TRN 76</t>
  </si>
  <si>
    <t>XAL TRN 77</t>
  </si>
  <si>
    <t>XAL TRN 78</t>
  </si>
  <si>
    <t>XAL TRN 79</t>
  </si>
  <si>
    <t>XAL TRN 80</t>
  </si>
  <si>
    <t>XAL TRN 81</t>
  </si>
  <si>
    <t>XAL TRN 82</t>
  </si>
  <si>
    <t>XAL TRN 83</t>
  </si>
  <si>
    <t>XAL TRN 84</t>
  </si>
  <si>
    <t>XAL TRN 85</t>
  </si>
  <si>
    <t>XAL TRN 86</t>
  </si>
  <si>
    <t>XAL TRN 87</t>
  </si>
  <si>
    <t>XAL TRN 88</t>
  </si>
  <si>
    <t>XAL TRN 89</t>
  </si>
  <si>
    <t>XAL TRN 90</t>
  </si>
  <si>
    <t>XAL</t>
  </si>
  <si>
    <t>Zone F</t>
  </si>
  <si>
    <t>Zone L</t>
  </si>
  <si>
    <t>Zone U</t>
  </si>
  <si>
    <t>Zone V</t>
  </si>
  <si>
    <t>DISASTER</t>
  </si>
  <si>
    <t>XAL EOC</t>
  </si>
  <si>
    <t>XCC EOC</t>
  </si>
  <si>
    <t>XAL N EOC</t>
  </si>
  <si>
    <t>XAL S EOC</t>
  </si>
  <si>
    <t>XAL E EOC</t>
  </si>
  <si>
    <t>XCC C EOC</t>
  </si>
  <si>
    <t>XCC W EOC</t>
  </si>
  <si>
    <t>XCC E EOC</t>
  </si>
  <si>
    <t>ECC2ECC</t>
  </si>
  <si>
    <t>BERDSP 1</t>
  </si>
  <si>
    <t>BERDSP 2</t>
  </si>
  <si>
    <t>VFIRE 22</t>
  </si>
  <si>
    <t>V</t>
  </si>
  <si>
    <t>XAL FIR1</t>
  </si>
  <si>
    <t>ALB DISP</t>
  </si>
  <si>
    <t>XAL FIR2</t>
  </si>
  <si>
    <t>XAL EMS1</t>
  </si>
  <si>
    <t>XAL EMS2</t>
  </si>
  <si>
    <t>EB FIR1</t>
  </si>
  <si>
    <t>EB FIR2</t>
  </si>
  <si>
    <t>ABPD PD1</t>
  </si>
  <si>
    <t>EB EMS1</t>
  </si>
  <si>
    <t>EB EMS2</t>
  </si>
  <si>
    <t>XCC FIR1</t>
  </si>
  <si>
    <t>XCC FIR2</t>
  </si>
  <si>
    <t>VFIRE 21</t>
  </si>
  <si>
    <t>XCC EMS1</t>
  </si>
  <si>
    <t>XCC EMS2</t>
  </si>
  <si>
    <t>APD 1</t>
  </si>
  <si>
    <t>APD 2</t>
  </si>
  <si>
    <t>ALA POWR</t>
  </si>
  <si>
    <t>700 CONV 3</t>
  </si>
  <si>
    <t>Zone W</t>
  </si>
  <si>
    <t>Zone X</t>
  </si>
  <si>
    <t>Zone Y</t>
  </si>
  <si>
    <t>ALTABATE</t>
  </si>
  <si>
    <t>CHILDRNS</t>
  </si>
  <si>
    <t>KAISR FRE</t>
  </si>
  <si>
    <t>KAISR HAY</t>
  </si>
  <si>
    <t>KAISR OAK</t>
  </si>
  <si>
    <t>SN LNDRO</t>
  </si>
  <si>
    <t>SAN RAMN</t>
  </si>
  <si>
    <t>VLLY CARE</t>
  </si>
  <si>
    <t>WLLW RCK</t>
  </si>
  <si>
    <t>WASHNGTN</t>
  </si>
  <si>
    <t>ST ROSE</t>
  </si>
  <si>
    <t>UCB PD1</t>
  </si>
  <si>
    <t>UCB PD 1</t>
  </si>
  <si>
    <t>UCB PD 2</t>
  </si>
  <si>
    <t>TRNG 1</t>
  </si>
  <si>
    <t>TRNG 2</t>
  </si>
  <si>
    <t>HOME EMRG</t>
  </si>
  <si>
    <t>XAL ICS 1</t>
  </si>
  <si>
    <t>XAL ICS 2</t>
  </si>
  <si>
    <t>XAL ICS 3</t>
  </si>
  <si>
    <t>XAL ICS 4</t>
  </si>
  <si>
    <t>XAL ICS 5</t>
  </si>
  <si>
    <t>XAL ICS 6</t>
  </si>
  <si>
    <t>XAL ICS 7</t>
  </si>
  <si>
    <t>XAL ICS 8</t>
  </si>
  <si>
    <t>XAL ICS 9</t>
  </si>
  <si>
    <t>XAL ICS 10</t>
  </si>
  <si>
    <t>XAL ICS 11</t>
  </si>
  <si>
    <t>XAL ICS 12</t>
  </si>
  <si>
    <t>REG IOP</t>
  </si>
  <si>
    <t>XCC DIR 3</t>
  </si>
  <si>
    <t>XCC DIR 4</t>
  </si>
  <si>
    <t>EBY</t>
  </si>
  <si>
    <t>HOME DSP</t>
  </si>
  <si>
    <t>XAL BLANK</t>
  </si>
  <si>
    <t>ALB VTAC 1</t>
  </si>
  <si>
    <t>VFIRE 23</t>
  </si>
  <si>
    <t>VSRM SOUTH</t>
  </si>
  <si>
    <t>CESRS D</t>
  </si>
  <si>
    <t>SRM DISP</t>
  </si>
  <si>
    <t>VSRM S ALT</t>
  </si>
  <si>
    <t>SRM 4</t>
  </si>
  <si>
    <t>SRM 5</t>
  </si>
  <si>
    <t>SRM 6</t>
  </si>
  <si>
    <t>SRM 7</t>
  </si>
  <si>
    <t>SRM 8</t>
  </si>
  <si>
    <t>XCC DIR 5</t>
  </si>
  <si>
    <t>XCC DIR 6</t>
  </si>
  <si>
    <t>XCC-CC1</t>
  </si>
  <si>
    <t>XCC DIR 7</t>
  </si>
  <si>
    <t>VSRM S DIR</t>
  </si>
  <si>
    <t>EMER SRM</t>
  </si>
  <si>
    <t>ZZ</t>
  </si>
  <si>
    <t>YY</t>
  </si>
  <si>
    <t>XX</t>
  </si>
  <si>
    <t>SRM</t>
  </si>
  <si>
    <t>ACF CMD 8</t>
  </si>
  <si>
    <t>ACF TAC 28</t>
  </si>
  <si>
    <t>ACF TAC 48</t>
  </si>
  <si>
    <t>ALCO LAW 1</t>
  </si>
  <si>
    <t>ALCO PW 1</t>
  </si>
  <si>
    <t>CON DSP</t>
  </si>
  <si>
    <t>CON 12</t>
  </si>
  <si>
    <t>CON 13</t>
  </si>
  <si>
    <t>CON 14</t>
  </si>
  <si>
    <t>CON 15</t>
  </si>
  <si>
    <t>CON 16</t>
  </si>
  <si>
    <t>CON 17</t>
  </si>
  <si>
    <t>CON 18</t>
  </si>
  <si>
    <t>CON 19</t>
  </si>
  <si>
    <t>CON 20</t>
  </si>
  <si>
    <t>EMER CON</t>
  </si>
  <si>
    <t>BLANK</t>
  </si>
  <si>
    <t>CON 2</t>
  </si>
  <si>
    <t>CON 3</t>
  </si>
  <si>
    <t>CON 4</t>
  </si>
  <si>
    <t>CON 5</t>
  </si>
  <si>
    <t>CON 6</t>
  </si>
  <si>
    <t>CON 7</t>
  </si>
  <si>
    <t>CON 8</t>
  </si>
  <si>
    <t>CON 9</t>
  </si>
  <si>
    <t>CON 10</t>
  </si>
  <si>
    <t>XCC DIR 1</t>
  </si>
  <si>
    <t>XCC DIR 2</t>
  </si>
  <si>
    <t>ANALOG 800</t>
  </si>
  <si>
    <t xml:space="preserve">CON BRAVO </t>
  </si>
  <si>
    <t>CON BRAVO E</t>
  </si>
  <si>
    <t>CON CHARLIE C</t>
  </si>
  <si>
    <t>CON DELTA</t>
  </si>
  <si>
    <t>V CENT</t>
  </si>
  <si>
    <t>V EAST</t>
  </si>
  <si>
    <t>V WEST</t>
  </si>
  <si>
    <t>VSRM S</t>
  </si>
  <si>
    <t>SCU L1</t>
  </si>
  <si>
    <t>CDF C1T1</t>
  </si>
  <si>
    <t>CDF T2</t>
  </si>
  <si>
    <t>CDF T6</t>
  </si>
  <si>
    <t>CDF T9</t>
  </si>
  <si>
    <t>VFIRE21</t>
  </si>
  <si>
    <t>VFIRE22</t>
  </si>
  <si>
    <t>VFIRE23</t>
  </si>
  <si>
    <t>VFIRE26</t>
  </si>
  <si>
    <t>CDF A/G</t>
  </si>
  <si>
    <t>AIRGUARD</t>
  </si>
  <si>
    <t>AE</t>
  </si>
  <si>
    <t>AF</t>
  </si>
  <si>
    <t>CON ECHO</t>
  </si>
  <si>
    <t>CON FOXTROT</t>
  </si>
  <si>
    <t>AG</t>
  </si>
  <si>
    <t>ZONE Z</t>
  </si>
  <si>
    <t>CON 22</t>
  </si>
  <si>
    <t>CON 23</t>
  </si>
  <si>
    <t>CON 24</t>
  </si>
  <si>
    <t>CON 25</t>
  </si>
  <si>
    <t>CON 26</t>
  </si>
  <si>
    <t>CON 27</t>
  </si>
  <si>
    <t>CON 28</t>
  </si>
  <si>
    <t>CON 29</t>
  </si>
  <si>
    <t>RMD DSP</t>
  </si>
  <si>
    <t>RMD 2</t>
  </si>
  <si>
    <t>RMD 3</t>
  </si>
  <si>
    <t>RMD 4</t>
  </si>
  <si>
    <t>RMD 5</t>
  </si>
  <si>
    <t>RMD 6</t>
  </si>
  <si>
    <t>CON DISP</t>
  </si>
  <si>
    <t>RMD ADMN</t>
  </si>
  <si>
    <t>RPD 1</t>
  </si>
  <si>
    <t>EKS PD</t>
  </si>
  <si>
    <t>CCCSO W</t>
  </si>
  <si>
    <t>RMD DIR</t>
  </si>
  <si>
    <t>EMER RMD</t>
  </si>
  <si>
    <t>Zone AA</t>
  </si>
  <si>
    <t>Zone AB</t>
  </si>
  <si>
    <t>Zone AC</t>
  </si>
  <si>
    <t>Zone AD</t>
  </si>
  <si>
    <t>Zone AE</t>
  </si>
  <si>
    <t>Zone AF</t>
  </si>
  <si>
    <t>ZoneAG</t>
  </si>
  <si>
    <t>ACF BATT 2</t>
  </si>
  <si>
    <t>BATT 2 NBR</t>
  </si>
  <si>
    <t>XCC-EMS 1</t>
  </si>
  <si>
    <t>XCC-EMS 2</t>
  </si>
  <si>
    <t>XCC-EMS 3</t>
  </si>
  <si>
    <t>XCC-EMS 4</t>
  </si>
  <si>
    <t xml:space="preserve">JMMC WC </t>
  </si>
  <si>
    <t>JMMC CON</t>
  </si>
  <si>
    <t>SRMC</t>
  </si>
  <si>
    <t>KWC</t>
  </si>
  <si>
    <t>COUNTY</t>
  </si>
  <si>
    <t>KANT</t>
  </si>
  <si>
    <t>DELTA</t>
  </si>
  <si>
    <t>KRMD</t>
  </si>
  <si>
    <t>DOCTORS</t>
  </si>
  <si>
    <t>XCC COM1</t>
  </si>
  <si>
    <t>XCC CMD1</t>
  </si>
  <si>
    <t>CON NOV</t>
  </si>
  <si>
    <t>XCC ICS 1</t>
  </si>
  <si>
    <t>XCC ICS 2</t>
  </si>
  <si>
    <t>XCC ICS 3</t>
  </si>
  <si>
    <t>XCC ICS 4</t>
  </si>
  <si>
    <t>XCC ICS 5</t>
  </si>
  <si>
    <t>XCC ICS 6</t>
  </si>
  <si>
    <t>XCC ICS 7</t>
  </si>
  <si>
    <t>XCC ICS 8</t>
  </si>
  <si>
    <t>XCC ICS 9</t>
  </si>
  <si>
    <t>XCC ICS 10</t>
  </si>
  <si>
    <t>XCC ICS 11</t>
  </si>
  <si>
    <t>XCC ICS 12</t>
  </si>
  <si>
    <t>XCC ICS 13</t>
  </si>
  <si>
    <t>XCC ICS 14</t>
  </si>
  <si>
    <t>XCC ICS 15</t>
  </si>
  <si>
    <t>XCC ICS 16</t>
  </si>
  <si>
    <t>CON OSCAR</t>
  </si>
  <si>
    <t xml:space="preserve">  </t>
  </si>
  <si>
    <t>XAL VHF</t>
  </si>
  <si>
    <t>Marine Zone</t>
  </si>
  <si>
    <t>&lt;---------</t>
  </si>
  <si>
    <t>KODY'S VHF</t>
  </si>
  <si>
    <t>CON DSP C</t>
  </si>
  <si>
    <t>CON DSP E</t>
  </si>
  <si>
    <t>VCON C</t>
  </si>
  <si>
    <t>VCON E</t>
  </si>
  <si>
    <t>VCON W</t>
  </si>
  <si>
    <t xml:space="preserve">CON DSP W </t>
  </si>
  <si>
    <t>VSRM STH</t>
  </si>
  <si>
    <t>CON DSP W</t>
  </si>
  <si>
    <t>SRM DSP</t>
  </si>
  <si>
    <t>XAL HOSP</t>
  </si>
  <si>
    <t>XAL LAW</t>
  </si>
  <si>
    <t>INT OP II</t>
  </si>
  <si>
    <t>CON BRAVO C</t>
  </si>
  <si>
    <t>CON CHARLIE E</t>
  </si>
  <si>
    <t>CON ECHO W</t>
  </si>
  <si>
    <t>SCU L T1</t>
  </si>
  <si>
    <t>CDF AGT2</t>
  </si>
  <si>
    <t>VSRM S D</t>
  </si>
  <si>
    <t>VSRM SALT</t>
  </si>
  <si>
    <t>AH</t>
  </si>
  <si>
    <t>ALCO "A"</t>
  </si>
  <si>
    <t>ALCO "B"</t>
  </si>
  <si>
    <t>ALCO "C"</t>
  </si>
  <si>
    <t>AI</t>
  </si>
  <si>
    <t>AJ</t>
  </si>
  <si>
    <t>AK</t>
  </si>
  <si>
    <t>CTRL 1</t>
  </si>
  <si>
    <t>CTRL 2</t>
  </si>
  <si>
    <t>CTRL 3</t>
  </si>
  <si>
    <t>CTRL 4</t>
  </si>
  <si>
    <t>TAC 5</t>
  </si>
  <si>
    <t>TAC 6</t>
  </si>
  <si>
    <t>TAC 7</t>
  </si>
  <si>
    <t>TAC 8</t>
  </si>
  <si>
    <t>TAC 9</t>
  </si>
  <si>
    <t>TAC 10</t>
  </si>
  <si>
    <t>TAC 11</t>
  </si>
  <si>
    <t>TAC 12</t>
  </si>
  <si>
    <t>TAC 13</t>
  </si>
  <si>
    <t>TAC 14</t>
  </si>
  <si>
    <t>TAC 15</t>
  </si>
  <si>
    <t>DIR FIR1</t>
  </si>
  <si>
    <t>LPFD</t>
  </si>
  <si>
    <t>LPFDT2</t>
  </si>
  <si>
    <t>LPFDT3</t>
  </si>
  <si>
    <t>LPFDT4</t>
  </si>
  <si>
    <t>HFD 1</t>
  </si>
  <si>
    <t>HFD 2</t>
  </si>
  <si>
    <t>NFD 1</t>
  </si>
  <si>
    <t>NFD 2</t>
  </si>
  <si>
    <t>TAC 16</t>
  </si>
  <si>
    <t>TAC 17</t>
  </si>
  <si>
    <t>AMR N</t>
  </si>
  <si>
    <t>AMR S</t>
  </si>
  <si>
    <t>ACSO 1</t>
  </si>
  <si>
    <t>SLPD 1</t>
  </si>
  <si>
    <t>DIR FIR2</t>
  </si>
  <si>
    <t>IA LAW</t>
  </si>
  <si>
    <t>IAFIRE</t>
  </si>
  <si>
    <t>IA EMS</t>
  </si>
  <si>
    <t>IA PW</t>
  </si>
  <si>
    <t>CAFIRE1D</t>
  </si>
  <si>
    <t>CAFIRE2D</t>
  </si>
  <si>
    <t>MATAC1</t>
  </si>
  <si>
    <t>MATAC2</t>
  </si>
  <si>
    <t>DIR FIR3</t>
  </si>
  <si>
    <t>HAY PRIM</t>
  </si>
  <si>
    <t>ACSO 2</t>
  </si>
  <si>
    <t>ABPD 1</t>
  </si>
  <si>
    <t>EPD 1</t>
  </si>
  <si>
    <t>FPD 1</t>
  </si>
  <si>
    <t>LPD MAIN</t>
  </si>
  <si>
    <t>PLPD MAIN</t>
  </si>
  <si>
    <t>NPD 1</t>
  </si>
  <si>
    <t>CCSO W</t>
  </si>
  <si>
    <t>DIR EMS 1</t>
  </si>
  <si>
    <t>DIR EMS 2</t>
  </si>
  <si>
    <t>ALCO BATT</t>
  </si>
  <si>
    <t xml:space="preserve">COF </t>
  </si>
  <si>
    <t>FPD Patrol 1</t>
  </si>
  <si>
    <t>FPD Patrol 2</t>
  </si>
  <si>
    <t>FPD Patrol 3</t>
  </si>
  <si>
    <t>FPD Patrol 4</t>
  </si>
  <si>
    <t>FPD SWAT</t>
  </si>
  <si>
    <t>EOC/FOC</t>
  </si>
  <si>
    <t>FRE PW</t>
  </si>
  <si>
    <t>COF1</t>
  </si>
  <si>
    <t>COF 2</t>
  </si>
  <si>
    <t>FRE TRNG</t>
  </si>
  <si>
    <t>FRE EXP</t>
  </si>
  <si>
    <t>South Cnty 1</t>
  </si>
  <si>
    <t>South Cnty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</si>
</sst>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2"/>
      <color indexed="8"/>
      <name val="Verdana"/>
      <family val="2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9C0006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rgb="FF9C65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25" fillId="18" borderId="0" applyNumberFormat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1" applyFont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1" xfId="0" applyFont="1" applyFill="1" applyBorder="1"/>
    <xf numFmtId="0" fontId="9" fillId="0" borderId="1" xfId="0" applyFont="1" applyFill="1" applyBorder="1" applyAlignment="1" applyProtection="1">
      <alignment vertical="center"/>
      <protection locked="0"/>
    </xf>
    <xf numFmtId="49" fontId="1" fillId="0" borderId="3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0" applyFont="1" applyFill="1"/>
    <xf numFmtId="0" fontId="1" fillId="0" borderId="3" xfId="0" applyFont="1" applyFill="1" applyBorder="1" applyAlignment="1">
      <alignment wrapText="1"/>
    </xf>
    <xf numFmtId="0" fontId="9" fillId="0" borderId="3" xfId="0" applyFont="1" applyFill="1" applyBorder="1" applyAlignment="1" applyProtection="1">
      <alignment vertical="center"/>
      <protection locked="0"/>
    </xf>
    <xf numFmtId="0" fontId="1" fillId="7" borderId="1" xfId="0" applyFont="1" applyFill="1" applyBorder="1"/>
    <xf numFmtId="0" fontId="6" fillId="5" borderId="1" xfId="4" applyBorder="1"/>
    <xf numFmtId="0" fontId="7" fillId="6" borderId="1" xfId="5" applyBorder="1" applyAlignment="1" applyProtection="1">
      <alignment vertical="center"/>
      <protection locked="0"/>
    </xf>
    <xf numFmtId="0" fontId="7" fillId="6" borderId="1" xfId="5" applyBorder="1" applyAlignment="1">
      <alignment vertical="top" wrapText="1"/>
    </xf>
    <xf numFmtId="0" fontId="7" fillId="6" borderId="1" xfId="5" applyBorder="1" applyAlignment="1">
      <alignment horizontal="center"/>
    </xf>
    <xf numFmtId="0" fontId="7" fillId="6" borderId="1" xfId="5" applyBorder="1" applyAlignment="1" applyProtection="1">
      <alignment horizontal="left" vertical="center"/>
      <protection locked="0"/>
    </xf>
    <xf numFmtId="49" fontId="7" fillId="6" borderId="3" xfId="5" quotePrefix="1" applyNumberFormat="1" applyBorder="1" applyProtection="1">
      <protection locked="0"/>
    </xf>
    <xf numFmtId="49" fontId="7" fillId="6" borderId="1" xfId="5" applyNumberFormat="1" applyBorder="1" applyProtection="1">
      <protection locked="0"/>
    </xf>
    <xf numFmtId="0" fontId="1" fillId="0" borderId="3" xfId="0" applyFont="1" applyFill="1" applyBorder="1" applyAlignment="1">
      <alignment vertical="top" wrapText="1"/>
    </xf>
    <xf numFmtId="0" fontId="1" fillId="8" borderId="1" xfId="0" applyFont="1" applyFill="1" applyBorder="1"/>
    <xf numFmtId="0" fontId="8" fillId="8" borderId="1" xfId="2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3" fillId="8" borderId="1" xfId="1" applyFont="1" applyFill="1" applyBorder="1" applyAlignment="1">
      <alignment horizontal="center"/>
    </xf>
    <xf numFmtId="0" fontId="11" fillId="9" borderId="1" xfId="1" applyFont="1" applyFill="1" applyBorder="1"/>
    <xf numFmtId="0" fontId="12" fillId="9" borderId="1" xfId="3" applyFont="1" applyFill="1" applyBorder="1"/>
    <xf numFmtId="0" fontId="12" fillId="9" borderId="1" xfId="1" applyFont="1" applyFill="1" applyBorder="1"/>
    <xf numFmtId="0" fontId="12" fillId="9" borderId="1" xfId="3" applyFont="1" applyFill="1" applyBorder="1" applyAlignment="1">
      <alignment horizontal="center"/>
    </xf>
    <xf numFmtId="0" fontId="17" fillId="0" borderId="1" xfId="6" applyNumberFormat="1" applyFont="1" applyFill="1" applyBorder="1" applyAlignment="1">
      <alignment horizontal="center"/>
    </xf>
    <xf numFmtId="0" fontId="18" fillId="11" borderId="14" xfId="6" applyNumberFormat="1" applyFont="1" applyFill="1" applyBorder="1" applyAlignment="1">
      <alignment horizontal="center"/>
    </xf>
    <xf numFmtId="0" fontId="20" fillId="0" borderId="1" xfId="0" applyFont="1" applyBorder="1"/>
    <xf numFmtId="0" fontId="17" fillId="10" borderId="1" xfId="6" applyNumberFormat="1" applyFont="1" applyFill="1" applyBorder="1" applyAlignment="1">
      <alignment horizontal="center"/>
    </xf>
    <xf numFmtId="0" fontId="17" fillId="10" borderId="13" xfId="6" applyNumberFormat="1" applyFont="1" applyFill="1" applyBorder="1" applyAlignment="1"/>
    <xf numFmtId="0" fontId="17" fillId="12" borderId="1" xfId="6" applyNumberFormat="1" applyFont="1" applyFill="1" applyBorder="1" applyAlignment="1">
      <alignment horizontal="center"/>
    </xf>
    <xf numFmtId="0" fontId="17" fillId="10" borderId="12" xfId="6" applyNumberFormat="1" applyFont="1" applyFill="1" applyBorder="1" applyAlignment="1"/>
    <xf numFmtId="0" fontId="17" fillId="15" borderId="1" xfId="6" applyNumberFormat="1" applyFont="1" applyFill="1" applyBorder="1" applyAlignment="1">
      <alignment horizontal="center"/>
    </xf>
    <xf numFmtId="0" fontId="17" fillId="15" borderId="13" xfId="6" applyNumberFormat="1" applyFont="1" applyFill="1" applyBorder="1" applyAlignment="1"/>
    <xf numFmtId="0" fontId="18" fillId="11" borderId="14" xfId="6" applyNumberFormat="1" applyFont="1" applyFill="1" applyBorder="1" applyAlignment="1">
      <alignment horizontal="left"/>
    </xf>
    <xf numFmtId="0" fontId="17" fillId="14" borderId="1" xfId="6" applyNumberFormat="1" applyFont="1" applyFill="1" applyBorder="1" applyAlignment="1">
      <alignment horizontal="center"/>
    </xf>
    <xf numFmtId="0" fontId="18" fillId="11" borderId="16" xfId="6" applyNumberFormat="1" applyFont="1" applyFill="1" applyBorder="1" applyAlignment="1">
      <alignment horizontal="left"/>
    </xf>
    <xf numFmtId="0" fontId="17" fillId="15" borderId="12" xfId="6" applyNumberFormat="1" applyFont="1" applyFill="1" applyBorder="1" applyAlignment="1"/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7" fillId="0" borderId="3" xfId="5" quotePrefix="1" applyNumberFormat="1" applyFill="1" applyBorder="1" applyProtection="1">
      <protection locked="0"/>
    </xf>
    <xf numFmtId="0" fontId="1" fillId="0" borderId="1" xfId="0" applyFont="1" applyFill="1" applyBorder="1" applyAlignment="1">
      <alignment horizontal="center"/>
    </xf>
    <xf numFmtId="49" fontId="7" fillId="0" borderId="1" xfId="5" applyNumberFormat="1" applyFill="1" applyBorder="1" applyProtection="1">
      <protection locked="0"/>
    </xf>
    <xf numFmtId="49" fontId="1" fillId="0" borderId="1" xfId="0" applyNumberFormat="1" applyFont="1" applyFill="1" applyBorder="1" applyAlignment="1">
      <alignment horizontal="center"/>
    </xf>
    <xf numFmtId="0" fontId="17" fillId="0" borderId="12" xfId="6" applyNumberFormat="1" applyFont="1" applyFill="1" applyBorder="1" applyAlignment="1"/>
    <xf numFmtId="0" fontId="19" fillId="0" borderId="1" xfId="0" applyFont="1" applyFill="1" applyBorder="1" applyAlignment="1">
      <alignment horizontal="left"/>
    </xf>
    <xf numFmtId="0" fontId="17" fillId="0" borderId="1" xfId="6" applyNumberFormat="1" applyFont="1" applyFill="1" applyBorder="1" applyAlignment="1"/>
    <xf numFmtId="0" fontId="19" fillId="0" borderId="1" xfId="0" applyFont="1" applyFill="1" applyBorder="1" applyAlignment="1"/>
    <xf numFmtId="0" fontId="18" fillId="0" borderId="1" xfId="6" applyNumberFormat="1" applyFont="1" applyFill="1" applyBorder="1" applyAlignment="1">
      <alignment horizontal="left"/>
    </xf>
    <xf numFmtId="0" fontId="19" fillId="0" borderId="3" xfId="0" applyFont="1" applyFill="1" applyBorder="1" applyAlignment="1">
      <alignment horizontal="left"/>
    </xf>
    <xf numFmtId="0" fontId="17" fillId="0" borderId="3" xfId="6" applyNumberFormat="1" applyFont="1" applyFill="1" applyBorder="1" applyAlignment="1"/>
    <xf numFmtId="0" fontId="17" fillId="0" borderId="11" xfId="6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7" fillId="14" borderId="1" xfId="6" applyNumberFormat="1" applyFont="1" applyFill="1" applyBorder="1" applyAlignment="1">
      <alignment horizontal="left"/>
    </xf>
    <xf numFmtId="0" fontId="19" fillId="13" borderId="1" xfId="0" applyFont="1" applyFill="1" applyBorder="1" applyAlignment="1">
      <alignment horizontal="left"/>
    </xf>
    <xf numFmtId="0" fontId="19" fillId="13" borderId="1" xfId="0" applyFont="1" applyFill="1" applyBorder="1" applyAlignment="1"/>
    <xf numFmtId="0" fontId="17" fillId="16" borderId="1" xfId="6" applyNumberFormat="1" applyFont="1" applyFill="1" applyBorder="1" applyAlignment="1"/>
    <xf numFmtId="0" fontId="21" fillId="17" borderId="1" xfId="6" applyNumberFormat="1" applyFont="1" applyFill="1" applyBorder="1" applyAlignment="1"/>
    <xf numFmtId="0" fontId="17" fillId="12" borderId="1" xfId="6" applyNumberFormat="1" applyFont="1" applyFill="1" applyBorder="1" applyAlignment="1"/>
    <xf numFmtId="0" fontId="17" fillId="10" borderId="1" xfId="6" applyNumberFormat="1" applyFont="1" applyFill="1" applyBorder="1" applyAlignment="1"/>
    <xf numFmtId="0" fontId="17" fillId="14" borderId="1" xfId="6" applyNumberFormat="1" applyFont="1" applyFill="1" applyBorder="1" applyAlignment="1"/>
    <xf numFmtId="0" fontId="18" fillId="11" borderId="1" xfId="6" applyNumberFormat="1" applyFont="1" applyFill="1" applyBorder="1" applyAlignment="1">
      <alignment horizontal="left"/>
    </xf>
    <xf numFmtId="0" fontId="17" fillId="14" borderId="14" xfId="6" applyNumberFormat="1" applyFont="1" applyFill="1" applyBorder="1" applyAlignment="1">
      <alignment vertical="center"/>
    </xf>
    <xf numFmtId="0" fontId="17" fillId="0" borderId="13" xfId="6" applyNumberFormat="1" applyFont="1" applyFill="1" applyBorder="1" applyAlignment="1">
      <alignment vertical="center"/>
    </xf>
    <xf numFmtId="0" fontId="17" fillId="0" borderId="14" xfId="6" applyNumberFormat="1" applyFont="1" applyFill="1" applyBorder="1" applyAlignment="1">
      <alignment horizontal="left" vertical="center"/>
    </xf>
    <xf numFmtId="0" fontId="17" fillId="0" borderId="13" xfId="6" applyNumberFormat="1" applyFont="1" applyFill="1" applyBorder="1" applyAlignment="1">
      <alignment horizontal="left" vertical="center"/>
    </xf>
    <xf numFmtId="0" fontId="17" fillId="0" borderId="15" xfId="6" applyNumberFormat="1" applyFont="1" applyFill="1" applyBorder="1" applyAlignment="1">
      <alignment horizontal="left" vertical="center"/>
    </xf>
    <xf numFmtId="0" fontId="17" fillId="13" borderId="3" xfId="6" applyNumberFormat="1" applyFont="1" applyFill="1" applyBorder="1" applyAlignment="1"/>
    <xf numFmtId="0" fontId="17" fillId="0" borderId="21" xfId="6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7" fillId="6" borderId="1" xfId="5" applyBorder="1"/>
    <xf numFmtId="0" fontId="1" fillId="8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7" fillId="7" borderId="3" xfId="6" applyNumberFormat="1" applyFont="1" applyFill="1" applyBorder="1" applyAlignment="1"/>
    <xf numFmtId="0" fontId="1" fillId="7" borderId="1" xfId="0" applyFont="1" applyFill="1" applyBorder="1" applyAlignment="1">
      <alignment horizontal="center"/>
    </xf>
    <xf numFmtId="0" fontId="17" fillId="7" borderId="1" xfId="6" applyNumberFormat="1" applyFont="1" applyFill="1" applyBorder="1" applyAlignment="1"/>
    <xf numFmtId="0" fontId="18" fillId="7" borderId="1" xfId="6" applyNumberFormat="1" applyFont="1" applyFill="1" applyBorder="1" applyAlignment="1">
      <alignment horizontal="left"/>
    </xf>
    <xf numFmtId="0" fontId="24" fillId="3" borderId="3" xfId="0" applyFont="1" applyFill="1" applyBorder="1"/>
    <xf numFmtId="0" fontId="24" fillId="3" borderId="1" xfId="0" applyFont="1" applyFill="1" applyBorder="1"/>
    <xf numFmtId="0" fontId="25" fillId="18" borderId="1" xfId="8" applyNumberFormat="1" applyBorder="1" applyAlignment="1"/>
    <xf numFmtId="0" fontId="25" fillId="18" borderId="1" xfId="8" applyNumberFormat="1" applyBorder="1" applyAlignment="1">
      <alignment horizontal="left"/>
    </xf>
    <xf numFmtId="49" fontId="3" fillId="0" borderId="1" xfId="5" applyNumberFormat="1" applyFont="1" applyFill="1" applyBorder="1" applyProtection="1">
      <protection locked="0"/>
    </xf>
    <xf numFmtId="0" fontId="25" fillId="18" borderId="1" xfId="8" applyBorder="1"/>
    <xf numFmtId="0" fontId="26" fillId="6" borderId="1" xfId="5" applyFont="1" applyBorder="1" applyAlignment="1" applyProtection="1">
      <alignment vertical="center"/>
      <protection locked="0"/>
    </xf>
    <xf numFmtId="49" fontId="26" fillId="6" borderId="3" xfId="5" quotePrefix="1" applyNumberFormat="1" applyFont="1" applyBorder="1" applyProtection="1">
      <protection locked="0"/>
    </xf>
    <xf numFmtId="49" fontId="26" fillId="6" borderId="1" xfId="5" applyNumberFormat="1" applyFont="1" applyBorder="1" applyProtection="1">
      <protection locked="0"/>
    </xf>
    <xf numFmtId="0" fontId="29" fillId="18" borderId="1" xfId="8" applyFont="1" applyBorder="1" applyAlignment="1">
      <alignment horizontal="left"/>
    </xf>
    <xf numFmtId="0" fontId="26" fillId="6" borderId="1" xfId="5" applyFont="1" applyBorder="1" applyAlignment="1" applyProtection="1">
      <alignment horizontal="left" vertical="center"/>
      <protection locked="0"/>
    </xf>
    <xf numFmtId="0" fontId="29" fillId="18" borderId="1" xfId="8" applyNumberFormat="1" applyFont="1" applyBorder="1" applyAlignment="1"/>
    <xf numFmtId="0" fontId="29" fillId="18" borderId="1" xfId="8" applyNumberFormat="1" applyFont="1" applyBorder="1" applyAlignment="1">
      <alignment horizontal="left"/>
    </xf>
    <xf numFmtId="0" fontId="29" fillId="18" borderId="14" xfId="8" applyNumberFormat="1" applyFont="1" applyBorder="1" applyAlignment="1">
      <alignment vertical="center"/>
    </xf>
    <xf numFmtId="0" fontId="30" fillId="0" borderId="3" xfId="0" applyFont="1" applyFill="1" applyBorder="1" applyAlignment="1">
      <alignment horizontal="left"/>
    </xf>
    <xf numFmtId="0" fontId="3" fillId="0" borderId="3" xfId="6" applyNumberFormat="1" applyFont="1" applyFill="1" applyBorder="1" applyAlignment="1"/>
    <xf numFmtId="0" fontId="3" fillId="0" borderId="21" xfId="6" applyNumberFormat="1" applyFont="1" applyFill="1" applyBorder="1" applyAlignment="1">
      <alignment vertical="center"/>
    </xf>
    <xf numFmtId="0" fontId="3" fillId="0" borderId="1" xfId="6" applyNumberFormat="1" applyFont="1" applyFill="1" applyBorder="1" applyAlignment="1"/>
    <xf numFmtId="0" fontId="3" fillId="0" borderId="13" xfId="6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left"/>
    </xf>
    <xf numFmtId="0" fontId="26" fillId="17" borderId="1" xfId="6" applyNumberFormat="1" applyFont="1" applyFill="1" applyBorder="1" applyAlignment="1"/>
    <xf numFmtId="0" fontId="31" fillId="11" borderId="1" xfId="6" applyNumberFormat="1" applyFont="1" applyFill="1" applyBorder="1" applyAlignment="1">
      <alignment horizontal="left"/>
    </xf>
    <xf numFmtId="49" fontId="29" fillId="18" borderId="3" xfId="8" applyNumberFormat="1" applyFont="1" applyBorder="1" applyAlignment="1">
      <alignment horizontal="center"/>
    </xf>
    <xf numFmtId="49" fontId="29" fillId="18" borderId="3" xfId="8" quotePrefix="1" applyNumberFormat="1" applyFont="1" applyBorder="1" applyProtection="1">
      <protection locked="0"/>
    </xf>
    <xf numFmtId="0" fontId="3" fillId="0" borderId="11" xfId="6" applyNumberFormat="1" applyFont="1" applyFill="1" applyBorder="1" applyAlignment="1"/>
    <xf numFmtId="49" fontId="29" fillId="18" borderId="1" xfId="8" applyNumberFormat="1" applyFont="1" applyBorder="1" applyProtection="1">
      <protection locked="0"/>
    </xf>
    <xf numFmtId="0" fontId="30" fillId="0" borderId="1" xfId="0" applyFont="1" applyFill="1" applyBorder="1" applyAlignment="1"/>
    <xf numFmtId="0" fontId="3" fillId="0" borderId="12" xfId="6" applyNumberFormat="1" applyFont="1" applyFill="1" applyBorder="1" applyAlignment="1"/>
    <xf numFmtId="0" fontId="29" fillId="18" borderId="1" xfId="8" applyFont="1" applyBorder="1"/>
    <xf numFmtId="0" fontId="31" fillId="0" borderId="1" xfId="6" applyNumberFormat="1" applyFont="1" applyFill="1" applyBorder="1" applyAlignment="1">
      <alignment horizontal="left"/>
    </xf>
    <xf numFmtId="0" fontId="31" fillId="11" borderId="16" xfId="6" applyNumberFormat="1" applyFont="1" applyFill="1" applyBorder="1" applyAlignment="1">
      <alignment horizontal="left"/>
    </xf>
    <xf numFmtId="0" fontId="31" fillId="11" borderId="14" xfId="6" applyNumberFormat="1" applyFont="1" applyFill="1" applyBorder="1" applyAlignment="1">
      <alignment horizontal="left"/>
    </xf>
    <xf numFmtId="0" fontId="32" fillId="5" borderId="1" xfId="4" applyFont="1" applyBorder="1"/>
    <xf numFmtId="0" fontId="29" fillId="18" borderId="3" xfId="8" applyFont="1" applyBorder="1"/>
    <xf numFmtId="0" fontId="29" fillId="18" borderId="0" xfId="8" applyFont="1"/>
    <xf numFmtId="0" fontId="26" fillId="6" borderId="1" xfId="5" applyFont="1" applyBorder="1"/>
    <xf numFmtId="0" fontId="11" fillId="9" borderId="1" xfId="3" applyFont="1" applyFill="1" applyBorder="1" applyAlignment="1">
      <alignment horizontal="center"/>
    </xf>
    <xf numFmtId="0" fontId="11" fillId="9" borderId="1" xfId="3" applyFont="1" applyFill="1" applyBorder="1"/>
    <xf numFmtId="0" fontId="26" fillId="6" borderId="1" xfId="5" applyFont="1" applyBorder="1" applyAlignment="1">
      <alignment vertical="top" wrapText="1"/>
    </xf>
    <xf numFmtId="0" fontId="26" fillId="6" borderId="1" xfId="5" applyFont="1" applyBorder="1" applyAlignment="1">
      <alignment horizontal="center"/>
    </xf>
    <xf numFmtId="0" fontId="3" fillId="0" borderId="1" xfId="6" applyNumberFormat="1" applyFont="1" applyFill="1" applyBorder="1" applyAlignment="1">
      <alignment horizontal="left"/>
    </xf>
    <xf numFmtId="0" fontId="3" fillId="10" borderId="1" xfId="6" applyNumberFormat="1" applyFont="1" applyFill="1" applyBorder="1" applyAlignment="1">
      <alignment horizontal="left"/>
    </xf>
    <xf numFmtId="0" fontId="3" fillId="0" borderId="13" xfId="6" applyNumberFormat="1" applyFont="1" applyFill="1" applyBorder="1" applyAlignment="1"/>
    <xf numFmtId="0" fontId="20" fillId="19" borderId="1" xfId="0" applyFont="1" applyFill="1" applyBorder="1"/>
    <xf numFmtId="0" fontId="1" fillId="19" borderId="1" xfId="0" applyFont="1" applyFill="1" applyBorder="1"/>
    <xf numFmtId="0" fontId="26" fillId="0" borderId="1" xfId="6" applyNumberFormat="1" applyFont="1" applyFill="1" applyBorder="1" applyAlignment="1"/>
    <xf numFmtId="0" fontId="1" fillId="19" borderId="1" xfId="0" applyFont="1" applyFill="1" applyBorder="1" applyAlignment="1">
      <alignment vertical="top" wrapText="1"/>
    </xf>
    <xf numFmtId="0" fontId="1" fillId="19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25" fillId="18" borderId="4" xfId="8" applyBorder="1" applyAlignment="1">
      <alignment horizontal="center"/>
    </xf>
    <xf numFmtId="0" fontId="25" fillId="18" borderId="5" xfId="8" applyBorder="1" applyAlignment="1">
      <alignment horizontal="center"/>
    </xf>
    <xf numFmtId="0" fontId="25" fillId="18" borderId="17" xfId="8" applyBorder="1" applyAlignment="1">
      <alignment horizontal="center"/>
    </xf>
    <xf numFmtId="0" fontId="25" fillId="18" borderId="18" xfId="8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9">
    <cellStyle name="Accent1" xfId="5" builtinId="29"/>
    <cellStyle name="Bad" xfId="8" builtinId="27"/>
    <cellStyle name="Good" xfId="3" builtinId="26"/>
    <cellStyle name="Neutral" xfId="4" builtinId="28"/>
    <cellStyle name="Normal" xfId="0" builtinId="0"/>
    <cellStyle name="Normal 2" xfId="1"/>
    <cellStyle name="Normal 2 2" xfId="6"/>
    <cellStyle name="Normal 3" xfId="2"/>
    <cellStyle name="Normal 3 2" xfId="7"/>
  </cellStyles>
  <dxfs count="91"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  <dxf>
      <font>
        <b/>
        <i val="0"/>
      </font>
      <fill>
        <patternFill patternType="solid">
          <fgColor auto="1"/>
        </patternFill>
      </fill>
    </dxf>
    <dxf>
      <font>
        <b/>
        <i val="0"/>
        <color rgb="FFFF0000"/>
      </font>
    </dxf>
    <dxf>
      <font>
        <b val="0"/>
        <i/>
      </font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3"/>
  <sheetViews>
    <sheetView tabSelected="1" showWhiteSpace="0" zoomScale="106" zoomScaleNormal="106" workbookViewId="0">
      <selection activeCell="A39" sqref="A39"/>
    </sheetView>
  </sheetViews>
  <sheetFormatPr defaultColWidth="9.109375" defaultRowHeight="13.8" x14ac:dyDescent="0.3"/>
  <cols>
    <col min="1" max="1" width="4" style="3" bestFit="1" customWidth="1"/>
    <col min="2" max="2" width="3.33203125" style="3" customWidth="1"/>
    <col min="3" max="3" width="10.33203125" style="1" customWidth="1"/>
    <col min="4" max="4" width="3.33203125" style="3" customWidth="1"/>
    <col min="5" max="5" width="10.109375" style="1" bestFit="1" customWidth="1"/>
    <col min="6" max="6" width="3.33203125" style="3" customWidth="1"/>
    <col min="7" max="7" width="10.33203125" style="1" customWidth="1"/>
    <col min="8" max="8" width="3.33203125" style="3" customWidth="1"/>
    <col min="9" max="9" width="10.33203125" style="1" bestFit="1" customWidth="1"/>
    <col min="10" max="10" width="3.33203125" style="3" customWidth="1"/>
    <col min="11" max="11" width="10.33203125" style="1" bestFit="1" customWidth="1"/>
    <col min="12" max="12" width="3.33203125" style="3" customWidth="1"/>
    <col min="13" max="13" width="10.5546875" style="1" bestFit="1" customWidth="1"/>
    <col min="14" max="14" width="3.33203125" style="3" customWidth="1"/>
    <col min="15" max="15" width="10.33203125" style="1" bestFit="1" customWidth="1"/>
    <col min="16" max="16" width="3.33203125" style="3" customWidth="1"/>
    <col min="17" max="17" width="9.5546875" style="1" bestFit="1" customWidth="1"/>
    <col min="18" max="18" width="3.33203125" style="3" customWidth="1"/>
    <col min="19" max="19" width="10.44140625" style="1" bestFit="1" customWidth="1"/>
    <col min="20" max="20" width="3.33203125" style="3" customWidth="1"/>
    <col min="21" max="21" width="12.33203125" style="1" customWidth="1"/>
    <col min="22" max="22" width="3.33203125" style="3" customWidth="1"/>
    <col min="23" max="23" width="11.6640625" style="1" bestFit="1" customWidth="1"/>
    <col min="24" max="24" width="9.109375" style="1"/>
    <col min="25" max="25" width="12.5546875" style="1" customWidth="1"/>
    <col min="26" max="26" width="10.33203125" style="1" bestFit="1" customWidth="1"/>
    <col min="27" max="27" width="10.5546875" style="1" bestFit="1" customWidth="1"/>
    <col min="28" max="28" width="10.88671875" style="1" bestFit="1" customWidth="1"/>
    <col min="29" max="29" width="10.33203125" style="1" bestFit="1" customWidth="1"/>
    <col min="30" max="16384" width="9.109375" style="1"/>
  </cols>
  <sheetData>
    <row r="1" spans="1:23" ht="14.4" thickBot="1" x14ac:dyDescent="0.35"/>
    <row r="2" spans="1:23" ht="15.75" customHeight="1" thickBot="1" x14ac:dyDescent="0.35">
      <c r="A2" s="4"/>
      <c r="B2" s="152" t="s">
        <v>46</v>
      </c>
      <c r="C2" s="153"/>
      <c r="D2" s="152" t="s">
        <v>582</v>
      </c>
      <c r="E2" s="153"/>
      <c r="F2" s="152" t="s">
        <v>583</v>
      </c>
      <c r="G2" s="153"/>
      <c r="H2" s="152" t="s">
        <v>286</v>
      </c>
      <c r="I2" s="154"/>
      <c r="J2" s="152" t="s">
        <v>113</v>
      </c>
      <c r="K2" s="153"/>
      <c r="L2" s="152" t="s">
        <v>516</v>
      </c>
      <c r="M2" s="153"/>
      <c r="N2" s="152" t="s">
        <v>52</v>
      </c>
      <c r="O2" s="153"/>
      <c r="P2" s="152" t="s">
        <v>39</v>
      </c>
      <c r="Q2" s="153"/>
      <c r="R2" s="152" t="s">
        <v>40</v>
      </c>
      <c r="S2" s="153"/>
      <c r="T2" s="152" t="s">
        <v>41</v>
      </c>
      <c r="U2" s="153"/>
      <c r="V2" s="152" t="s">
        <v>359</v>
      </c>
      <c r="W2" s="153"/>
    </row>
    <row r="3" spans="1:23" ht="15.75" customHeight="1" x14ac:dyDescent="0.3">
      <c r="A3" s="15" t="s">
        <v>0</v>
      </c>
      <c r="B3" s="157" t="s">
        <v>11</v>
      </c>
      <c r="C3" s="158"/>
      <c r="D3" s="159" t="s">
        <v>12</v>
      </c>
      <c r="E3" s="159"/>
      <c r="F3" s="159" t="s">
        <v>13</v>
      </c>
      <c r="G3" s="159"/>
      <c r="H3" s="157" t="s">
        <v>14</v>
      </c>
      <c r="I3" s="160"/>
      <c r="J3" s="155" t="s">
        <v>15</v>
      </c>
      <c r="K3" s="156"/>
      <c r="L3" s="160" t="s">
        <v>287</v>
      </c>
      <c r="M3" s="158"/>
      <c r="N3" s="157" t="s">
        <v>16</v>
      </c>
      <c r="O3" s="158"/>
      <c r="P3" s="157" t="s">
        <v>17</v>
      </c>
      <c r="Q3" s="158"/>
      <c r="R3" s="157" t="s">
        <v>18</v>
      </c>
      <c r="S3" s="158"/>
      <c r="T3" s="157" t="s">
        <v>19</v>
      </c>
      <c r="U3" s="158"/>
      <c r="V3" s="157" t="s">
        <v>20</v>
      </c>
      <c r="W3" s="158"/>
    </row>
    <row r="4" spans="1:23" s="95" customFormat="1" ht="13.95" customHeight="1" x14ac:dyDescent="0.3">
      <c r="A4" s="7">
        <v>1</v>
      </c>
      <c r="B4" s="13" t="s">
        <v>1</v>
      </c>
      <c r="C4" s="96" t="s">
        <v>108</v>
      </c>
      <c r="D4" s="13" t="s">
        <v>2</v>
      </c>
      <c r="E4" s="96" t="s">
        <v>108</v>
      </c>
      <c r="F4" s="13" t="s">
        <v>3</v>
      </c>
      <c r="G4" s="148" t="s">
        <v>108</v>
      </c>
      <c r="H4" s="13" t="s">
        <v>4</v>
      </c>
      <c r="I4" s="96" t="s">
        <v>108</v>
      </c>
      <c r="J4" s="6" t="s">
        <v>5</v>
      </c>
      <c r="K4" s="23" t="s">
        <v>173</v>
      </c>
      <c r="L4" s="13" t="s">
        <v>6</v>
      </c>
      <c r="M4" s="32" t="s">
        <v>305</v>
      </c>
      <c r="N4" s="13" t="s">
        <v>7</v>
      </c>
      <c r="O4" s="96" t="s">
        <v>108</v>
      </c>
      <c r="P4" s="13" t="s">
        <v>8</v>
      </c>
      <c r="Q4" s="96" t="s">
        <v>108</v>
      </c>
      <c r="R4" s="13" t="s">
        <v>9</v>
      </c>
      <c r="S4" s="8" t="s">
        <v>306</v>
      </c>
      <c r="T4" s="13" t="s">
        <v>10</v>
      </c>
      <c r="U4" s="16" t="s">
        <v>301</v>
      </c>
      <c r="V4" s="13" t="s">
        <v>29</v>
      </c>
      <c r="W4" s="107" t="s">
        <v>505</v>
      </c>
    </row>
    <row r="5" spans="1:23" s="95" customFormat="1" ht="13.95" customHeight="1" x14ac:dyDescent="0.3">
      <c r="A5" s="7">
        <f>SUM(A4+1)</f>
        <v>2</v>
      </c>
      <c r="B5" s="13" t="s">
        <v>1</v>
      </c>
      <c r="C5" s="96" t="s">
        <v>109</v>
      </c>
      <c r="D5" s="13" t="s">
        <v>2</v>
      </c>
      <c r="E5" s="96" t="s">
        <v>109</v>
      </c>
      <c r="F5" s="13" t="s">
        <v>3</v>
      </c>
      <c r="G5" s="148" t="s">
        <v>109</v>
      </c>
      <c r="H5" s="13" t="s">
        <v>4</v>
      </c>
      <c r="I5" s="96" t="s">
        <v>109</v>
      </c>
      <c r="J5" s="13" t="s">
        <v>5</v>
      </c>
      <c r="K5" s="18" t="s">
        <v>174</v>
      </c>
      <c r="L5" s="13" t="s">
        <v>6</v>
      </c>
      <c r="M5" s="11" t="s">
        <v>307</v>
      </c>
      <c r="N5" s="13" t="s">
        <v>7</v>
      </c>
      <c r="O5" s="96" t="s">
        <v>109</v>
      </c>
      <c r="P5" s="13" t="s">
        <v>8</v>
      </c>
      <c r="Q5" s="96" t="s">
        <v>43</v>
      </c>
      <c r="R5" s="13" t="s">
        <v>9</v>
      </c>
      <c r="S5" s="8" t="s">
        <v>56</v>
      </c>
      <c r="T5" s="13" t="s">
        <v>10</v>
      </c>
      <c r="U5" s="16" t="s">
        <v>302</v>
      </c>
      <c r="V5" s="13" t="s">
        <v>29</v>
      </c>
      <c r="W5" s="144" t="s">
        <v>389</v>
      </c>
    </row>
    <row r="6" spans="1:23" s="95" customFormat="1" ht="13.95" customHeight="1" x14ac:dyDescent="0.2">
      <c r="A6" s="7">
        <f t="shared" ref="A6:A19" si="0">SUM(A5+1)</f>
        <v>3</v>
      </c>
      <c r="B6" s="13" t="s">
        <v>1</v>
      </c>
      <c r="C6" s="96" t="s">
        <v>70</v>
      </c>
      <c r="D6" s="13" t="s">
        <v>2</v>
      </c>
      <c r="E6" s="148" t="s">
        <v>84</v>
      </c>
      <c r="F6" s="13" t="s">
        <v>3</v>
      </c>
      <c r="G6" s="147" t="s">
        <v>383</v>
      </c>
      <c r="H6" s="13" t="s">
        <v>4</v>
      </c>
      <c r="I6" s="96" t="s">
        <v>48</v>
      </c>
      <c r="J6" s="13" t="s">
        <v>5</v>
      </c>
      <c r="K6" s="18" t="s">
        <v>175</v>
      </c>
      <c r="L6" s="13" t="s">
        <v>6</v>
      </c>
      <c r="M6" s="11" t="s">
        <v>308</v>
      </c>
      <c r="N6" s="13" t="s">
        <v>7</v>
      </c>
      <c r="O6" s="96" t="s">
        <v>84</v>
      </c>
      <c r="P6" s="13" t="s">
        <v>8</v>
      </c>
      <c r="Q6" s="96" t="s">
        <v>44</v>
      </c>
      <c r="R6" s="13" t="s">
        <v>9</v>
      </c>
      <c r="S6" s="8" t="s">
        <v>57</v>
      </c>
      <c r="T6" s="13" t="s">
        <v>10</v>
      </c>
      <c r="U6" s="16" t="s">
        <v>61</v>
      </c>
      <c r="V6" s="13" t="s">
        <v>29</v>
      </c>
      <c r="W6" s="144" t="s">
        <v>390</v>
      </c>
    </row>
    <row r="7" spans="1:23" s="95" customFormat="1" ht="13.95" customHeight="1" x14ac:dyDescent="0.3">
      <c r="A7" s="7">
        <f t="shared" si="0"/>
        <v>4</v>
      </c>
      <c r="B7" s="13" t="s">
        <v>1</v>
      </c>
      <c r="C7" s="96" t="s">
        <v>71</v>
      </c>
      <c r="D7" s="13" t="s">
        <v>2</v>
      </c>
      <c r="E7" s="148" t="s">
        <v>85</v>
      </c>
      <c r="F7" s="13" t="s">
        <v>3</v>
      </c>
      <c r="G7" s="147" t="s">
        <v>384</v>
      </c>
      <c r="H7" s="13" t="s">
        <v>4</v>
      </c>
      <c r="I7" s="10" t="s">
        <v>49</v>
      </c>
      <c r="J7" s="13" t="s">
        <v>5</v>
      </c>
      <c r="K7" s="18" t="s">
        <v>176</v>
      </c>
      <c r="L7" s="13" t="s">
        <v>6</v>
      </c>
      <c r="M7" s="11" t="s">
        <v>309</v>
      </c>
      <c r="N7" s="13" t="s">
        <v>7</v>
      </c>
      <c r="O7" s="96" t="s">
        <v>85</v>
      </c>
      <c r="P7" s="13" t="s">
        <v>8</v>
      </c>
      <c r="Q7" s="96" t="s">
        <v>45</v>
      </c>
      <c r="R7" s="13" t="s">
        <v>9</v>
      </c>
      <c r="S7" s="9" t="s">
        <v>58</v>
      </c>
      <c r="T7" s="13" t="s">
        <v>10</v>
      </c>
      <c r="U7" s="16" t="s">
        <v>62</v>
      </c>
      <c r="V7" s="13" t="s">
        <v>29</v>
      </c>
      <c r="W7" s="144" t="s">
        <v>391</v>
      </c>
    </row>
    <row r="8" spans="1:23" s="95" customFormat="1" ht="13.95" customHeight="1" x14ac:dyDescent="0.3">
      <c r="A8" s="7">
        <f t="shared" si="0"/>
        <v>5</v>
      </c>
      <c r="B8" s="13" t="s">
        <v>1</v>
      </c>
      <c r="C8" s="96" t="s">
        <v>72</v>
      </c>
      <c r="D8" s="13" t="s">
        <v>2</v>
      </c>
      <c r="E8" s="148" t="s">
        <v>104</v>
      </c>
      <c r="F8" s="13" t="s">
        <v>3</v>
      </c>
      <c r="G8" s="147" t="s">
        <v>385</v>
      </c>
      <c r="H8" s="13" t="s">
        <v>4</v>
      </c>
      <c r="I8" s="10" t="s">
        <v>50</v>
      </c>
      <c r="J8" s="13" t="s">
        <v>5</v>
      </c>
      <c r="K8" s="18" t="s">
        <v>177</v>
      </c>
      <c r="L8" s="13" t="s">
        <v>6</v>
      </c>
      <c r="M8" s="11" t="s">
        <v>310</v>
      </c>
      <c r="N8" s="13" t="s">
        <v>7</v>
      </c>
      <c r="O8" s="96" t="s">
        <v>104</v>
      </c>
      <c r="P8" s="13" t="s">
        <v>8</v>
      </c>
      <c r="Q8" s="96" t="s">
        <v>48</v>
      </c>
      <c r="R8" s="13" t="s">
        <v>9</v>
      </c>
      <c r="S8" s="37" t="s">
        <v>362</v>
      </c>
      <c r="T8" s="13" t="s">
        <v>10</v>
      </c>
      <c r="U8" s="16" t="s">
        <v>63</v>
      </c>
      <c r="V8" s="13" t="s">
        <v>29</v>
      </c>
      <c r="W8" s="144" t="s">
        <v>392</v>
      </c>
    </row>
    <row r="9" spans="1:23" s="95" customFormat="1" ht="13.95" customHeight="1" x14ac:dyDescent="0.2">
      <c r="A9" s="7">
        <f t="shared" si="0"/>
        <v>6</v>
      </c>
      <c r="B9" s="13" t="s">
        <v>1</v>
      </c>
      <c r="C9" s="96" t="s">
        <v>73</v>
      </c>
      <c r="D9" s="13" t="s">
        <v>2</v>
      </c>
      <c r="E9" s="96" t="s">
        <v>105</v>
      </c>
      <c r="F9" s="13" t="s">
        <v>3</v>
      </c>
      <c r="G9" s="96" t="s">
        <v>591</v>
      </c>
      <c r="H9" s="13" t="s">
        <v>4</v>
      </c>
      <c r="I9" s="10" t="s">
        <v>158</v>
      </c>
      <c r="J9" s="13" t="s">
        <v>5</v>
      </c>
      <c r="K9" s="18" t="s">
        <v>178</v>
      </c>
      <c r="L9" s="13" t="s">
        <v>6</v>
      </c>
      <c r="M9" s="11" t="s">
        <v>311</v>
      </c>
      <c r="N9" s="13" t="s">
        <v>7</v>
      </c>
      <c r="O9" s="96" t="s">
        <v>105</v>
      </c>
      <c r="P9" s="13" t="s">
        <v>8</v>
      </c>
      <c r="Q9" s="96" t="s">
        <v>49</v>
      </c>
      <c r="R9" s="13" t="s">
        <v>9</v>
      </c>
      <c r="S9" s="8" t="s">
        <v>312</v>
      </c>
      <c r="T9" s="13" t="s">
        <v>10</v>
      </c>
      <c r="U9" s="16" t="s">
        <v>114</v>
      </c>
      <c r="V9" s="13" t="s">
        <v>29</v>
      </c>
      <c r="W9" s="144" t="s">
        <v>393</v>
      </c>
    </row>
    <row r="10" spans="1:23" s="95" customFormat="1" ht="13.95" customHeight="1" x14ac:dyDescent="0.2">
      <c r="A10" s="7">
        <f t="shared" si="0"/>
        <v>7</v>
      </c>
      <c r="B10" s="13" t="s">
        <v>1</v>
      </c>
      <c r="C10" s="96" t="s">
        <v>74</v>
      </c>
      <c r="D10" s="13" t="s">
        <v>2</v>
      </c>
      <c r="E10" s="96" t="s">
        <v>106</v>
      </c>
      <c r="F10" s="13" t="s">
        <v>3</v>
      </c>
      <c r="G10" s="96" t="s">
        <v>592</v>
      </c>
      <c r="H10" s="13" t="s">
        <v>4</v>
      </c>
      <c r="I10" s="10" t="s">
        <v>159</v>
      </c>
      <c r="J10" s="13" t="s">
        <v>5</v>
      </c>
      <c r="K10" s="110" t="s">
        <v>179</v>
      </c>
      <c r="L10" s="13" t="s">
        <v>6</v>
      </c>
      <c r="M10" s="11" t="s">
        <v>313</v>
      </c>
      <c r="N10" s="13" t="s">
        <v>7</v>
      </c>
      <c r="O10" s="96" t="s">
        <v>106</v>
      </c>
      <c r="P10" s="13" t="s">
        <v>8</v>
      </c>
      <c r="Q10" s="96" t="s">
        <v>50</v>
      </c>
      <c r="R10" s="13" t="s">
        <v>9</v>
      </c>
      <c r="S10" s="8" t="s">
        <v>59</v>
      </c>
      <c r="T10" s="13" t="s">
        <v>10</v>
      </c>
      <c r="U10" s="16" t="s">
        <v>65</v>
      </c>
      <c r="V10" s="13" t="s">
        <v>29</v>
      </c>
      <c r="W10" s="144" t="s">
        <v>394</v>
      </c>
    </row>
    <row r="11" spans="1:23" s="95" customFormat="1" ht="13.95" customHeight="1" x14ac:dyDescent="0.2">
      <c r="A11" s="7">
        <f t="shared" si="0"/>
        <v>8</v>
      </c>
      <c r="B11" s="13" t="s">
        <v>1</v>
      </c>
      <c r="C11" s="96" t="s">
        <v>75</v>
      </c>
      <c r="D11" s="13" t="s">
        <v>2</v>
      </c>
      <c r="E11" s="96" t="s">
        <v>107</v>
      </c>
      <c r="F11" s="13" t="s">
        <v>3</v>
      </c>
      <c r="G11" s="96" t="s">
        <v>593</v>
      </c>
      <c r="H11" s="13" t="s">
        <v>4</v>
      </c>
      <c r="I11" s="11" t="s">
        <v>160</v>
      </c>
      <c r="J11" s="13" t="s">
        <v>5</v>
      </c>
      <c r="K11" s="110" t="s">
        <v>180</v>
      </c>
      <c r="L11" s="13" t="s">
        <v>6</v>
      </c>
      <c r="M11" s="11" t="s">
        <v>314</v>
      </c>
      <c r="N11" s="13" t="s">
        <v>7</v>
      </c>
      <c r="O11" s="96" t="s">
        <v>107</v>
      </c>
      <c r="P11" s="13" t="s">
        <v>8</v>
      </c>
      <c r="Q11" s="132" t="s">
        <v>266</v>
      </c>
      <c r="R11" s="13" t="s">
        <v>9</v>
      </c>
      <c r="S11" s="8" t="s">
        <v>339</v>
      </c>
      <c r="T11" s="13" t="s">
        <v>10</v>
      </c>
      <c r="U11" s="16" t="s">
        <v>66</v>
      </c>
      <c r="V11" s="13" t="s">
        <v>29</v>
      </c>
      <c r="W11" s="144" t="s">
        <v>395</v>
      </c>
    </row>
    <row r="12" spans="1:23" s="95" customFormat="1" ht="13.95" customHeight="1" x14ac:dyDescent="0.3">
      <c r="A12" s="7">
        <f t="shared" si="0"/>
        <v>9</v>
      </c>
      <c r="B12" s="13" t="s">
        <v>1</v>
      </c>
      <c r="C12" s="150" t="s">
        <v>161</v>
      </c>
      <c r="D12" s="13" t="s">
        <v>2</v>
      </c>
      <c r="E12" s="96" t="s">
        <v>101</v>
      </c>
      <c r="F12" s="13" t="s">
        <v>3</v>
      </c>
      <c r="G12" s="96" t="s">
        <v>594</v>
      </c>
      <c r="H12" s="13" t="s">
        <v>4</v>
      </c>
      <c r="I12" s="11" t="s">
        <v>161</v>
      </c>
      <c r="J12" s="13" t="s">
        <v>5</v>
      </c>
      <c r="K12" s="110" t="s">
        <v>181</v>
      </c>
      <c r="L12" s="13" t="s">
        <v>6</v>
      </c>
      <c r="M12" s="11" t="s">
        <v>315</v>
      </c>
      <c r="N12" s="13" t="s">
        <v>7</v>
      </c>
      <c r="O12" s="96" t="s">
        <v>101</v>
      </c>
      <c r="P12" s="13" t="s">
        <v>8</v>
      </c>
      <c r="Q12" s="96" t="s">
        <v>320</v>
      </c>
      <c r="R12" s="13" t="s">
        <v>9</v>
      </c>
      <c r="S12" s="8" t="s">
        <v>340</v>
      </c>
      <c r="T12" s="13" t="s">
        <v>10</v>
      </c>
      <c r="U12" s="16" t="s">
        <v>67</v>
      </c>
      <c r="V12" s="13" t="s">
        <v>29</v>
      </c>
      <c r="W12" s="144" t="s">
        <v>396</v>
      </c>
    </row>
    <row r="13" spans="1:23" s="95" customFormat="1" ht="13.95" customHeight="1" x14ac:dyDescent="0.3">
      <c r="A13" s="7">
        <f t="shared" si="0"/>
        <v>10</v>
      </c>
      <c r="B13" s="13" t="s">
        <v>1</v>
      </c>
      <c r="C13" s="150" t="s">
        <v>162</v>
      </c>
      <c r="D13" s="13" t="s">
        <v>2</v>
      </c>
      <c r="E13" s="96" t="s">
        <v>102</v>
      </c>
      <c r="F13" s="13" t="s">
        <v>3</v>
      </c>
      <c r="G13" s="96" t="s">
        <v>595</v>
      </c>
      <c r="H13" s="13" t="s">
        <v>4</v>
      </c>
      <c r="I13" s="11" t="s">
        <v>162</v>
      </c>
      <c r="J13" s="13" t="s">
        <v>5</v>
      </c>
      <c r="K13" s="110" t="s">
        <v>182</v>
      </c>
      <c r="L13" s="13" t="s">
        <v>6</v>
      </c>
      <c r="M13" s="11" t="s">
        <v>316</v>
      </c>
      <c r="N13" s="13" t="s">
        <v>7</v>
      </c>
      <c r="O13" s="96" t="s">
        <v>102</v>
      </c>
      <c r="P13" s="13" t="s">
        <v>8</v>
      </c>
      <c r="Q13" s="96" t="s">
        <v>321</v>
      </c>
      <c r="R13" s="13" t="s">
        <v>9</v>
      </c>
      <c r="S13" s="8" t="s">
        <v>365</v>
      </c>
      <c r="T13" s="13" t="s">
        <v>10</v>
      </c>
      <c r="U13" s="140" t="s">
        <v>64</v>
      </c>
      <c r="V13" s="13" t="s">
        <v>29</v>
      </c>
      <c r="W13" s="144" t="s">
        <v>397</v>
      </c>
    </row>
    <row r="14" spans="1:23" s="95" customFormat="1" ht="13.95" customHeight="1" x14ac:dyDescent="0.3">
      <c r="A14" s="7">
        <f t="shared" si="0"/>
        <v>11</v>
      </c>
      <c r="B14" s="13" t="s">
        <v>1</v>
      </c>
      <c r="C14" s="150" t="s">
        <v>163</v>
      </c>
      <c r="D14" s="13" t="s">
        <v>2</v>
      </c>
      <c r="E14" s="96" t="s">
        <v>103</v>
      </c>
      <c r="F14" s="13" t="s">
        <v>3</v>
      </c>
      <c r="G14" s="96" t="s">
        <v>596</v>
      </c>
      <c r="H14" s="13" t="s">
        <v>4</v>
      </c>
      <c r="I14" s="11" t="s">
        <v>163</v>
      </c>
      <c r="J14" s="13" t="s">
        <v>5</v>
      </c>
      <c r="K14" s="110" t="s">
        <v>183</v>
      </c>
      <c r="L14" s="13" t="s">
        <v>6</v>
      </c>
      <c r="M14" s="11" t="s">
        <v>318</v>
      </c>
      <c r="N14" s="13" t="s">
        <v>7</v>
      </c>
      <c r="O14" s="96" t="s">
        <v>103</v>
      </c>
      <c r="P14" s="13" t="s">
        <v>8</v>
      </c>
      <c r="Q14" s="96" t="s">
        <v>53</v>
      </c>
      <c r="R14" s="13" t="s">
        <v>9</v>
      </c>
      <c r="S14" s="141" t="s">
        <v>317</v>
      </c>
      <c r="T14" s="13" t="s">
        <v>10</v>
      </c>
      <c r="U14" s="140" t="s">
        <v>68</v>
      </c>
      <c r="V14" s="13" t="s">
        <v>29</v>
      </c>
      <c r="W14" s="116" t="s">
        <v>303</v>
      </c>
    </row>
    <row r="15" spans="1:23" s="95" customFormat="1" ht="13.95" customHeight="1" x14ac:dyDescent="0.2">
      <c r="A15" s="7">
        <f t="shared" si="0"/>
        <v>12</v>
      </c>
      <c r="B15" s="13" t="s">
        <v>1</v>
      </c>
      <c r="C15" s="148" t="s">
        <v>98</v>
      </c>
      <c r="D15" s="13" t="s">
        <v>2</v>
      </c>
      <c r="E15" s="148" t="s">
        <v>111</v>
      </c>
      <c r="F15" s="13" t="s">
        <v>3</v>
      </c>
      <c r="H15" s="13" t="s">
        <v>4</v>
      </c>
      <c r="I15" s="11" t="s">
        <v>164</v>
      </c>
      <c r="J15" s="13" t="s">
        <v>5</v>
      </c>
      <c r="K15" s="110" t="s">
        <v>184</v>
      </c>
      <c r="L15" s="13" t="s">
        <v>6</v>
      </c>
      <c r="M15" s="11" t="s">
        <v>319</v>
      </c>
      <c r="N15" s="13" t="s">
        <v>7</v>
      </c>
      <c r="O15" s="96" t="s">
        <v>98</v>
      </c>
      <c r="P15" s="13" t="s">
        <v>8</v>
      </c>
      <c r="Q15" s="96" t="s">
        <v>322</v>
      </c>
      <c r="R15" s="13" t="s">
        <v>9</v>
      </c>
      <c r="S15" s="141" t="s">
        <v>303</v>
      </c>
      <c r="T15" s="13" t="s">
        <v>10</v>
      </c>
      <c r="U15" s="140" t="s">
        <v>303</v>
      </c>
      <c r="V15" s="13" t="s">
        <v>29</v>
      </c>
      <c r="W15" s="145" t="s">
        <v>375</v>
      </c>
    </row>
    <row r="16" spans="1:23" s="95" customFormat="1" ht="13.95" customHeight="1" x14ac:dyDescent="0.2">
      <c r="A16" s="7">
        <f t="shared" si="0"/>
        <v>13</v>
      </c>
      <c r="B16" s="13" t="s">
        <v>1</v>
      </c>
      <c r="C16" s="148" t="s">
        <v>99</v>
      </c>
      <c r="D16" s="13" t="s">
        <v>2</v>
      </c>
      <c r="E16" s="148" t="s">
        <v>115</v>
      </c>
      <c r="F16" s="13" t="s">
        <v>3</v>
      </c>
      <c r="H16" s="13" t="s">
        <v>4</v>
      </c>
      <c r="I16" s="11" t="s">
        <v>165</v>
      </c>
      <c r="J16" s="13" t="s">
        <v>5</v>
      </c>
      <c r="K16" s="110" t="s">
        <v>185</v>
      </c>
      <c r="L16" s="13" t="s">
        <v>6</v>
      </c>
      <c r="M16" s="17" t="s">
        <v>386</v>
      </c>
      <c r="N16" s="13" t="s">
        <v>7</v>
      </c>
      <c r="O16" s="96" t="s">
        <v>99</v>
      </c>
      <c r="P16" s="13" t="s">
        <v>8</v>
      </c>
      <c r="Q16" s="96" t="s">
        <v>54</v>
      </c>
      <c r="R16" s="13" t="s">
        <v>9</v>
      </c>
      <c r="S16" s="37" t="s">
        <v>363</v>
      </c>
      <c r="T16" s="13" t="s">
        <v>10</v>
      </c>
      <c r="U16" s="16" t="s">
        <v>69</v>
      </c>
      <c r="V16" s="13" t="s">
        <v>29</v>
      </c>
      <c r="W16" s="116" t="s">
        <v>60</v>
      </c>
    </row>
    <row r="17" spans="1:23" s="95" customFormat="1" ht="13.95" customHeight="1" x14ac:dyDescent="0.2">
      <c r="A17" s="7">
        <f t="shared" si="0"/>
        <v>14</v>
      </c>
      <c r="B17" s="13" t="s">
        <v>1</v>
      </c>
      <c r="C17" s="148" t="s">
        <v>100</v>
      </c>
      <c r="D17" s="13" t="s">
        <v>2</v>
      </c>
      <c r="E17" s="148" t="s">
        <v>116</v>
      </c>
      <c r="F17" s="13" t="s">
        <v>3</v>
      </c>
      <c r="G17" s="43" t="s">
        <v>399</v>
      </c>
      <c r="H17" s="13" t="s">
        <v>4</v>
      </c>
      <c r="I17" s="11" t="s">
        <v>166</v>
      </c>
      <c r="J17" s="13" t="s">
        <v>5</v>
      </c>
      <c r="K17" s="110" t="s">
        <v>186</v>
      </c>
      <c r="L17" s="13" t="s">
        <v>6</v>
      </c>
      <c r="M17" s="17" t="s">
        <v>387</v>
      </c>
      <c r="N17" s="13" t="s">
        <v>7</v>
      </c>
      <c r="O17" s="96" t="s">
        <v>100</v>
      </c>
      <c r="P17" s="13" t="s">
        <v>8</v>
      </c>
      <c r="Q17" s="96" t="s">
        <v>55</v>
      </c>
      <c r="R17" s="13" t="s">
        <v>9</v>
      </c>
      <c r="S17" s="141" t="s">
        <v>60</v>
      </c>
      <c r="T17" s="13" t="s">
        <v>10</v>
      </c>
      <c r="U17" s="16" t="s">
        <v>338</v>
      </c>
      <c r="V17" s="13" t="s">
        <v>29</v>
      </c>
      <c r="W17" s="124" t="s">
        <v>357</v>
      </c>
    </row>
    <row r="18" spans="1:23" s="95" customFormat="1" ht="13.95" customHeight="1" x14ac:dyDescent="0.25">
      <c r="A18" s="7">
        <f t="shared" si="0"/>
        <v>15</v>
      </c>
      <c r="B18" s="13" t="s">
        <v>1</v>
      </c>
      <c r="C18" s="97" t="s">
        <v>97</v>
      </c>
      <c r="D18" s="13" t="s">
        <v>2</v>
      </c>
      <c r="E18" s="97" t="s">
        <v>93</v>
      </c>
      <c r="F18" s="13" t="s">
        <v>3</v>
      </c>
      <c r="G18" s="97" t="s">
        <v>93</v>
      </c>
      <c r="H18" s="13" t="s">
        <v>4</v>
      </c>
      <c r="I18" s="142" t="s">
        <v>97</v>
      </c>
      <c r="J18" s="13" t="s">
        <v>5</v>
      </c>
      <c r="K18" s="110" t="s">
        <v>187</v>
      </c>
      <c r="L18" s="13" t="s">
        <v>6</v>
      </c>
      <c r="M18" s="143" t="s">
        <v>92</v>
      </c>
      <c r="N18" s="13" t="s">
        <v>7</v>
      </c>
      <c r="O18" s="139" t="s">
        <v>93</v>
      </c>
      <c r="P18" s="13" t="s">
        <v>8</v>
      </c>
      <c r="Q18" s="139" t="s">
        <v>97</v>
      </c>
      <c r="R18" s="13" t="s">
        <v>9</v>
      </c>
      <c r="S18" s="139" t="s">
        <v>97</v>
      </c>
      <c r="T18" s="13" t="s">
        <v>10</v>
      </c>
      <c r="U18" s="143" t="s">
        <v>92</v>
      </c>
      <c r="V18" s="13" t="s">
        <v>29</v>
      </c>
      <c r="W18" s="124" t="s">
        <v>358</v>
      </c>
    </row>
    <row r="19" spans="1:23" s="3" customFormat="1" ht="13.95" customHeight="1" thickBot="1" x14ac:dyDescent="0.35">
      <c r="A19" s="7">
        <f t="shared" si="0"/>
        <v>16</v>
      </c>
      <c r="B19" s="13" t="s">
        <v>1</v>
      </c>
      <c r="C19" s="98" t="s">
        <v>94</v>
      </c>
      <c r="D19" s="13" t="s">
        <v>2</v>
      </c>
      <c r="E19" s="98" t="s">
        <v>343</v>
      </c>
      <c r="F19" s="13" t="s">
        <v>3</v>
      </c>
      <c r="G19" s="98" t="s">
        <v>343</v>
      </c>
      <c r="H19" s="13" t="s">
        <v>4</v>
      </c>
      <c r="I19" s="35" t="s">
        <v>94</v>
      </c>
      <c r="J19" s="13" t="s">
        <v>5</v>
      </c>
      <c r="K19" s="110" t="s">
        <v>188</v>
      </c>
      <c r="L19" s="13" t="s">
        <v>6</v>
      </c>
      <c r="M19" s="98" t="s">
        <v>94</v>
      </c>
      <c r="N19" s="13" t="s">
        <v>7</v>
      </c>
      <c r="O19" s="98" t="s">
        <v>94</v>
      </c>
      <c r="P19" s="13" t="s">
        <v>8</v>
      </c>
      <c r="Q19" s="98" t="s">
        <v>94</v>
      </c>
      <c r="R19" s="13" t="s">
        <v>9</v>
      </c>
      <c r="S19" s="36" t="s">
        <v>95</v>
      </c>
      <c r="T19" s="13" t="s">
        <v>10</v>
      </c>
      <c r="U19" s="34" t="s">
        <v>96</v>
      </c>
      <c r="V19" s="13" t="s">
        <v>29</v>
      </c>
      <c r="W19" s="135" t="s">
        <v>398</v>
      </c>
    </row>
    <row r="20" spans="1:23" ht="14.4" thickBot="1" x14ac:dyDescent="0.35">
      <c r="A20" s="5"/>
      <c r="B20" s="5"/>
      <c r="C20" s="2"/>
      <c r="D20" s="5"/>
      <c r="E20" s="2"/>
      <c r="F20" s="5"/>
      <c r="G20" s="2"/>
      <c r="H20" s="5"/>
      <c r="I20" s="2"/>
      <c r="J20" s="5"/>
      <c r="K20" s="2"/>
      <c r="L20" s="5"/>
      <c r="M20" s="2"/>
      <c r="N20" s="5"/>
      <c r="O20" s="2"/>
      <c r="P20" s="5"/>
      <c r="Q20" s="2"/>
      <c r="R20" s="5"/>
      <c r="S20" s="2"/>
      <c r="T20" s="5"/>
      <c r="U20" s="2"/>
      <c r="V20" s="5"/>
      <c r="W20" s="2"/>
    </row>
    <row r="21" spans="1:23" ht="15.75" customHeight="1" thickBot="1" x14ac:dyDescent="0.25">
      <c r="A21" s="4"/>
      <c r="B21" s="152" t="s">
        <v>46</v>
      </c>
      <c r="C21" s="153"/>
      <c r="D21" s="152" t="s">
        <v>42</v>
      </c>
      <c r="E21" s="153"/>
      <c r="F21" s="152" t="s">
        <v>47</v>
      </c>
      <c r="G21" s="153"/>
      <c r="H21" s="152" t="s">
        <v>132</v>
      </c>
      <c r="I21" s="153"/>
      <c r="J21" s="152" t="s">
        <v>117</v>
      </c>
      <c r="K21" s="153"/>
      <c r="L21" s="152" t="s">
        <v>515</v>
      </c>
      <c r="M21" s="153"/>
      <c r="N21" s="152" t="s">
        <v>250</v>
      </c>
      <c r="O21" s="153"/>
      <c r="P21" s="152" t="s">
        <v>514</v>
      </c>
      <c r="Q21" s="153"/>
      <c r="R21" s="152" t="s">
        <v>341</v>
      </c>
      <c r="S21" s="153"/>
      <c r="T21" s="152" t="s">
        <v>342</v>
      </c>
      <c r="U21" s="153"/>
      <c r="V21" s="152" t="s">
        <v>133</v>
      </c>
      <c r="W21" s="153"/>
    </row>
    <row r="22" spans="1:23" ht="15.75" customHeight="1" x14ac:dyDescent="0.3">
      <c r="A22" s="6" t="s">
        <v>0</v>
      </c>
      <c r="B22" s="159" t="s">
        <v>288</v>
      </c>
      <c r="C22" s="159"/>
      <c r="D22" s="159" t="s">
        <v>21</v>
      </c>
      <c r="E22" s="159"/>
      <c r="F22" s="159" t="s">
        <v>22</v>
      </c>
      <c r="G22" s="159"/>
      <c r="H22" s="157" t="s">
        <v>23</v>
      </c>
      <c r="I22" s="160"/>
      <c r="J22" s="155" t="s">
        <v>24</v>
      </c>
      <c r="K22" s="156"/>
      <c r="L22" s="160" t="s">
        <v>25</v>
      </c>
      <c r="M22" s="158"/>
      <c r="N22" s="157" t="s">
        <v>26</v>
      </c>
      <c r="O22" s="158"/>
      <c r="P22" s="157" t="s">
        <v>27</v>
      </c>
      <c r="Q22" s="158"/>
      <c r="R22" s="157" t="s">
        <v>28</v>
      </c>
      <c r="S22" s="158"/>
      <c r="T22" s="157" t="s">
        <v>289</v>
      </c>
      <c r="U22" s="158"/>
      <c r="V22" s="157" t="s">
        <v>290</v>
      </c>
      <c r="W22" s="158"/>
    </row>
    <row r="23" spans="1:23" s="95" customFormat="1" ht="13.95" customHeight="1" x14ac:dyDescent="0.3">
      <c r="A23" s="7">
        <v>1</v>
      </c>
      <c r="B23" s="6" t="s">
        <v>30</v>
      </c>
      <c r="C23" s="96" t="s">
        <v>108</v>
      </c>
      <c r="D23" s="6" t="s">
        <v>31</v>
      </c>
      <c r="E23" s="136" t="s">
        <v>571</v>
      </c>
      <c r="F23" s="6" t="s">
        <v>32</v>
      </c>
      <c r="G23" s="96" t="s">
        <v>109</v>
      </c>
      <c r="H23" s="6" t="s">
        <v>33</v>
      </c>
      <c r="I23" s="12" t="s">
        <v>121</v>
      </c>
      <c r="J23" s="6" t="s">
        <v>34</v>
      </c>
      <c r="K23" s="12" t="s">
        <v>118</v>
      </c>
      <c r="L23" s="6" t="s">
        <v>35</v>
      </c>
      <c r="M23" s="137" t="s">
        <v>134</v>
      </c>
      <c r="N23" s="6" t="s">
        <v>36</v>
      </c>
      <c r="O23" s="12" t="s">
        <v>51</v>
      </c>
      <c r="P23" s="6" t="s">
        <v>37</v>
      </c>
      <c r="Q23" s="6" t="s">
        <v>51</v>
      </c>
      <c r="R23" s="6" t="s">
        <v>38</v>
      </c>
      <c r="S23" s="104" t="s">
        <v>360</v>
      </c>
      <c r="T23" s="6" t="s">
        <v>149</v>
      </c>
      <c r="U23" s="104" t="s">
        <v>360</v>
      </c>
      <c r="V23" s="6" t="s">
        <v>304</v>
      </c>
      <c r="W23" s="22" t="s">
        <v>344</v>
      </c>
    </row>
    <row r="24" spans="1:23" s="95" customFormat="1" ht="13.95" customHeight="1" x14ac:dyDescent="0.3">
      <c r="A24" s="7">
        <f>SUM(A23+1)</f>
        <v>2</v>
      </c>
      <c r="B24" s="13" t="s">
        <v>30</v>
      </c>
      <c r="C24" s="96" t="s">
        <v>109</v>
      </c>
      <c r="D24" s="13" t="s">
        <v>31</v>
      </c>
      <c r="E24" s="136" t="s">
        <v>78</v>
      </c>
      <c r="F24" s="13" t="s">
        <v>32</v>
      </c>
      <c r="G24" s="96" t="s">
        <v>111</v>
      </c>
      <c r="H24" s="13" t="s">
        <v>33</v>
      </c>
      <c r="I24" s="96" t="s">
        <v>122</v>
      </c>
      <c r="J24" s="6" t="s">
        <v>34</v>
      </c>
      <c r="K24" s="96" t="s">
        <v>119</v>
      </c>
      <c r="L24" s="13" t="s">
        <v>35</v>
      </c>
      <c r="M24" s="132" t="s">
        <v>559</v>
      </c>
      <c r="N24" s="13" t="s">
        <v>36</v>
      </c>
      <c r="O24" s="96" t="s">
        <v>110</v>
      </c>
      <c r="P24" s="13" t="s">
        <v>37</v>
      </c>
      <c r="Q24" s="13" t="s">
        <v>262</v>
      </c>
      <c r="R24" s="6" t="s">
        <v>38</v>
      </c>
      <c r="S24" s="96" t="s">
        <v>266</v>
      </c>
      <c r="T24" s="13" t="s">
        <v>149</v>
      </c>
      <c r="U24" s="96" t="s">
        <v>276</v>
      </c>
      <c r="V24" s="13" t="s">
        <v>304</v>
      </c>
      <c r="W24" s="10" t="s">
        <v>345</v>
      </c>
    </row>
    <row r="25" spans="1:23" s="95" customFormat="1" ht="13.95" customHeight="1" x14ac:dyDescent="0.3">
      <c r="A25" s="7">
        <f t="shared" ref="A25:A38" si="1">SUM(A24+1)</f>
        <v>3</v>
      </c>
      <c r="B25" s="13" t="s">
        <v>30</v>
      </c>
      <c r="C25" s="96" t="s">
        <v>70</v>
      </c>
      <c r="D25" s="13" t="s">
        <v>31</v>
      </c>
      <c r="E25" s="96" t="s">
        <v>77</v>
      </c>
      <c r="F25" s="13" t="s">
        <v>32</v>
      </c>
      <c r="G25" s="96" t="s">
        <v>115</v>
      </c>
      <c r="H25" s="13" t="s">
        <v>33</v>
      </c>
      <c r="I25" s="96" t="s">
        <v>123</v>
      </c>
      <c r="J25" s="6" t="s">
        <v>34</v>
      </c>
      <c r="K25" s="96" t="s">
        <v>120</v>
      </c>
      <c r="L25" s="13" t="s">
        <v>35</v>
      </c>
      <c r="M25" s="132" t="s">
        <v>320</v>
      </c>
      <c r="N25" s="13" t="s">
        <v>36</v>
      </c>
      <c r="O25" s="96" t="s">
        <v>167</v>
      </c>
      <c r="P25" s="13" t="s">
        <v>37</v>
      </c>
      <c r="Q25" s="13" t="s">
        <v>327</v>
      </c>
      <c r="R25" s="6" t="s">
        <v>38</v>
      </c>
      <c r="S25" s="96" t="s">
        <v>267</v>
      </c>
      <c r="T25" s="13" t="s">
        <v>149</v>
      </c>
      <c r="U25" s="96" t="s">
        <v>277</v>
      </c>
      <c r="V25" s="13" t="s">
        <v>304</v>
      </c>
      <c r="W25" s="22" t="s">
        <v>346</v>
      </c>
    </row>
    <row r="26" spans="1:23" s="95" customFormat="1" ht="13.95" customHeight="1" x14ac:dyDescent="0.3">
      <c r="A26" s="7">
        <f t="shared" si="1"/>
        <v>4</v>
      </c>
      <c r="B26" s="13" t="s">
        <v>30</v>
      </c>
      <c r="C26" s="96" t="s">
        <v>71</v>
      </c>
      <c r="D26" s="13" t="s">
        <v>31</v>
      </c>
      <c r="E26" s="96" t="s">
        <v>79</v>
      </c>
      <c r="F26" s="13" t="s">
        <v>32</v>
      </c>
      <c r="G26" s="96" t="s">
        <v>116</v>
      </c>
      <c r="H26" s="13" t="s">
        <v>33</v>
      </c>
      <c r="I26" s="96" t="s">
        <v>124</v>
      </c>
      <c r="J26" s="6" t="s">
        <v>34</v>
      </c>
      <c r="K26" s="96" t="s">
        <v>121</v>
      </c>
      <c r="L26" s="13" t="s">
        <v>35</v>
      </c>
      <c r="M26" s="132" t="s">
        <v>573</v>
      </c>
      <c r="N26" s="13" t="s">
        <v>36</v>
      </c>
      <c r="O26" s="96" t="s">
        <v>168</v>
      </c>
      <c r="P26" s="13" t="s">
        <v>37</v>
      </c>
      <c r="Q26" s="13" t="s">
        <v>328</v>
      </c>
      <c r="R26" s="6" t="s">
        <v>38</v>
      </c>
      <c r="S26" s="96" t="s">
        <v>268</v>
      </c>
      <c r="T26" s="13" t="s">
        <v>149</v>
      </c>
      <c r="U26" s="96" t="s">
        <v>278</v>
      </c>
      <c r="V26" s="13" t="s">
        <v>304</v>
      </c>
      <c r="W26" s="10" t="s">
        <v>347</v>
      </c>
    </row>
    <row r="27" spans="1:23" s="95" customFormat="1" ht="13.95" customHeight="1" x14ac:dyDescent="0.3">
      <c r="A27" s="7">
        <f t="shared" si="1"/>
        <v>5</v>
      </c>
      <c r="B27" s="13" t="s">
        <v>30</v>
      </c>
      <c r="C27" s="96" t="s">
        <v>72</v>
      </c>
      <c r="D27" s="13" t="s">
        <v>31</v>
      </c>
      <c r="E27" s="96" t="s">
        <v>80</v>
      </c>
      <c r="F27" s="13" t="s">
        <v>32</v>
      </c>
      <c r="G27" s="96" t="s">
        <v>164</v>
      </c>
      <c r="H27" s="13" t="s">
        <v>33</v>
      </c>
      <c r="I27" s="96" t="s">
        <v>125</v>
      </c>
      <c r="J27" s="6" t="s">
        <v>34</v>
      </c>
      <c r="K27" s="96" t="s">
        <v>122</v>
      </c>
      <c r="L27" s="13" t="s">
        <v>35</v>
      </c>
      <c r="M27" s="138" t="s">
        <v>69</v>
      </c>
      <c r="N27" s="13" t="s">
        <v>36</v>
      </c>
      <c r="O27" s="96" t="s">
        <v>169</v>
      </c>
      <c r="P27" s="13" t="s">
        <v>37</v>
      </c>
      <c r="Q27" s="13" t="s">
        <v>263</v>
      </c>
      <c r="R27" s="6" t="s">
        <v>38</v>
      </c>
      <c r="S27" s="96" t="s">
        <v>269</v>
      </c>
      <c r="T27" s="13" t="s">
        <v>149</v>
      </c>
      <c r="U27" s="96" t="s">
        <v>279</v>
      </c>
      <c r="V27" s="13" t="s">
        <v>304</v>
      </c>
      <c r="W27" s="22" t="s">
        <v>348</v>
      </c>
    </row>
    <row r="28" spans="1:23" s="95" customFormat="1" ht="13.95" customHeight="1" x14ac:dyDescent="0.3">
      <c r="A28" s="7">
        <f t="shared" si="1"/>
        <v>6</v>
      </c>
      <c r="B28" s="13" t="s">
        <v>30</v>
      </c>
      <c r="C28" s="96" t="s">
        <v>73</v>
      </c>
      <c r="D28" s="13" t="s">
        <v>31</v>
      </c>
      <c r="E28" s="96" t="s">
        <v>81</v>
      </c>
      <c r="F28" s="13" t="s">
        <v>32</v>
      </c>
      <c r="G28" s="96" t="s">
        <v>165</v>
      </c>
      <c r="H28" s="13" t="s">
        <v>33</v>
      </c>
      <c r="I28" s="96" t="s">
        <v>127</v>
      </c>
      <c r="J28" s="6" t="s">
        <v>34</v>
      </c>
      <c r="K28" s="96" t="s">
        <v>123</v>
      </c>
      <c r="L28" s="13" t="s">
        <v>35</v>
      </c>
      <c r="M28" s="132" t="s">
        <v>572</v>
      </c>
      <c r="N28" s="13" t="s">
        <v>36</v>
      </c>
      <c r="O28" s="96" t="s">
        <v>170</v>
      </c>
      <c r="P28" s="13" t="s">
        <v>37</v>
      </c>
      <c r="Q28" s="13" t="s">
        <v>264</v>
      </c>
      <c r="R28" s="6" t="s">
        <v>38</v>
      </c>
      <c r="S28" s="96" t="s">
        <v>270</v>
      </c>
      <c r="T28" s="13" t="s">
        <v>149</v>
      </c>
      <c r="U28" s="96" t="s">
        <v>280</v>
      </c>
      <c r="V28" s="13" t="s">
        <v>304</v>
      </c>
      <c r="W28" s="10" t="s">
        <v>349</v>
      </c>
    </row>
    <row r="29" spans="1:23" s="95" customFormat="1" ht="13.95" customHeight="1" x14ac:dyDescent="0.3">
      <c r="A29" s="7">
        <f t="shared" si="1"/>
        <v>7</v>
      </c>
      <c r="B29" s="13" t="s">
        <v>30</v>
      </c>
      <c r="C29" s="96" t="s">
        <v>74</v>
      </c>
      <c r="D29" s="13" t="s">
        <v>31</v>
      </c>
      <c r="E29" s="96" t="s">
        <v>82</v>
      </c>
      <c r="F29" s="13" t="s">
        <v>32</v>
      </c>
      <c r="G29" s="96" t="s">
        <v>166</v>
      </c>
      <c r="H29" s="13" t="s">
        <v>33</v>
      </c>
      <c r="I29" s="96" t="s">
        <v>128</v>
      </c>
      <c r="J29" s="6" t="s">
        <v>34</v>
      </c>
      <c r="K29" s="96" t="s">
        <v>124</v>
      </c>
      <c r="L29" s="13" t="s">
        <v>35</v>
      </c>
      <c r="M29" s="132" t="s">
        <v>574</v>
      </c>
      <c r="N29" s="13" t="s">
        <v>36</v>
      </c>
      <c r="O29" s="96" t="s">
        <v>171</v>
      </c>
      <c r="P29" s="13" t="s">
        <v>37</v>
      </c>
      <c r="Q29" s="13" t="s">
        <v>329</v>
      </c>
      <c r="R29" s="6" t="s">
        <v>38</v>
      </c>
      <c r="S29" s="96" t="s">
        <v>271</v>
      </c>
      <c r="T29" s="13" t="s">
        <v>149</v>
      </c>
      <c r="U29" s="96" t="s">
        <v>281</v>
      </c>
      <c r="V29" s="13" t="s">
        <v>304</v>
      </c>
      <c r="W29" s="22" t="s">
        <v>350</v>
      </c>
    </row>
    <row r="30" spans="1:23" s="95" customFormat="1" ht="13.95" customHeight="1" x14ac:dyDescent="0.3">
      <c r="A30" s="7">
        <f t="shared" si="1"/>
        <v>8</v>
      </c>
      <c r="B30" s="13" t="s">
        <v>30</v>
      </c>
      <c r="C30" s="96" t="s">
        <v>75</v>
      </c>
      <c r="D30" s="13" t="s">
        <v>31</v>
      </c>
      <c r="E30" s="96" t="s">
        <v>83</v>
      </c>
      <c r="F30" s="13" t="s">
        <v>32</v>
      </c>
      <c r="G30" s="96" t="s">
        <v>105</v>
      </c>
      <c r="H30" s="13" t="s">
        <v>33</v>
      </c>
      <c r="I30" s="96" t="s">
        <v>129</v>
      </c>
      <c r="J30" s="6" t="s">
        <v>34</v>
      </c>
      <c r="K30" s="96" t="s">
        <v>125</v>
      </c>
      <c r="L30" s="13" t="s">
        <v>35</v>
      </c>
      <c r="M30" s="132" t="s">
        <v>575</v>
      </c>
      <c r="N30" s="13" t="s">
        <v>36</v>
      </c>
      <c r="O30" s="96" t="s">
        <v>172</v>
      </c>
      <c r="P30" s="13" t="s">
        <v>37</v>
      </c>
      <c r="Q30" s="13" t="s">
        <v>330</v>
      </c>
      <c r="R30" s="6" t="s">
        <v>38</v>
      </c>
      <c r="S30" s="96" t="s">
        <v>272</v>
      </c>
      <c r="T30" s="13" t="s">
        <v>149</v>
      </c>
      <c r="U30" s="96" t="s">
        <v>282</v>
      </c>
      <c r="V30" s="13" t="s">
        <v>304</v>
      </c>
      <c r="W30" s="10" t="s">
        <v>351</v>
      </c>
    </row>
    <row r="31" spans="1:23" s="95" customFormat="1" ht="13.95" customHeight="1" x14ac:dyDescent="0.3">
      <c r="A31" s="7">
        <f t="shared" si="1"/>
        <v>9</v>
      </c>
      <c r="B31" s="13" t="s">
        <v>30</v>
      </c>
      <c r="C31" s="150" t="s">
        <v>161</v>
      </c>
      <c r="D31" s="13" t="s">
        <v>31</v>
      </c>
      <c r="E31" s="136" t="s">
        <v>86</v>
      </c>
      <c r="F31" s="13" t="s">
        <v>32</v>
      </c>
      <c r="G31" s="96" t="s">
        <v>106</v>
      </c>
      <c r="H31" s="13" t="s">
        <v>33</v>
      </c>
      <c r="I31" s="96" t="s">
        <v>130</v>
      </c>
      <c r="J31" s="6" t="s">
        <v>34</v>
      </c>
      <c r="K31" s="96" t="s">
        <v>127</v>
      </c>
      <c r="L31" s="13" t="s">
        <v>35</v>
      </c>
      <c r="M31" s="132" t="s">
        <v>88</v>
      </c>
      <c r="N31" s="13" t="s">
        <v>36</v>
      </c>
      <c r="O31" s="96" t="s">
        <v>255</v>
      </c>
      <c r="P31" s="13" t="s">
        <v>37</v>
      </c>
      <c r="Q31" s="13" t="s">
        <v>331</v>
      </c>
      <c r="R31" s="6" t="s">
        <v>38</v>
      </c>
      <c r="S31" s="96" t="s">
        <v>273</v>
      </c>
      <c r="T31" s="13" t="s">
        <v>149</v>
      </c>
      <c r="U31" s="96" t="s">
        <v>283</v>
      </c>
      <c r="V31" s="13" t="s">
        <v>304</v>
      </c>
      <c r="W31" s="22" t="s">
        <v>352</v>
      </c>
    </row>
    <row r="32" spans="1:23" s="95" customFormat="1" ht="13.95" customHeight="1" x14ac:dyDescent="0.3">
      <c r="A32" s="7">
        <f t="shared" si="1"/>
        <v>10</v>
      </c>
      <c r="B32" s="13" t="s">
        <v>30</v>
      </c>
      <c r="C32" s="150" t="s">
        <v>162</v>
      </c>
      <c r="D32" s="13" t="s">
        <v>31</v>
      </c>
      <c r="E32" s="136" t="s">
        <v>87</v>
      </c>
      <c r="F32" s="13" t="s">
        <v>32</v>
      </c>
      <c r="G32" s="96" t="s">
        <v>107</v>
      </c>
      <c r="H32" s="13" t="s">
        <v>33</v>
      </c>
      <c r="I32" s="96" t="s">
        <v>126</v>
      </c>
      <c r="J32" s="6" t="s">
        <v>34</v>
      </c>
      <c r="K32" s="96" t="s">
        <v>128</v>
      </c>
      <c r="L32" s="13" t="s">
        <v>35</v>
      </c>
      <c r="M32" s="132" t="s">
        <v>576</v>
      </c>
      <c r="N32" s="13" t="s">
        <v>36</v>
      </c>
      <c r="O32" s="96" t="s">
        <v>256</v>
      </c>
      <c r="P32" s="13" t="s">
        <v>37</v>
      </c>
      <c r="Q32" s="13" t="s">
        <v>337</v>
      </c>
      <c r="R32" s="6" t="s">
        <v>38</v>
      </c>
      <c r="S32" s="96" t="s">
        <v>274</v>
      </c>
      <c r="T32" s="13" t="s">
        <v>149</v>
      </c>
      <c r="U32" s="96" t="s">
        <v>284</v>
      </c>
      <c r="V32" s="13" t="s">
        <v>304</v>
      </c>
      <c r="W32" s="10" t="s">
        <v>353</v>
      </c>
    </row>
    <row r="33" spans="1:23" s="95" customFormat="1" ht="13.95" customHeight="1" x14ac:dyDescent="0.3">
      <c r="A33" s="7">
        <f t="shared" si="1"/>
        <v>11</v>
      </c>
      <c r="B33" s="13" t="s">
        <v>30</v>
      </c>
      <c r="C33" s="150" t="s">
        <v>163</v>
      </c>
      <c r="D33" s="13" t="s">
        <v>31</v>
      </c>
      <c r="E33" s="96" t="s">
        <v>88</v>
      </c>
      <c r="F33" s="13" t="s">
        <v>32</v>
      </c>
      <c r="G33" s="96" t="s">
        <v>84</v>
      </c>
      <c r="H33" s="13" t="s">
        <v>33</v>
      </c>
      <c r="I33" s="96" t="s">
        <v>131</v>
      </c>
      <c r="J33" s="6" t="s">
        <v>34</v>
      </c>
      <c r="K33" s="96" t="s">
        <v>129</v>
      </c>
      <c r="L33" s="13" t="s">
        <v>35</v>
      </c>
      <c r="M33" s="132" t="s">
        <v>577</v>
      </c>
      <c r="N33" s="13" t="s">
        <v>36</v>
      </c>
      <c r="O33" s="96" t="s">
        <v>257</v>
      </c>
      <c r="P33" s="13" t="s">
        <v>37</v>
      </c>
      <c r="Q33" s="13" t="s">
        <v>332</v>
      </c>
      <c r="R33" s="6" t="s">
        <v>38</v>
      </c>
      <c r="S33" s="96" t="s">
        <v>275</v>
      </c>
      <c r="T33" s="13" t="s">
        <v>149</v>
      </c>
      <c r="U33" s="96" t="s">
        <v>285</v>
      </c>
      <c r="V33" s="13" t="s">
        <v>304</v>
      </c>
      <c r="W33" s="22" t="s">
        <v>354</v>
      </c>
    </row>
    <row r="34" spans="1:23" s="95" customFormat="1" ht="13.95" customHeight="1" x14ac:dyDescent="0.3">
      <c r="A34" s="7">
        <f t="shared" si="1"/>
        <v>12</v>
      </c>
      <c r="B34" s="13" t="s">
        <v>30</v>
      </c>
      <c r="C34" s="148" t="s">
        <v>98</v>
      </c>
      <c r="D34" s="13" t="s">
        <v>31</v>
      </c>
      <c r="E34" s="96" t="s">
        <v>89</v>
      </c>
      <c r="F34" s="13" t="s">
        <v>32</v>
      </c>
      <c r="G34" s="96" t="s">
        <v>85</v>
      </c>
      <c r="H34" s="13" t="s">
        <v>33</v>
      </c>
      <c r="I34" s="96" t="s">
        <v>242</v>
      </c>
      <c r="J34" s="6" t="s">
        <v>34</v>
      </c>
      <c r="K34" s="96" t="s">
        <v>130</v>
      </c>
      <c r="L34" s="13" t="s">
        <v>35</v>
      </c>
      <c r="M34" s="132" t="s">
        <v>399</v>
      </c>
      <c r="N34" s="13" t="s">
        <v>36</v>
      </c>
      <c r="O34" s="96" t="s">
        <v>258</v>
      </c>
      <c r="P34" s="13" t="s">
        <v>37</v>
      </c>
      <c r="Q34" s="13" t="s">
        <v>333</v>
      </c>
      <c r="R34" s="6" t="s">
        <v>38</v>
      </c>
      <c r="S34" s="96" t="s">
        <v>361</v>
      </c>
      <c r="T34" s="13" t="s">
        <v>149</v>
      </c>
      <c r="U34" s="96" t="s">
        <v>361</v>
      </c>
      <c r="V34" s="13" t="s">
        <v>304</v>
      </c>
      <c r="W34" s="10" t="s">
        <v>355</v>
      </c>
    </row>
    <row r="35" spans="1:23" s="95" customFormat="1" ht="13.95" customHeight="1" x14ac:dyDescent="0.3">
      <c r="A35" s="7">
        <f t="shared" si="1"/>
        <v>13</v>
      </c>
      <c r="B35" s="13" t="s">
        <v>30</v>
      </c>
      <c r="C35" s="148" t="s">
        <v>99</v>
      </c>
      <c r="D35" s="13" t="s">
        <v>31</v>
      </c>
      <c r="E35" s="96" t="s">
        <v>90</v>
      </c>
      <c r="F35" s="13" t="s">
        <v>32</v>
      </c>
      <c r="G35" s="96" t="s">
        <v>104</v>
      </c>
      <c r="H35" s="13" t="s">
        <v>33</v>
      </c>
      <c r="I35" s="96" t="s">
        <v>243</v>
      </c>
      <c r="J35" s="6" t="s">
        <v>34</v>
      </c>
      <c r="K35" s="96" t="s">
        <v>126</v>
      </c>
      <c r="L35" s="13" t="s">
        <v>35</v>
      </c>
      <c r="M35" s="132" t="s">
        <v>399</v>
      </c>
      <c r="N35" s="13" t="s">
        <v>36</v>
      </c>
      <c r="O35" s="96" t="s">
        <v>259</v>
      </c>
      <c r="P35" s="13" t="s">
        <v>37</v>
      </c>
      <c r="Q35" s="13" t="s">
        <v>265</v>
      </c>
      <c r="R35" s="6" t="s">
        <v>38</v>
      </c>
      <c r="S35" s="139" t="s">
        <v>97</v>
      </c>
      <c r="T35" s="13" t="s">
        <v>149</v>
      </c>
      <c r="U35" s="139" t="s">
        <v>97</v>
      </c>
      <c r="V35" s="13" t="s">
        <v>304</v>
      </c>
      <c r="W35" s="10" t="s">
        <v>251</v>
      </c>
    </row>
    <row r="36" spans="1:23" s="95" customFormat="1" ht="13.95" customHeight="1" x14ac:dyDescent="0.3">
      <c r="A36" s="7">
        <f t="shared" si="1"/>
        <v>14</v>
      </c>
      <c r="B36" s="13" t="s">
        <v>30</v>
      </c>
      <c r="C36" s="148" t="s">
        <v>100</v>
      </c>
      <c r="D36" s="13" t="s">
        <v>31</v>
      </c>
      <c r="E36" s="96" t="s">
        <v>91</v>
      </c>
      <c r="F36" s="13" t="s">
        <v>32</v>
      </c>
      <c r="G36" s="95" t="s">
        <v>60</v>
      </c>
      <c r="H36" s="13" t="s">
        <v>33</v>
      </c>
      <c r="I36" s="96" t="s">
        <v>244</v>
      </c>
      <c r="J36" s="6" t="s">
        <v>34</v>
      </c>
      <c r="K36" s="96" t="s">
        <v>131</v>
      </c>
      <c r="L36" s="13" t="s">
        <v>35</v>
      </c>
      <c r="M36" s="132" t="s">
        <v>578</v>
      </c>
      <c r="N36" s="13" t="s">
        <v>36</v>
      </c>
      <c r="O36" s="109" t="s">
        <v>580</v>
      </c>
      <c r="P36" s="13" t="s">
        <v>37</v>
      </c>
      <c r="Q36" s="13" t="s">
        <v>334</v>
      </c>
      <c r="R36" s="6" t="s">
        <v>38</v>
      </c>
      <c r="S36" s="139" t="s">
        <v>92</v>
      </c>
      <c r="T36" s="13" t="s">
        <v>149</v>
      </c>
      <c r="U36" s="139" t="s">
        <v>92</v>
      </c>
      <c r="V36" s="13" t="s">
        <v>304</v>
      </c>
      <c r="W36" s="10" t="s">
        <v>252</v>
      </c>
    </row>
    <row r="37" spans="1:23" s="95" customFormat="1" ht="13.95" customHeight="1" x14ac:dyDescent="0.3">
      <c r="A37" s="7">
        <f t="shared" si="1"/>
        <v>15</v>
      </c>
      <c r="B37" s="13" t="s">
        <v>30</v>
      </c>
      <c r="C37" s="97" t="s">
        <v>97</v>
      </c>
      <c r="D37" s="13" t="s">
        <v>31</v>
      </c>
      <c r="E37" s="139" t="s">
        <v>92</v>
      </c>
      <c r="F37" s="13" t="s">
        <v>32</v>
      </c>
      <c r="G37" s="139" t="s">
        <v>97</v>
      </c>
      <c r="H37" s="13" t="s">
        <v>33</v>
      </c>
      <c r="I37" s="139" t="s">
        <v>93</v>
      </c>
      <c r="J37" s="6" t="s">
        <v>34</v>
      </c>
      <c r="K37" s="139" t="s">
        <v>93</v>
      </c>
      <c r="L37" s="13" t="s">
        <v>35</v>
      </c>
      <c r="M37" s="132" t="s">
        <v>146</v>
      </c>
      <c r="N37" s="13" t="s">
        <v>36</v>
      </c>
      <c r="O37" s="109" t="s">
        <v>581</v>
      </c>
      <c r="P37" s="13" t="s">
        <v>37</v>
      </c>
      <c r="Q37" s="13" t="s">
        <v>336</v>
      </c>
      <c r="R37" s="6" t="s">
        <v>38</v>
      </c>
      <c r="S37" s="139" t="s">
        <v>93</v>
      </c>
      <c r="T37" s="13" t="s">
        <v>149</v>
      </c>
      <c r="U37" s="139" t="s">
        <v>93</v>
      </c>
      <c r="V37" s="13" t="s">
        <v>304</v>
      </c>
      <c r="W37" s="10" t="s">
        <v>253</v>
      </c>
    </row>
    <row r="38" spans="1:23" s="95" customFormat="1" ht="13.95" customHeight="1" x14ac:dyDescent="0.3">
      <c r="A38" s="7">
        <f t="shared" si="1"/>
        <v>16</v>
      </c>
      <c r="B38" s="13" t="s">
        <v>30</v>
      </c>
      <c r="C38" s="98" t="s">
        <v>94</v>
      </c>
      <c r="D38" s="13" t="s">
        <v>31</v>
      </c>
      <c r="E38" s="136" t="s">
        <v>571</v>
      </c>
      <c r="F38" s="13" t="s">
        <v>32</v>
      </c>
      <c r="G38" s="98" t="s">
        <v>94</v>
      </c>
      <c r="H38" s="13" t="s">
        <v>33</v>
      </c>
      <c r="I38" s="33" t="s">
        <v>245</v>
      </c>
      <c r="J38" s="6" t="s">
        <v>34</v>
      </c>
      <c r="K38" s="24" t="s">
        <v>118</v>
      </c>
      <c r="L38" s="13" t="s">
        <v>35</v>
      </c>
      <c r="M38" s="132" t="s">
        <v>339</v>
      </c>
      <c r="N38" s="13" t="s">
        <v>36</v>
      </c>
      <c r="O38" s="98" t="s">
        <v>94</v>
      </c>
      <c r="P38" s="13" t="s">
        <v>37</v>
      </c>
      <c r="Q38" s="13" t="s">
        <v>335</v>
      </c>
      <c r="R38" s="6" t="s">
        <v>38</v>
      </c>
      <c r="S38" s="105" t="s">
        <v>343</v>
      </c>
      <c r="T38" s="13" t="s">
        <v>149</v>
      </c>
      <c r="U38" s="105" t="s">
        <v>343</v>
      </c>
      <c r="V38" s="13" t="s">
        <v>304</v>
      </c>
      <c r="W38" s="10" t="s">
        <v>254</v>
      </c>
    </row>
    <row r="40" spans="1:23" ht="14.4" thickBot="1" x14ac:dyDescent="0.35"/>
    <row r="41" spans="1:23" ht="15.75" customHeight="1" thickBot="1" x14ac:dyDescent="0.35">
      <c r="A41" s="4"/>
      <c r="B41" s="152" t="s">
        <v>291</v>
      </c>
      <c r="C41" s="153"/>
      <c r="D41" s="152" t="s">
        <v>247</v>
      </c>
      <c r="E41" s="153"/>
      <c r="F41" s="152" t="s">
        <v>246</v>
      </c>
      <c r="G41" s="153"/>
      <c r="H41" s="152" t="s">
        <v>323</v>
      </c>
      <c r="I41" s="153"/>
      <c r="J41" s="161" t="s">
        <v>382</v>
      </c>
      <c r="K41" s="162"/>
      <c r="L41" s="161" t="s">
        <v>517</v>
      </c>
      <c r="M41" s="162"/>
      <c r="N41" s="161" t="s">
        <v>518</v>
      </c>
      <c r="O41" s="162"/>
      <c r="P41" s="161" t="s">
        <v>415</v>
      </c>
      <c r="Q41" s="162"/>
      <c r="R41" s="161" t="s">
        <v>519</v>
      </c>
      <c r="S41" s="162"/>
      <c r="T41" s="161" t="s">
        <v>434</v>
      </c>
      <c r="U41" s="162"/>
      <c r="V41" s="161" t="s">
        <v>482</v>
      </c>
      <c r="W41" s="162"/>
    </row>
    <row r="42" spans="1:23" ht="15.75" customHeight="1" thickBot="1" x14ac:dyDescent="0.35">
      <c r="A42" s="14" t="s">
        <v>0</v>
      </c>
      <c r="B42" s="163" t="s">
        <v>324</v>
      </c>
      <c r="C42" s="164"/>
      <c r="D42" s="163" t="s">
        <v>325</v>
      </c>
      <c r="E42" s="164"/>
      <c r="F42" s="163" t="s">
        <v>326</v>
      </c>
      <c r="G42" s="164"/>
      <c r="H42" s="163" t="s">
        <v>436</v>
      </c>
      <c r="I42" s="164"/>
      <c r="J42" s="165" t="s">
        <v>458</v>
      </c>
      <c r="K42" s="166"/>
      <c r="L42" s="165" t="s">
        <v>459</v>
      </c>
      <c r="M42" s="166"/>
      <c r="N42" s="165" t="s">
        <v>460</v>
      </c>
      <c r="O42" s="166"/>
      <c r="P42" s="165" t="s">
        <v>461</v>
      </c>
      <c r="Q42" s="166"/>
      <c r="R42" s="165" t="s">
        <v>462</v>
      </c>
      <c r="S42" s="166"/>
      <c r="T42" s="165" t="s">
        <v>463</v>
      </c>
      <c r="U42" s="166"/>
      <c r="V42" s="165" t="s">
        <v>464</v>
      </c>
      <c r="W42" s="166"/>
    </row>
    <row r="43" spans="1:23" s="95" customFormat="1" ht="13.95" customHeight="1" x14ac:dyDescent="0.3">
      <c r="A43" s="7">
        <v>1</v>
      </c>
      <c r="B43" s="6" t="s">
        <v>150</v>
      </c>
      <c r="C43" s="110" t="s">
        <v>189</v>
      </c>
      <c r="D43" s="19" t="s">
        <v>151</v>
      </c>
      <c r="E43" s="111" t="s">
        <v>196</v>
      </c>
      <c r="F43" s="19" t="s">
        <v>152</v>
      </c>
      <c r="G43" s="111" t="s">
        <v>212</v>
      </c>
      <c r="H43" s="6" t="s">
        <v>153</v>
      </c>
      <c r="I43" s="111" t="s">
        <v>228</v>
      </c>
      <c r="J43" s="6" t="s">
        <v>154</v>
      </c>
      <c r="K43" s="118" t="s">
        <v>366</v>
      </c>
      <c r="L43" s="6" t="s">
        <v>155</v>
      </c>
      <c r="M43" s="119" t="s">
        <v>505</v>
      </c>
      <c r="N43" s="6" t="s">
        <v>156</v>
      </c>
      <c r="O43" s="119" t="s">
        <v>506</v>
      </c>
      <c r="P43" s="6" t="s">
        <v>157</v>
      </c>
      <c r="Q43" s="37" t="s">
        <v>416</v>
      </c>
      <c r="R43" s="54" t="s">
        <v>431</v>
      </c>
      <c r="S43" s="119" t="s">
        <v>512</v>
      </c>
      <c r="T43" s="54" t="s">
        <v>432</v>
      </c>
      <c r="U43" s="119" t="s">
        <v>445</v>
      </c>
      <c r="V43" s="54" t="s">
        <v>435</v>
      </c>
      <c r="W43" s="120" t="s">
        <v>467</v>
      </c>
    </row>
    <row r="44" spans="1:23" s="95" customFormat="1" ht="13.95" customHeight="1" x14ac:dyDescent="0.3">
      <c r="A44" s="7">
        <f>SUM(A43+1)</f>
        <v>2</v>
      </c>
      <c r="B44" s="6" t="s">
        <v>150</v>
      </c>
      <c r="C44" s="110" t="s">
        <v>190</v>
      </c>
      <c r="D44" s="19" t="s">
        <v>151</v>
      </c>
      <c r="E44" s="112" t="s">
        <v>197</v>
      </c>
      <c r="F44" s="20" t="s">
        <v>152</v>
      </c>
      <c r="G44" s="112" t="s">
        <v>213</v>
      </c>
      <c r="H44" s="13" t="s">
        <v>153</v>
      </c>
      <c r="I44" s="112" t="s">
        <v>229</v>
      </c>
      <c r="J44" s="13" t="s">
        <v>154</v>
      </c>
      <c r="K44" s="113" t="s">
        <v>511</v>
      </c>
      <c r="L44" s="13" t="s">
        <v>155</v>
      </c>
      <c r="M44" s="121" t="s">
        <v>400</v>
      </c>
      <c r="N44" s="13" t="s">
        <v>156</v>
      </c>
      <c r="O44" s="121" t="s">
        <v>389</v>
      </c>
      <c r="P44" s="13" t="s">
        <v>157</v>
      </c>
      <c r="Q44" s="37" t="s">
        <v>417</v>
      </c>
      <c r="R44" s="57" t="s">
        <v>431</v>
      </c>
      <c r="S44" s="121" t="s">
        <v>437</v>
      </c>
      <c r="T44" s="57" t="s">
        <v>432</v>
      </c>
      <c r="U44" s="121" t="s">
        <v>446</v>
      </c>
      <c r="V44" s="57" t="s">
        <v>435</v>
      </c>
      <c r="W44" s="122" t="s">
        <v>468</v>
      </c>
    </row>
    <row r="45" spans="1:23" s="95" customFormat="1" ht="13.95" customHeight="1" x14ac:dyDescent="0.3">
      <c r="A45" s="7">
        <f t="shared" ref="A45:A58" si="2">SUM(A44+1)</f>
        <v>3</v>
      </c>
      <c r="B45" s="6" t="s">
        <v>150</v>
      </c>
      <c r="C45" s="110" t="s">
        <v>191</v>
      </c>
      <c r="D45" s="19" t="s">
        <v>151</v>
      </c>
      <c r="E45" s="112" t="s">
        <v>198</v>
      </c>
      <c r="F45" s="20" t="s">
        <v>152</v>
      </c>
      <c r="G45" s="112" t="s">
        <v>214</v>
      </c>
      <c r="H45" s="13" t="s">
        <v>153</v>
      </c>
      <c r="I45" s="112" t="s">
        <v>230</v>
      </c>
      <c r="J45" s="13" t="s">
        <v>154</v>
      </c>
      <c r="K45" s="113" t="s">
        <v>523</v>
      </c>
      <c r="L45" s="13" t="s">
        <v>155</v>
      </c>
      <c r="M45" s="121" t="s">
        <v>401</v>
      </c>
      <c r="N45" s="13" t="s">
        <v>156</v>
      </c>
      <c r="O45" s="121" t="s">
        <v>390</v>
      </c>
      <c r="P45" s="13" t="s">
        <v>157</v>
      </c>
      <c r="Q45" s="37" t="s">
        <v>418</v>
      </c>
      <c r="R45" s="57" t="s">
        <v>431</v>
      </c>
      <c r="S45" s="121" t="s">
        <v>438</v>
      </c>
      <c r="T45" s="57" t="s">
        <v>432</v>
      </c>
      <c r="U45" s="121" t="s">
        <v>447</v>
      </c>
      <c r="V45" s="57" t="s">
        <v>435</v>
      </c>
      <c r="W45" s="122" t="s">
        <v>469</v>
      </c>
    </row>
    <row r="46" spans="1:23" s="95" customFormat="1" ht="13.95" customHeight="1" x14ac:dyDescent="0.3">
      <c r="A46" s="7">
        <f t="shared" si="2"/>
        <v>4</v>
      </c>
      <c r="B46" s="6" t="s">
        <v>150</v>
      </c>
      <c r="C46" s="110" t="s">
        <v>192</v>
      </c>
      <c r="D46" s="19" t="s">
        <v>151</v>
      </c>
      <c r="E46" s="112" t="s">
        <v>199</v>
      </c>
      <c r="F46" s="20" t="s">
        <v>152</v>
      </c>
      <c r="G46" s="112" t="s">
        <v>215</v>
      </c>
      <c r="H46" s="13" t="s">
        <v>153</v>
      </c>
      <c r="I46" s="112" t="s">
        <v>231</v>
      </c>
      <c r="J46" s="13" t="s">
        <v>154</v>
      </c>
      <c r="K46" s="123" t="s">
        <v>368</v>
      </c>
      <c r="L46" s="13" t="s">
        <v>155</v>
      </c>
      <c r="M46" s="121" t="s">
        <v>402</v>
      </c>
      <c r="N46" s="13" t="s">
        <v>156</v>
      </c>
      <c r="O46" s="121" t="s">
        <v>391</v>
      </c>
      <c r="P46" s="13" t="s">
        <v>157</v>
      </c>
      <c r="Q46" s="37" t="s">
        <v>419</v>
      </c>
      <c r="R46" s="57" t="s">
        <v>431</v>
      </c>
      <c r="S46" s="121" t="s">
        <v>439</v>
      </c>
      <c r="T46" s="57" t="s">
        <v>432</v>
      </c>
      <c r="U46" s="121" t="s">
        <v>448</v>
      </c>
      <c r="V46" s="57" t="s">
        <v>435</v>
      </c>
      <c r="W46" s="122" t="s">
        <v>470</v>
      </c>
    </row>
    <row r="47" spans="1:23" s="95" customFormat="1" ht="13.95" customHeight="1" x14ac:dyDescent="0.3">
      <c r="A47" s="7">
        <f t="shared" si="2"/>
        <v>5</v>
      </c>
      <c r="B47" s="6" t="s">
        <v>150</v>
      </c>
      <c r="C47" s="114" t="s">
        <v>193</v>
      </c>
      <c r="D47" s="19" t="s">
        <v>151</v>
      </c>
      <c r="E47" s="112" t="s">
        <v>200</v>
      </c>
      <c r="F47" s="20" t="s">
        <v>152</v>
      </c>
      <c r="G47" s="112" t="s">
        <v>216</v>
      </c>
      <c r="H47" s="13" t="s">
        <v>153</v>
      </c>
      <c r="I47" s="112" t="s">
        <v>232</v>
      </c>
      <c r="J47" s="13" t="s">
        <v>154</v>
      </c>
      <c r="K47" s="123" t="s">
        <v>369</v>
      </c>
      <c r="L47" s="13" t="s">
        <v>155</v>
      </c>
      <c r="M47" s="121" t="s">
        <v>403</v>
      </c>
      <c r="N47" s="13" t="s">
        <v>156</v>
      </c>
      <c r="O47" s="121" t="s">
        <v>392</v>
      </c>
      <c r="P47" s="13" t="s">
        <v>157</v>
      </c>
      <c r="Q47" s="115" t="s">
        <v>520</v>
      </c>
      <c r="R47" s="57" t="s">
        <v>431</v>
      </c>
      <c r="S47" s="121" t="s">
        <v>440</v>
      </c>
      <c r="T47" s="57" t="s">
        <v>432</v>
      </c>
      <c r="U47" s="121" t="s">
        <v>449</v>
      </c>
      <c r="V47" s="57" t="s">
        <v>435</v>
      </c>
      <c r="W47" s="122" t="s">
        <v>471</v>
      </c>
    </row>
    <row r="48" spans="1:23" s="95" customFormat="1" ht="13.95" customHeight="1" x14ac:dyDescent="0.3">
      <c r="A48" s="7">
        <f t="shared" si="2"/>
        <v>6</v>
      </c>
      <c r="B48" s="6" t="s">
        <v>150</v>
      </c>
      <c r="C48" s="110" t="s">
        <v>194</v>
      </c>
      <c r="D48" s="19" t="s">
        <v>151</v>
      </c>
      <c r="E48" s="112" t="s">
        <v>201</v>
      </c>
      <c r="F48" s="20" t="s">
        <v>152</v>
      </c>
      <c r="G48" s="112" t="s">
        <v>217</v>
      </c>
      <c r="H48" s="13" t="s">
        <v>153</v>
      </c>
      <c r="I48" s="112" t="s">
        <v>233</v>
      </c>
      <c r="J48" s="13" t="s">
        <v>154</v>
      </c>
      <c r="K48" s="123" t="s">
        <v>370</v>
      </c>
      <c r="L48" s="13" t="s">
        <v>155</v>
      </c>
      <c r="M48" s="121" t="s">
        <v>404</v>
      </c>
      <c r="N48" s="13" t="s">
        <v>156</v>
      </c>
      <c r="O48" s="121" t="s">
        <v>393</v>
      </c>
      <c r="P48" s="13" t="s">
        <v>157</v>
      </c>
      <c r="Q48" s="37" t="s">
        <v>421</v>
      </c>
      <c r="R48" s="57" t="s">
        <v>431</v>
      </c>
      <c r="S48" s="121" t="s">
        <v>441</v>
      </c>
      <c r="T48" s="57" t="s">
        <v>432</v>
      </c>
      <c r="U48" s="121" t="s">
        <v>450</v>
      </c>
      <c r="V48" s="57" t="s">
        <v>435</v>
      </c>
      <c r="W48" s="122" t="s">
        <v>472</v>
      </c>
    </row>
    <row r="49" spans="1:23" s="95" customFormat="1" ht="13.95" customHeight="1" x14ac:dyDescent="0.3">
      <c r="A49" s="7">
        <f t="shared" si="2"/>
        <v>7</v>
      </c>
      <c r="B49" s="6" t="s">
        <v>150</v>
      </c>
      <c r="C49" s="110" t="s">
        <v>195</v>
      </c>
      <c r="D49" s="19" t="s">
        <v>151</v>
      </c>
      <c r="E49" s="112" t="s">
        <v>202</v>
      </c>
      <c r="F49" s="20" t="s">
        <v>152</v>
      </c>
      <c r="G49" s="112" t="s">
        <v>218</v>
      </c>
      <c r="H49" s="13" t="s">
        <v>153</v>
      </c>
      <c r="I49" s="112" t="s">
        <v>234</v>
      </c>
      <c r="J49" s="13" t="s">
        <v>154</v>
      </c>
      <c r="K49" s="123" t="s">
        <v>371</v>
      </c>
      <c r="L49" s="13" t="s">
        <v>155</v>
      </c>
      <c r="M49" s="121" t="s">
        <v>405</v>
      </c>
      <c r="N49" s="13" t="s">
        <v>156</v>
      </c>
      <c r="O49" s="121" t="s">
        <v>394</v>
      </c>
      <c r="P49" s="13" t="s">
        <v>157</v>
      </c>
      <c r="Q49" s="37" t="s">
        <v>422</v>
      </c>
      <c r="R49" s="57" t="s">
        <v>431</v>
      </c>
      <c r="S49" s="121" t="s">
        <v>442</v>
      </c>
      <c r="T49" s="57" t="s">
        <v>432</v>
      </c>
      <c r="U49" s="121" t="s">
        <v>451</v>
      </c>
      <c r="V49" s="57" t="s">
        <v>435</v>
      </c>
      <c r="W49" s="122" t="s">
        <v>473</v>
      </c>
    </row>
    <row r="50" spans="1:23" s="95" customFormat="1" ht="13.95" customHeight="1" x14ac:dyDescent="0.3">
      <c r="A50" s="7">
        <f t="shared" si="2"/>
        <v>8</v>
      </c>
      <c r="B50" s="6" t="s">
        <v>150</v>
      </c>
      <c r="C50" s="21" t="s">
        <v>300</v>
      </c>
      <c r="D50" s="19" t="s">
        <v>151</v>
      </c>
      <c r="E50" s="112" t="s">
        <v>203</v>
      </c>
      <c r="F50" s="20" t="s">
        <v>152</v>
      </c>
      <c r="G50" s="112" t="s">
        <v>219</v>
      </c>
      <c r="H50" s="13" t="s">
        <v>153</v>
      </c>
      <c r="I50" s="112" t="s">
        <v>235</v>
      </c>
      <c r="J50" s="13" t="s">
        <v>154</v>
      </c>
      <c r="K50" s="123" t="s">
        <v>372</v>
      </c>
      <c r="L50" s="13" t="s">
        <v>155</v>
      </c>
      <c r="M50" s="121" t="s">
        <v>406</v>
      </c>
      <c r="N50" s="13" t="s">
        <v>156</v>
      </c>
      <c r="O50" s="121" t="s">
        <v>395</v>
      </c>
      <c r="P50" s="13" t="s">
        <v>157</v>
      </c>
      <c r="Q50" s="37" t="s">
        <v>423</v>
      </c>
      <c r="R50" s="57" t="s">
        <v>431</v>
      </c>
      <c r="S50" s="121" t="s">
        <v>443</v>
      </c>
      <c r="T50" s="57" t="s">
        <v>432</v>
      </c>
      <c r="U50" s="121" t="s">
        <v>452</v>
      </c>
      <c r="V50" s="57" t="s">
        <v>435</v>
      </c>
      <c r="W50" s="122" t="s">
        <v>474</v>
      </c>
    </row>
    <row r="51" spans="1:23" s="95" customFormat="1" ht="13.95" customHeight="1" x14ac:dyDescent="0.3">
      <c r="A51" s="7">
        <f t="shared" si="2"/>
        <v>9</v>
      </c>
      <c r="B51" s="6" t="s">
        <v>150</v>
      </c>
      <c r="C51" s="18" t="s">
        <v>292</v>
      </c>
      <c r="D51" s="19" t="s">
        <v>151</v>
      </c>
      <c r="E51" s="112" t="s">
        <v>204</v>
      </c>
      <c r="F51" s="20" t="s">
        <v>152</v>
      </c>
      <c r="G51" s="112" t="s">
        <v>220</v>
      </c>
      <c r="H51" s="13" t="s">
        <v>153</v>
      </c>
      <c r="I51" s="112" t="s">
        <v>236</v>
      </c>
      <c r="J51" s="13" t="s">
        <v>154</v>
      </c>
      <c r="K51" s="115" t="s">
        <v>409</v>
      </c>
      <c r="L51" s="13" t="s">
        <v>155</v>
      </c>
      <c r="M51" s="121" t="s">
        <v>407</v>
      </c>
      <c r="N51" s="13" t="s">
        <v>156</v>
      </c>
      <c r="O51" s="121" t="s">
        <v>396</v>
      </c>
      <c r="P51" s="13" t="s">
        <v>157</v>
      </c>
      <c r="Q51" s="37" t="s">
        <v>424</v>
      </c>
      <c r="R51" s="57" t="s">
        <v>431</v>
      </c>
      <c r="S51" s="121" t="s">
        <v>444</v>
      </c>
      <c r="T51" s="57" t="s">
        <v>432</v>
      </c>
      <c r="U51" s="121" t="s">
        <v>453</v>
      </c>
      <c r="V51" s="57" t="s">
        <v>435</v>
      </c>
      <c r="W51" s="122" t="s">
        <v>475</v>
      </c>
    </row>
    <row r="52" spans="1:23" s="95" customFormat="1" ht="13.95" customHeight="1" x14ac:dyDescent="0.3">
      <c r="A52" s="7">
        <f t="shared" si="2"/>
        <v>10</v>
      </c>
      <c r="B52" s="6" t="s">
        <v>150</v>
      </c>
      <c r="C52" s="18" t="s">
        <v>293</v>
      </c>
      <c r="D52" s="19" t="s">
        <v>151</v>
      </c>
      <c r="E52" s="112" t="s">
        <v>205</v>
      </c>
      <c r="F52" s="20" t="s">
        <v>152</v>
      </c>
      <c r="G52" s="112" t="s">
        <v>221</v>
      </c>
      <c r="H52" s="13" t="s">
        <v>153</v>
      </c>
      <c r="I52" s="112" t="s">
        <v>237</v>
      </c>
      <c r="J52" s="13" t="s">
        <v>154</v>
      </c>
      <c r="K52" s="115" t="s">
        <v>357</v>
      </c>
      <c r="L52" s="13" t="s">
        <v>155</v>
      </c>
      <c r="M52" s="121" t="s">
        <v>408</v>
      </c>
      <c r="N52" s="13" t="s">
        <v>156</v>
      </c>
      <c r="O52" s="121" t="s">
        <v>397</v>
      </c>
      <c r="P52" s="13" t="s">
        <v>157</v>
      </c>
      <c r="Q52" s="109" t="s">
        <v>425</v>
      </c>
      <c r="R52" s="57" t="s">
        <v>431</v>
      </c>
      <c r="S52" s="121" t="s">
        <v>445</v>
      </c>
      <c r="T52" s="57" t="s">
        <v>432</v>
      </c>
      <c r="U52" s="121" t="s">
        <v>454</v>
      </c>
      <c r="V52" s="57" t="s">
        <v>435</v>
      </c>
      <c r="W52" s="122" t="s">
        <v>476</v>
      </c>
    </row>
    <row r="53" spans="1:23" s="95" customFormat="1" ht="13.95" customHeight="1" x14ac:dyDescent="0.3">
      <c r="A53" s="7">
        <f t="shared" si="2"/>
        <v>11</v>
      </c>
      <c r="B53" s="6" t="s">
        <v>150</v>
      </c>
      <c r="C53" s="18" t="s">
        <v>294</v>
      </c>
      <c r="D53" s="19" t="s">
        <v>151</v>
      </c>
      <c r="E53" s="112" t="s">
        <v>206</v>
      </c>
      <c r="F53" s="20" t="s">
        <v>152</v>
      </c>
      <c r="G53" s="112" t="s">
        <v>222</v>
      </c>
      <c r="H53" s="13" t="s">
        <v>153</v>
      </c>
      <c r="I53" s="112" t="s">
        <v>238</v>
      </c>
      <c r="J53" s="13" t="s">
        <v>154</v>
      </c>
      <c r="K53" s="115" t="s">
        <v>303</v>
      </c>
      <c r="L53" s="13" t="s">
        <v>155</v>
      </c>
      <c r="M53" s="115" t="s">
        <v>303</v>
      </c>
      <c r="N53" s="13" t="s">
        <v>156</v>
      </c>
      <c r="O53" s="115" t="s">
        <v>303</v>
      </c>
      <c r="P53" s="13" t="s">
        <v>157</v>
      </c>
      <c r="Q53" s="109" t="s">
        <v>426</v>
      </c>
      <c r="R53" s="57" t="s">
        <v>431</v>
      </c>
      <c r="S53" s="115" t="s">
        <v>303</v>
      </c>
      <c r="T53" s="57" t="s">
        <v>432</v>
      </c>
      <c r="U53" s="121" t="s">
        <v>579</v>
      </c>
      <c r="V53" s="57" t="s">
        <v>435</v>
      </c>
      <c r="W53" s="122" t="s">
        <v>477</v>
      </c>
    </row>
    <row r="54" spans="1:23" s="95" customFormat="1" ht="13.95" customHeight="1" x14ac:dyDescent="0.3">
      <c r="A54" s="7">
        <f t="shared" si="2"/>
        <v>12</v>
      </c>
      <c r="B54" s="6" t="s">
        <v>150</v>
      </c>
      <c r="C54" s="18" t="s">
        <v>295</v>
      </c>
      <c r="D54" s="19" t="s">
        <v>151</v>
      </c>
      <c r="E54" s="112" t="s">
        <v>207</v>
      </c>
      <c r="F54" s="20" t="s">
        <v>152</v>
      </c>
      <c r="G54" s="112" t="s">
        <v>223</v>
      </c>
      <c r="H54" s="13" t="s">
        <v>153</v>
      </c>
      <c r="I54" s="112" t="s">
        <v>239</v>
      </c>
      <c r="J54" s="13" t="s">
        <v>154</v>
      </c>
      <c r="K54" s="121" t="s">
        <v>375</v>
      </c>
      <c r="L54" s="57" t="s">
        <v>155</v>
      </c>
      <c r="M54" s="121" t="s">
        <v>375</v>
      </c>
      <c r="N54" s="57" t="s">
        <v>156</v>
      </c>
      <c r="O54" s="121" t="s">
        <v>375</v>
      </c>
      <c r="P54" s="13" t="s">
        <v>157</v>
      </c>
      <c r="Q54" s="109" t="s">
        <v>427</v>
      </c>
      <c r="R54" s="57" t="s">
        <v>431</v>
      </c>
      <c r="S54" s="121" t="s">
        <v>375</v>
      </c>
      <c r="T54" s="57" t="s">
        <v>432</v>
      </c>
      <c r="U54" s="121" t="s">
        <v>375</v>
      </c>
      <c r="V54" s="57" t="s">
        <v>435</v>
      </c>
      <c r="W54" s="122" t="s">
        <v>478</v>
      </c>
    </row>
    <row r="55" spans="1:23" s="95" customFormat="1" ht="13.95" customHeight="1" x14ac:dyDescent="0.3">
      <c r="A55" s="7">
        <f t="shared" si="2"/>
        <v>13</v>
      </c>
      <c r="B55" s="6" t="s">
        <v>150</v>
      </c>
      <c r="C55" s="18" t="s">
        <v>296</v>
      </c>
      <c r="D55" s="19" t="s">
        <v>151</v>
      </c>
      <c r="E55" s="112" t="s">
        <v>208</v>
      </c>
      <c r="F55" s="20" t="s">
        <v>152</v>
      </c>
      <c r="G55" s="112" t="s">
        <v>224</v>
      </c>
      <c r="H55" s="13" t="s">
        <v>153</v>
      </c>
      <c r="I55" s="112" t="s">
        <v>240</v>
      </c>
      <c r="J55" s="13" t="s">
        <v>154</v>
      </c>
      <c r="K55" s="115" t="s">
        <v>60</v>
      </c>
      <c r="L55" s="13" t="s">
        <v>155</v>
      </c>
      <c r="M55" s="115" t="s">
        <v>60</v>
      </c>
      <c r="N55" s="13" t="s">
        <v>156</v>
      </c>
      <c r="O55" s="115" t="s">
        <v>60</v>
      </c>
      <c r="P55" s="13" t="s">
        <v>157</v>
      </c>
      <c r="Q55" s="109" t="s">
        <v>428</v>
      </c>
      <c r="R55" s="57" t="s">
        <v>431</v>
      </c>
      <c r="S55" s="115" t="s">
        <v>60</v>
      </c>
      <c r="T55" s="57" t="s">
        <v>432</v>
      </c>
      <c r="U55" s="116" t="s">
        <v>60</v>
      </c>
      <c r="V55" s="57" t="s">
        <v>435</v>
      </c>
      <c r="W55" s="122" t="s">
        <v>479</v>
      </c>
    </row>
    <row r="56" spans="1:23" s="95" customFormat="1" ht="13.95" customHeight="1" x14ac:dyDescent="0.3">
      <c r="A56" s="7">
        <f t="shared" si="2"/>
        <v>14</v>
      </c>
      <c r="B56" s="6" t="s">
        <v>150</v>
      </c>
      <c r="C56" s="18" t="s">
        <v>297</v>
      </c>
      <c r="D56" s="19" t="s">
        <v>151</v>
      </c>
      <c r="E56" s="112" t="s">
        <v>209</v>
      </c>
      <c r="F56" s="20" t="s">
        <v>152</v>
      </c>
      <c r="G56" s="112" t="s">
        <v>225</v>
      </c>
      <c r="H56" s="13" t="s">
        <v>153</v>
      </c>
      <c r="I56" s="112" t="s">
        <v>241</v>
      </c>
      <c r="J56" s="13" t="s">
        <v>154</v>
      </c>
      <c r="K56" s="115" t="s">
        <v>373</v>
      </c>
      <c r="L56" s="13" t="s">
        <v>155</v>
      </c>
      <c r="M56" s="124" t="s">
        <v>409</v>
      </c>
      <c r="N56" s="13" t="s">
        <v>156</v>
      </c>
      <c r="O56" s="124" t="s">
        <v>357</v>
      </c>
      <c r="P56" s="13" t="s">
        <v>157</v>
      </c>
      <c r="Q56" s="106" t="s">
        <v>60</v>
      </c>
      <c r="R56" s="57" t="s">
        <v>431</v>
      </c>
      <c r="S56" s="124" t="s">
        <v>409</v>
      </c>
      <c r="T56" s="57" t="s">
        <v>432</v>
      </c>
      <c r="U56" s="124" t="s">
        <v>456</v>
      </c>
      <c r="V56" s="57" t="s">
        <v>435</v>
      </c>
      <c r="W56" s="122" t="s">
        <v>480</v>
      </c>
    </row>
    <row r="57" spans="1:23" s="95" customFormat="1" ht="13.95" customHeight="1" x14ac:dyDescent="0.3">
      <c r="A57" s="7">
        <f t="shared" si="2"/>
        <v>15</v>
      </c>
      <c r="B57" s="6" t="s">
        <v>150</v>
      </c>
      <c r="C57" s="96" t="s">
        <v>298</v>
      </c>
      <c r="D57" s="19" t="s">
        <v>151</v>
      </c>
      <c r="E57" s="112" t="s">
        <v>210</v>
      </c>
      <c r="F57" s="20" t="s">
        <v>152</v>
      </c>
      <c r="G57" s="112" t="s">
        <v>226</v>
      </c>
      <c r="H57" s="13" t="s">
        <v>153</v>
      </c>
      <c r="I57" s="96" t="s">
        <v>399</v>
      </c>
      <c r="J57" s="13" t="s">
        <v>154</v>
      </c>
      <c r="K57" s="115" t="s">
        <v>522</v>
      </c>
      <c r="L57" s="13" t="s">
        <v>155</v>
      </c>
      <c r="M57" s="124" t="s">
        <v>410</v>
      </c>
      <c r="N57" s="13" t="s">
        <v>156</v>
      </c>
      <c r="O57" s="124" t="s">
        <v>358</v>
      </c>
      <c r="P57" s="13" t="s">
        <v>157</v>
      </c>
      <c r="Q57" s="115" t="s">
        <v>521</v>
      </c>
      <c r="R57" s="57" t="s">
        <v>431</v>
      </c>
      <c r="S57" s="124" t="s">
        <v>410</v>
      </c>
      <c r="T57" s="57" t="s">
        <v>432</v>
      </c>
      <c r="U57" s="124" t="s">
        <v>358</v>
      </c>
      <c r="V57" s="57" t="s">
        <v>435</v>
      </c>
      <c r="W57" s="122" t="s">
        <v>481</v>
      </c>
    </row>
    <row r="58" spans="1:23" s="95" customFormat="1" ht="13.95" customHeight="1" thickBot="1" x14ac:dyDescent="0.35">
      <c r="A58" s="7">
        <f t="shared" si="2"/>
        <v>16</v>
      </c>
      <c r="B58" s="6" t="s">
        <v>150</v>
      </c>
      <c r="C58" s="96" t="s">
        <v>299</v>
      </c>
      <c r="D58" s="20" t="s">
        <v>151</v>
      </c>
      <c r="E58" s="112" t="s">
        <v>211</v>
      </c>
      <c r="F58" s="20" t="s">
        <v>152</v>
      </c>
      <c r="G58" s="112" t="s">
        <v>227</v>
      </c>
      <c r="H58" s="13" t="s">
        <v>153</v>
      </c>
      <c r="I58" s="96" t="s">
        <v>399</v>
      </c>
      <c r="J58" s="13" t="s">
        <v>154</v>
      </c>
      <c r="K58" s="125" t="s">
        <v>378</v>
      </c>
      <c r="L58" s="13" t="s">
        <v>155</v>
      </c>
      <c r="M58" s="125" t="s">
        <v>398</v>
      </c>
      <c r="N58" s="13" t="s">
        <v>156</v>
      </c>
      <c r="O58" s="125" t="s">
        <v>398</v>
      </c>
      <c r="P58" s="13" t="s">
        <v>157</v>
      </c>
      <c r="Q58" s="37" t="s">
        <v>430</v>
      </c>
      <c r="R58" s="57" t="s">
        <v>431</v>
      </c>
      <c r="S58" s="125" t="s">
        <v>398</v>
      </c>
      <c r="T58" s="57" t="s">
        <v>432</v>
      </c>
      <c r="U58" s="125" t="s">
        <v>457</v>
      </c>
      <c r="V58" s="57" t="s">
        <v>435</v>
      </c>
      <c r="W58" s="117" t="s">
        <v>60</v>
      </c>
    </row>
    <row r="59" spans="1:23" ht="14.4" thickBot="1" x14ac:dyDescent="0.35">
      <c r="I59" s="1" t="s">
        <v>500</v>
      </c>
    </row>
    <row r="60" spans="1:23" ht="15" thickBot="1" x14ac:dyDescent="0.35">
      <c r="A60" s="4"/>
      <c r="B60" s="152" t="s">
        <v>499</v>
      </c>
      <c r="C60" s="153"/>
      <c r="D60" s="172" t="s">
        <v>525</v>
      </c>
      <c r="E60" s="173"/>
      <c r="F60" s="172" t="s">
        <v>526</v>
      </c>
      <c r="G60" s="173"/>
      <c r="H60" s="172" t="s">
        <v>527</v>
      </c>
      <c r="I60" s="173"/>
      <c r="J60" s="152"/>
      <c r="K60" s="153"/>
      <c r="L60" s="152"/>
      <c r="M60" s="153"/>
      <c r="N60" s="167"/>
      <c r="O60" s="168"/>
      <c r="P60" s="169"/>
      <c r="Q60" s="170"/>
      <c r="R60" s="161"/>
      <c r="S60" s="162"/>
      <c r="T60" s="161"/>
      <c r="U60" s="162"/>
      <c r="V60" s="152" t="s">
        <v>583</v>
      </c>
      <c r="W60" s="153"/>
    </row>
    <row r="61" spans="1:23" ht="15" thickBot="1" x14ac:dyDescent="0.35">
      <c r="A61" s="14" t="s">
        <v>0</v>
      </c>
      <c r="B61" s="174" t="s">
        <v>524</v>
      </c>
      <c r="C61" s="175"/>
      <c r="D61" s="174" t="s">
        <v>528</v>
      </c>
      <c r="E61" s="175"/>
      <c r="F61" s="174" t="s">
        <v>529</v>
      </c>
      <c r="G61" s="175"/>
      <c r="H61" s="174" t="s">
        <v>530</v>
      </c>
      <c r="I61" s="175"/>
      <c r="J61" s="163"/>
      <c r="K61" s="164"/>
      <c r="L61" s="163"/>
      <c r="M61" s="164"/>
      <c r="N61" s="176"/>
      <c r="O61" s="177"/>
      <c r="P61" s="167"/>
      <c r="Q61" s="168"/>
      <c r="R61" s="163"/>
      <c r="S61" s="164"/>
      <c r="T61" s="163"/>
      <c r="U61" s="164"/>
      <c r="V61" s="163" t="s">
        <v>379</v>
      </c>
      <c r="W61" s="164"/>
    </row>
    <row r="62" spans="1:23" s="95" customFormat="1" x14ac:dyDescent="0.3">
      <c r="A62" s="7">
        <v>1</v>
      </c>
      <c r="B62" s="54" t="s">
        <v>524</v>
      </c>
      <c r="C62" s="108" t="s">
        <v>483</v>
      </c>
      <c r="D62" s="126" t="s">
        <v>528</v>
      </c>
      <c r="E62" s="127" t="s">
        <v>531</v>
      </c>
      <c r="F62" s="126" t="s">
        <v>529</v>
      </c>
      <c r="G62" s="127" t="s">
        <v>532</v>
      </c>
      <c r="H62" s="126" t="s">
        <v>530</v>
      </c>
      <c r="I62" s="127" t="s">
        <v>562</v>
      </c>
      <c r="J62" s="54"/>
      <c r="K62" s="118"/>
      <c r="L62" s="54"/>
      <c r="M62" s="119"/>
      <c r="N62" s="54"/>
      <c r="O62" s="119"/>
      <c r="P62" s="54"/>
      <c r="Q62" s="119"/>
      <c r="R62" s="6" t="s">
        <v>381</v>
      </c>
      <c r="S62" s="12"/>
      <c r="T62" s="6" t="s">
        <v>380</v>
      </c>
      <c r="U62" s="128"/>
      <c r="V62" s="6" t="s">
        <v>379</v>
      </c>
      <c r="W62" s="148" t="s">
        <v>584</v>
      </c>
    </row>
    <row r="63" spans="1:23" s="95" customFormat="1" x14ac:dyDescent="0.3">
      <c r="A63" s="7">
        <f>SUM(A62+1)</f>
        <v>2</v>
      </c>
      <c r="B63" s="54" t="s">
        <v>524</v>
      </c>
      <c r="C63" s="108" t="s">
        <v>484</v>
      </c>
      <c r="D63" s="126" t="s">
        <v>528</v>
      </c>
      <c r="E63" s="129" t="s">
        <v>532</v>
      </c>
      <c r="F63" s="126" t="s">
        <v>529</v>
      </c>
      <c r="G63" s="129" t="s">
        <v>547</v>
      </c>
      <c r="H63" s="126" t="s">
        <v>530</v>
      </c>
      <c r="I63" s="129" t="s">
        <v>563</v>
      </c>
      <c r="J63" s="57"/>
      <c r="K63" s="123"/>
      <c r="L63" s="57"/>
      <c r="M63" s="121"/>
      <c r="N63" s="57"/>
      <c r="O63" s="121"/>
      <c r="P63" s="57"/>
      <c r="Q63" s="130"/>
      <c r="R63" s="13" t="s">
        <v>381</v>
      </c>
      <c r="S63" s="96"/>
      <c r="T63" s="13" t="s">
        <v>380</v>
      </c>
      <c r="U63" s="131"/>
      <c r="V63" s="13" t="s">
        <v>379</v>
      </c>
      <c r="W63" s="148" t="s">
        <v>585</v>
      </c>
    </row>
    <row r="64" spans="1:23" s="95" customFormat="1" x14ac:dyDescent="0.3">
      <c r="A64" s="7">
        <f t="shared" ref="A64:A77" si="3">SUM(A63+1)</f>
        <v>3</v>
      </c>
      <c r="B64" s="54" t="s">
        <v>524</v>
      </c>
      <c r="C64" s="108" t="s">
        <v>485</v>
      </c>
      <c r="D64" s="126" t="s">
        <v>528</v>
      </c>
      <c r="E64" s="129" t="s">
        <v>533</v>
      </c>
      <c r="F64" s="126" t="s">
        <v>529</v>
      </c>
      <c r="G64" s="129" t="s">
        <v>548</v>
      </c>
      <c r="H64" s="126" t="s">
        <v>530</v>
      </c>
      <c r="I64" s="129" t="s">
        <v>564</v>
      </c>
      <c r="J64" s="57"/>
      <c r="K64" s="123"/>
      <c r="L64" s="57"/>
      <c r="M64" s="121"/>
      <c r="N64" s="57"/>
      <c r="O64" s="121"/>
      <c r="P64" s="57"/>
      <c r="Q64" s="130"/>
      <c r="R64" s="13" t="s">
        <v>381</v>
      </c>
      <c r="S64" s="96"/>
      <c r="T64" s="13" t="s">
        <v>380</v>
      </c>
      <c r="U64" s="131"/>
      <c r="V64" s="13" t="s">
        <v>379</v>
      </c>
      <c r="W64" s="148" t="s">
        <v>586</v>
      </c>
    </row>
    <row r="65" spans="1:23" s="95" customFormat="1" x14ac:dyDescent="0.3">
      <c r="A65" s="7">
        <f t="shared" si="3"/>
        <v>4</v>
      </c>
      <c r="B65" s="54" t="s">
        <v>524</v>
      </c>
      <c r="C65" s="108" t="s">
        <v>486</v>
      </c>
      <c r="D65" s="126" t="s">
        <v>528</v>
      </c>
      <c r="E65" s="129" t="s">
        <v>534</v>
      </c>
      <c r="F65" s="126" t="s">
        <v>529</v>
      </c>
      <c r="G65" s="129" t="s">
        <v>549</v>
      </c>
      <c r="H65" s="126" t="s">
        <v>530</v>
      </c>
      <c r="I65" s="129" t="s">
        <v>565</v>
      </c>
      <c r="J65" s="57"/>
      <c r="K65" s="123"/>
      <c r="L65" s="57"/>
      <c r="M65" s="121"/>
      <c r="N65" s="57"/>
      <c r="O65" s="121"/>
      <c r="P65" s="57"/>
      <c r="Q65" s="130"/>
      <c r="R65" s="13" t="s">
        <v>381</v>
      </c>
      <c r="S65" s="96"/>
      <c r="T65" s="13" t="s">
        <v>380</v>
      </c>
      <c r="U65" s="131"/>
      <c r="V65" s="13" t="s">
        <v>379</v>
      </c>
      <c r="W65" s="148" t="s">
        <v>587</v>
      </c>
    </row>
    <row r="66" spans="1:23" s="95" customFormat="1" x14ac:dyDescent="0.3">
      <c r="A66" s="7">
        <f t="shared" si="3"/>
        <v>5</v>
      </c>
      <c r="B66" s="54" t="s">
        <v>524</v>
      </c>
      <c r="C66" s="108" t="s">
        <v>487</v>
      </c>
      <c r="D66" s="126" t="s">
        <v>528</v>
      </c>
      <c r="E66" s="129" t="s">
        <v>535</v>
      </c>
      <c r="F66" s="126" t="s">
        <v>529</v>
      </c>
      <c r="G66" s="129" t="s">
        <v>550</v>
      </c>
      <c r="H66" s="126" t="s">
        <v>530</v>
      </c>
      <c r="I66" s="129" t="s">
        <v>180</v>
      </c>
      <c r="J66" s="57"/>
      <c r="K66" s="123"/>
      <c r="L66" s="57"/>
      <c r="M66" s="121"/>
      <c r="N66" s="57"/>
      <c r="O66" s="121"/>
      <c r="P66" s="57"/>
      <c r="Q66" s="121"/>
      <c r="R66" s="13" t="s">
        <v>381</v>
      </c>
      <c r="S66" s="96"/>
      <c r="T66" s="13" t="s">
        <v>380</v>
      </c>
      <c r="U66" s="131"/>
      <c r="V66" s="13" t="s">
        <v>379</v>
      </c>
      <c r="W66" s="151" t="s">
        <v>588</v>
      </c>
    </row>
    <row r="67" spans="1:23" s="95" customFormat="1" x14ac:dyDescent="0.3">
      <c r="A67" s="7">
        <f t="shared" si="3"/>
        <v>6</v>
      </c>
      <c r="B67" s="54" t="s">
        <v>524</v>
      </c>
      <c r="C67" s="108" t="s">
        <v>488</v>
      </c>
      <c r="D67" s="126" t="s">
        <v>528</v>
      </c>
      <c r="E67" s="129" t="s">
        <v>536</v>
      </c>
      <c r="F67" s="126" t="s">
        <v>529</v>
      </c>
      <c r="G67" s="129" t="s">
        <v>551</v>
      </c>
      <c r="H67" s="126" t="s">
        <v>530</v>
      </c>
      <c r="I67" s="129" t="s">
        <v>182</v>
      </c>
      <c r="J67" s="57"/>
      <c r="K67" s="123"/>
      <c r="L67" s="57"/>
      <c r="M67" s="121"/>
      <c r="N67" s="57"/>
      <c r="O67" s="121"/>
      <c r="P67" s="57"/>
      <c r="Q67" s="121"/>
      <c r="R67" s="13" t="s">
        <v>381</v>
      </c>
      <c r="S67" s="96"/>
      <c r="T67" s="13" t="s">
        <v>380</v>
      </c>
      <c r="U67" s="131"/>
      <c r="V67" s="13" t="s">
        <v>379</v>
      </c>
      <c r="W67" s="148" t="s">
        <v>589</v>
      </c>
    </row>
    <row r="68" spans="1:23" s="95" customFormat="1" x14ac:dyDescent="0.3">
      <c r="A68" s="7">
        <f t="shared" si="3"/>
        <v>7</v>
      </c>
      <c r="B68" s="54" t="s">
        <v>524</v>
      </c>
      <c r="C68" s="108" t="s">
        <v>489</v>
      </c>
      <c r="D68" s="126" t="s">
        <v>528</v>
      </c>
      <c r="E68" s="129" t="s">
        <v>537</v>
      </c>
      <c r="F68" s="126" t="s">
        <v>529</v>
      </c>
      <c r="G68" s="129" t="s">
        <v>552</v>
      </c>
      <c r="H68" s="126" t="s">
        <v>530</v>
      </c>
      <c r="I68" s="129" t="s">
        <v>184</v>
      </c>
      <c r="J68" s="57"/>
      <c r="K68" s="123"/>
      <c r="L68" s="57"/>
      <c r="N68" s="57"/>
      <c r="O68" s="121"/>
      <c r="P68" s="57"/>
      <c r="Q68" s="121"/>
      <c r="R68" s="13" t="s">
        <v>381</v>
      </c>
      <c r="S68" s="96"/>
      <c r="T68" s="13" t="s">
        <v>380</v>
      </c>
      <c r="U68" s="131"/>
      <c r="V68" s="13" t="s">
        <v>379</v>
      </c>
      <c r="W68" s="148" t="s">
        <v>590</v>
      </c>
    </row>
    <row r="69" spans="1:23" s="95" customFormat="1" x14ac:dyDescent="0.3">
      <c r="A69" s="7">
        <f t="shared" si="3"/>
        <v>8</v>
      </c>
      <c r="B69" s="54" t="s">
        <v>524</v>
      </c>
      <c r="C69" s="108" t="s">
        <v>490</v>
      </c>
      <c r="D69" s="126" t="s">
        <v>528</v>
      </c>
      <c r="E69" s="129" t="s">
        <v>538</v>
      </c>
      <c r="F69" s="126" t="s">
        <v>529</v>
      </c>
      <c r="G69" s="129" t="s">
        <v>553</v>
      </c>
      <c r="H69" s="126" t="s">
        <v>530</v>
      </c>
      <c r="I69" s="129" t="s">
        <v>186</v>
      </c>
      <c r="J69" s="57"/>
      <c r="K69" s="123"/>
      <c r="L69" s="57"/>
      <c r="N69" s="57"/>
      <c r="O69" s="121"/>
      <c r="P69" s="57"/>
      <c r="Q69" s="121"/>
      <c r="R69" s="13" t="s">
        <v>381</v>
      </c>
      <c r="S69" s="96"/>
      <c r="T69" s="13" t="s">
        <v>380</v>
      </c>
      <c r="U69" s="131"/>
      <c r="V69" s="13" t="s">
        <v>379</v>
      </c>
      <c r="W69" s="149"/>
    </row>
    <row r="70" spans="1:23" s="95" customFormat="1" x14ac:dyDescent="0.3">
      <c r="A70" s="7">
        <f t="shared" si="3"/>
        <v>9</v>
      </c>
      <c r="B70" s="54" t="s">
        <v>524</v>
      </c>
      <c r="C70" s="108" t="s">
        <v>491</v>
      </c>
      <c r="D70" s="126" t="s">
        <v>528</v>
      </c>
      <c r="E70" s="129" t="s">
        <v>539</v>
      </c>
      <c r="F70" s="126" t="s">
        <v>529</v>
      </c>
      <c r="G70" s="129" t="s">
        <v>554</v>
      </c>
      <c r="H70" s="126" t="s">
        <v>530</v>
      </c>
      <c r="I70" s="129" t="s">
        <v>188</v>
      </c>
      <c r="J70" s="57"/>
      <c r="K70" s="121"/>
      <c r="L70" s="57"/>
      <c r="N70" s="57"/>
      <c r="O70" s="121"/>
      <c r="P70" s="57"/>
      <c r="Q70" s="121"/>
      <c r="R70" s="13" t="s">
        <v>381</v>
      </c>
      <c r="S70" s="96"/>
      <c r="T70" s="13" t="s">
        <v>380</v>
      </c>
      <c r="U70" s="131"/>
      <c r="V70" s="13" t="s">
        <v>379</v>
      </c>
      <c r="W70" s="149"/>
    </row>
    <row r="71" spans="1:23" s="95" customFormat="1" x14ac:dyDescent="0.3">
      <c r="A71" s="7">
        <f t="shared" si="3"/>
        <v>10</v>
      </c>
      <c r="B71" s="54" t="s">
        <v>524</v>
      </c>
      <c r="C71" s="108" t="s">
        <v>492</v>
      </c>
      <c r="D71" s="126" t="s">
        <v>528</v>
      </c>
      <c r="E71" s="129" t="s">
        <v>540</v>
      </c>
      <c r="F71" s="126" t="s">
        <v>529</v>
      </c>
      <c r="G71" s="129" t="s">
        <v>555</v>
      </c>
      <c r="H71" s="126" t="s">
        <v>530</v>
      </c>
      <c r="I71" s="129" t="s">
        <v>194</v>
      </c>
      <c r="J71" s="57"/>
      <c r="K71" s="121"/>
      <c r="L71" s="57"/>
      <c r="M71" s="121"/>
      <c r="N71" s="57"/>
      <c r="O71" s="121"/>
      <c r="P71" s="57"/>
      <c r="Q71" s="121"/>
      <c r="R71" s="13" t="s">
        <v>381</v>
      </c>
      <c r="S71" s="96"/>
      <c r="T71" s="13" t="s">
        <v>380</v>
      </c>
      <c r="U71" s="131"/>
      <c r="V71" s="13" t="s">
        <v>379</v>
      </c>
      <c r="W71" s="149"/>
    </row>
    <row r="72" spans="1:23" s="95" customFormat="1" x14ac:dyDescent="0.3">
      <c r="A72" s="7">
        <f t="shared" si="3"/>
        <v>11</v>
      </c>
      <c r="B72" s="54" t="s">
        <v>524</v>
      </c>
      <c r="C72" s="108" t="s">
        <v>493</v>
      </c>
      <c r="D72" s="126" t="s">
        <v>528</v>
      </c>
      <c r="E72" s="129" t="s">
        <v>541</v>
      </c>
      <c r="F72" s="126" t="s">
        <v>529</v>
      </c>
      <c r="G72" s="129" t="s">
        <v>556</v>
      </c>
      <c r="H72" s="126" t="s">
        <v>530</v>
      </c>
      <c r="I72" s="129" t="s">
        <v>566</v>
      </c>
      <c r="J72" s="57"/>
      <c r="K72" s="121"/>
      <c r="L72" s="57"/>
      <c r="M72" s="121"/>
      <c r="N72" s="57"/>
      <c r="O72" s="121"/>
      <c r="P72" s="57"/>
      <c r="Q72" s="121"/>
      <c r="R72" s="13" t="s">
        <v>381</v>
      </c>
      <c r="S72" s="96"/>
      <c r="T72" s="13" t="s">
        <v>380</v>
      </c>
      <c r="U72" s="131"/>
      <c r="V72" s="57" t="s">
        <v>379</v>
      </c>
      <c r="W72" s="146"/>
    </row>
    <row r="73" spans="1:23" s="95" customFormat="1" x14ac:dyDescent="0.3">
      <c r="A73" s="7">
        <f t="shared" si="3"/>
        <v>12</v>
      </c>
      <c r="B73" s="54" t="s">
        <v>524</v>
      </c>
      <c r="C73" s="108" t="s">
        <v>494</v>
      </c>
      <c r="D73" s="126" t="s">
        <v>528</v>
      </c>
      <c r="E73" s="129" t="s">
        <v>542</v>
      </c>
      <c r="F73" s="126" t="s">
        <v>529</v>
      </c>
      <c r="G73" s="129" t="s">
        <v>557</v>
      </c>
      <c r="H73" s="126" t="s">
        <v>530</v>
      </c>
      <c r="I73" s="129" t="s">
        <v>195</v>
      </c>
      <c r="J73" s="57"/>
      <c r="K73" s="121"/>
      <c r="L73" s="57"/>
      <c r="N73" s="57"/>
      <c r="O73" s="121"/>
      <c r="P73" s="57"/>
      <c r="Q73" s="121"/>
      <c r="R73" s="13" t="s">
        <v>381</v>
      </c>
      <c r="S73" s="96"/>
      <c r="T73" s="13" t="s">
        <v>380</v>
      </c>
      <c r="U73" s="149"/>
      <c r="V73" s="13" t="s">
        <v>379</v>
      </c>
      <c r="W73" s="149"/>
    </row>
    <row r="74" spans="1:23" s="95" customFormat="1" x14ac:dyDescent="0.3">
      <c r="A74" s="7">
        <f t="shared" si="3"/>
        <v>13</v>
      </c>
      <c r="B74" s="54" t="s">
        <v>524</v>
      </c>
      <c r="C74" s="108" t="s">
        <v>495</v>
      </c>
      <c r="D74" s="126" t="s">
        <v>528</v>
      </c>
      <c r="E74" s="129" t="s">
        <v>543</v>
      </c>
      <c r="F74" s="126" t="s">
        <v>529</v>
      </c>
      <c r="G74" s="129" t="s">
        <v>558</v>
      </c>
      <c r="H74" s="126" t="s">
        <v>530</v>
      </c>
      <c r="I74" s="129" t="s">
        <v>567</v>
      </c>
      <c r="J74" s="57"/>
      <c r="K74" s="121"/>
      <c r="L74" s="57"/>
      <c r="N74" s="57"/>
      <c r="O74" s="121"/>
      <c r="P74" s="57"/>
      <c r="Q74" s="121"/>
      <c r="R74" s="13" t="s">
        <v>381</v>
      </c>
      <c r="S74" s="96"/>
      <c r="T74" s="13" t="s">
        <v>380</v>
      </c>
      <c r="U74" s="149"/>
      <c r="V74" s="13" t="s">
        <v>379</v>
      </c>
      <c r="W74" s="149"/>
    </row>
    <row r="75" spans="1:23" s="95" customFormat="1" x14ac:dyDescent="0.3">
      <c r="A75" s="7">
        <f t="shared" si="3"/>
        <v>14</v>
      </c>
      <c r="B75" s="54" t="s">
        <v>524</v>
      </c>
      <c r="C75" s="108" t="s">
        <v>496</v>
      </c>
      <c r="D75" s="126" t="s">
        <v>528</v>
      </c>
      <c r="E75" s="129" t="s">
        <v>544</v>
      </c>
      <c r="F75" s="126" t="s">
        <v>529</v>
      </c>
      <c r="G75" s="129" t="s">
        <v>559</v>
      </c>
      <c r="H75" s="126" t="s">
        <v>530</v>
      </c>
      <c r="I75" s="129" t="s">
        <v>568</v>
      </c>
      <c r="J75" s="57"/>
      <c r="K75" s="121"/>
      <c r="L75" s="57"/>
      <c r="N75" s="57"/>
      <c r="O75" s="121"/>
      <c r="P75" s="57"/>
      <c r="Q75" s="121"/>
      <c r="R75" s="13" t="s">
        <v>381</v>
      </c>
      <c r="S75" s="96"/>
      <c r="T75" s="13" t="s">
        <v>380</v>
      </c>
      <c r="U75" s="149"/>
      <c r="V75" s="13" t="s">
        <v>379</v>
      </c>
      <c r="W75" s="149"/>
    </row>
    <row r="76" spans="1:23" s="95" customFormat="1" x14ac:dyDescent="0.3">
      <c r="A76" s="7">
        <f t="shared" si="3"/>
        <v>15</v>
      </c>
      <c r="B76" s="54" t="s">
        <v>524</v>
      </c>
      <c r="C76" s="108" t="s">
        <v>497</v>
      </c>
      <c r="D76" s="126" t="s">
        <v>528</v>
      </c>
      <c r="E76" s="129" t="s">
        <v>545</v>
      </c>
      <c r="F76" s="126" t="s">
        <v>529</v>
      </c>
      <c r="G76" s="129" t="s">
        <v>560</v>
      </c>
      <c r="H76" s="126" t="s">
        <v>530</v>
      </c>
      <c r="I76" s="132" t="s">
        <v>569</v>
      </c>
      <c r="J76" s="57"/>
      <c r="K76" s="121"/>
      <c r="L76" s="57"/>
      <c r="M76" s="121"/>
      <c r="N76" s="57"/>
      <c r="O76" s="121"/>
      <c r="P76" s="57"/>
      <c r="Q76" s="121"/>
      <c r="R76" s="13" t="s">
        <v>381</v>
      </c>
      <c r="S76" s="96"/>
      <c r="T76" s="13" t="s">
        <v>380</v>
      </c>
      <c r="U76" s="149"/>
      <c r="V76" s="13" t="s">
        <v>379</v>
      </c>
      <c r="W76" s="149"/>
    </row>
    <row r="77" spans="1:23" s="95" customFormat="1" ht="14.4" thickBot="1" x14ac:dyDescent="0.35">
      <c r="A77" s="7">
        <f t="shared" si="3"/>
        <v>16</v>
      </c>
      <c r="B77" s="54" t="s">
        <v>524</v>
      </c>
      <c r="C77" s="108" t="s">
        <v>498</v>
      </c>
      <c r="D77" s="126" t="s">
        <v>528</v>
      </c>
      <c r="E77" s="129" t="s">
        <v>546</v>
      </c>
      <c r="F77" s="126" t="s">
        <v>529</v>
      </c>
      <c r="G77" s="129" t="s">
        <v>561</v>
      </c>
      <c r="H77" s="126" t="s">
        <v>530</v>
      </c>
      <c r="I77" s="132" t="s">
        <v>570</v>
      </c>
      <c r="J77" s="57"/>
      <c r="K77" s="133"/>
      <c r="L77" s="57"/>
      <c r="M77" s="133"/>
      <c r="N77" s="57"/>
      <c r="O77" s="133"/>
      <c r="P77" s="57"/>
      <c r="Q77" s="121"/>
      <c r="R77" s="13" t="s">
        <v>381</v>
      </c>
      <c r="S77" s="96"/>
      <c r="T77" s="13" t="s">
        <v>380</v>
      </c>
      <c r="U77" s="134"/>
      <c r="V77" s="13" t="s">
        <v>379</v>
      </c>
      <c r="W77" s="135"/>
    </row>
    <row r="83" spans="3:7" s="1" customFormat="1" x14ac:dyDescent="0.3">
      <c r="C83" s="68"/>
      <c r="D83" s="69"/>
      <c r="E83" s="68"/>
      <c r="F83" s="69"/>
      <c r="G83" s="68"/>
    </row>
    <row r="84" spans="3:7" s="1" customFormat="1" x14ac:dyDescent="0.3">
      <c r="C84" s="68"/>
      <c r="D84" s="69"/>
      <c r="E84" s="68"/>
      <c r="F84" s="69"/>
      <c r="G84" s="68"/>
    </row>
    <row r="85" spans="3:7" s="1" customFormat="1" x14ac:dyDescent="0.3">
      <c r="C85" s="68"/>
      <c r="D85" s="69"/>
      <c r="E85" s="68"/>
      <c r="F85" s="69"/>
      <c r="G85" s="68"/>
    </row>
    <row r="86" spans="3:7" s="1" customFormat="1" x14ac:dyDescent="0.3">
      <c r="C86" s="171"/>
      <c r="D86" s="171"/>
      <c r="E86" s="171"/>
      <c r="F86" s="69"/>
      <c r="G86" s="68"/>
    </row>
    <row r="87" spans="3:7" s="1" customFormat="1" x14ac:dyDescent="0.3">
      <c r="C87" s="171"/>
      <c r="D87" s="171"/>
      <c r="E87" s="171"/>
      <c r="F87" s="69"/>
      <c r="G87" s="68"/>
    </row>
    <row r="88" spans="3:7" s="1" customFormat="1" x14ac:dyDescent="0.3">
      <c r="C88" s="70"/>
      <c r="D88" s="70"/>
      <c r="E88" s="71"/>
      <c r="F88" s="69"/>
      <c r="G88" s="68"/>
    </row>
    <row r="89" spans="3:7" s="1" customFormat="1" x14ac:dyDescent="0.3">
      <c r="C89" s="70"/>
      <c r="D89" s="70"/>
      <c r="E89" s="71"/>
      <c r="F89" s="69"/>
      <c r="G89" s="68"/>
    </row>
    <row r="90" spans="3:7" s="1" customFormat="1" x14ac:dyDescent="0.3">
      <c r="C90" s="70"/>
      <c r="D90" s="70"/>
      <c r="E90" s="71"/>
      <c r="F90" s="69"/>
      <c r="G90" s="68"/>
    </row>
    <row r="91" spans="3:7" s="1" customFormat="1" x14ac:dyDescent="0.3">
      <c r="C91" s="70"/>
      <c r="D91" s="70"/>
      <c r="E91" s="71"/>
      <c r="F91" s="69"/>
      <c r="G91" s="68"/>
    </row>
    <row r="92" spans="3:7" s="1" customFormat="1" x14ac:dyDescent="0.3">
      <c r="C92" s="70"/>
      <c r="D92" s="70"/>
      <c r="E92" s="71"/>
      <c r="F92" s="69"/>
      <c r="G92" s="68"/>
    </row>
    <row r="93" spans="3:7" s="1" customFormat="1" x14ac:dyDescent="0.3">
      <c r="C93" s="70"/>
      <c r="D93" s="70"/>
      <c r="E93" s="71"/>
      <c r="F93" s="69"/>
      <c r="G93" s="68"/>
    </row>
    <row r="94" spans="3:7" s="1" customFormat="1" x14ac:dyDescent="0.3">
      <c r="C94" s="70"/>
      <c r="D94" s="70"/>
      <c r="E94" s="71"/>
      <c r="F94" s="69"/>
      <c r="G94" s="68"/>
    </row>
    <row r="95" spans="3:7" s="1" customFormat="1" x14ac:dyDescent="0.3">
      <c r="C95" s="70"/>
      <c r="D95" s="70"/>
      <c r="E95" s="71"/>
      <c r="F95" s="69"/>
      <c r="G95" s="68"/>
    </row>
    <row r="96" spans="3:7" s="1" customFormat="1" x14ac:dyDescent="0.3">
      <c r="C96" s="70"/>
      <c r="D96" s="70"/>
      <c r="E96" s="72"/>
      <c r="F96" s="69"/>
      <c r="G96" s="68"/>
    </row>
    <row r="97" spans="3:7" s="1" customFormat="1" x14ac:dyDescent="0.3">
      <c r="C97" s="70"/>
      <c r="D97" s="70"/>
      <c r="E97" s="72"/>
      <c r="F97" s="69"/>
      <c r="G97" s="68"/>
    </row>
    <row r="98" spans="3:7" s="1" customFormat="1" x14ac:dyDescent="0.3">
      <c r="C98" s="70"/>
      <c r="D98" s="70"/>
      <c r="E98" s="72"/>
      <c r="F98" s="69"/>
      <c r="G98" s="68"/>
    </row>
    <row r="99" spans="3:7" s="1" customFormat="1" x14ac:dyDescent="0.3">
      <c r="C99" s="70"/>
      <c r="D99" s="70"/>
      <c r="E99" s="72"/>
      <c r="F99" s="69"/>
      <c r="G99" s="68"/>
    </row>
    <row r="100" spans="3:7" s="1" customFormat="1" x14ac:dyDescent="0.3">
      <c r="C100" s="70"/>
      <c r="D100" s="70"/>
      <c r="E100" s="72"/>
      <c r="F100" s="69"/>
      <c r="G100" s="68"/>
    </row>
    <row r="101" spans="3:7" s="1" customFormat="1" x14ac:dyDescent="0.3">
      <c r="C101" s="70"/>
      <c r="D101" s="73"/>
      <c r="E101" s="72"/>
      <c r="F101" s="69"/>
      <c r="G101" s="68"/>
    </row>
    <row r="102" spans="3:7" s="1" customFormat="1" x14ac:dyDescent="0.3">
      <c r="C102" s="70"/>
      <c r="D102" s="70"/>
      <c r="E102" s="72"/>
      <c r="F102" s="69"/>
      <c r="G102" s="68"/>
    </row>
    <row r="103" spans="3:7" s="1" customFormat="1" x14ac:dyDescent="0.3">
      <c r="C103" s="74"/>
      <c r="D103" s="74"/>
      <c r="E103" s="75"/>
      <c r="F103" s="69"/>
      <c r="G103" s="68"/>
    </row>
  </sheetData>
  <mergeCells count="90">
    <mergeCell ref="R60:S60"/>
    <mergeCell ref="T60:U60"/>
    <mergeCell ref="V60:W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H60:I60"/>
    <mergeCell ref="J60:K60"/>
    <mergeCell ref="L60:M60"/>
    <mergeCell ref="N60:O60"/>
    <mergeCell ref="P60:Q60"/>
    <mergeCell ref="C86:E86"/>
    <mergeCell ref="C87:E87"/>
    <mergeCell ref="B60:C60"/>
    <mergeCell ref="D60:E60"/>
    <mergeCell ref="F60:G60"/>
    <mergeCell ref="P41:Q41"/>
    <mergeCell ref="R41:S41"/>
    <mergeCell ref="T41:U41"/>
    <mergeCell ref="V41:W41"/>
    <mergeCell ref="B42:C42"/>
    <mergeCell ref="D42:E42"/>
    <mergeCell ref="F42:G42"/>
    <mergeCell ref="L42:M42"/>
    <mergeCell ref="N42:O42"/>
    <mergeCell ref="P42:Q42"/>
    <mergeCell ref="R42:S42"/>
    <mergeCell ref="T42:U42"/>
    <mergeCell ref="V42:W42"/>
    <mergeCell ref="H42:I42"/>
    <mergeCell ref="J42:K42"/>
    <mergeCell ref="B21:C21"/>
    <mergeCell ref="D21:E21"/>
    <mergeCell ref="F21:G21"/>
    <mergeCell ref="N21:O21"/>
    <mergeCell ref="B41:C41"/>
    <mergeCell ref="D41:E41"/>
    <mergeCell ref="F41:G41"/>
    <mergeCell ref="L41:M41"/>
    <mergeCell ref="N41:O41"/>
    <mergeCell ref="N22:O22"/>
    <mergeCell ref="H41:I41"/>
    <mergeCell ref="J41:K41"/>
    <mergeCell ref="P22:Q22"/>
    <mergeCell ref="R22:S22"/>
    <mergeCell ref="T22:U22"/>
    <mergeCell ref="V22:W22"/>
    <mergeCell ref="B22:C22"/>
    <mergeCell ref="D22:E22"/>
    <mergeCell ref="F22:G22"/>
    <mergeCell ref="L22:M22"/>
    <mergeCell ref="H22:I22"/>
    <mergeCell ref="J22:K22"/>
    <mergeCell ref="T3:U3"/>
    <mergeCell ref="V3:W3"/>
    <mergeCell ref="N2:O2"/>
    <mergeCell ref="B3:C3"/>
    <mergeCell ref="D3:E3"/>
    <mergeCell ref="F3:G3"/>
    <mergeCell ref="L3:M3"/>
    <mergeCell ref="N3:O3"/>
    <mergeCell ref="B2:C2"/>
    <mergeCell ref="D2:E2"/>
    <mergeCell ref="F2:G2"/>
    <mergeCell ref="L2:M2"/>
    <mergeCell ref="H3:I3"/>
    <mergeCell ref="V21:W21"/>
    <mergeCell ref="H2:I2"/>
    <mergeCell ref="J2:K2"/>
    <mergeCell ref="H21:I21"/>
    <mergeCell ref="J21:K21"/>
    <mergeCell ref="J3:K3"/>
    <mergeCell ref="L21:M21"/>
    <mergeCell ref="P21:Q21"/>
    <mergeCell ref="R21:S21"/>
    <mergeCell ref="T21:U21"/>
    <mergeCell ref="P2:Q2"/>
    <mergeCell ref="R2:S2"/>
    <mergeCell ref="T2:U2"/>
    <mergeCell ref="V2:W2"/>
    <mergeCell ref="P3:Q3"/>
    <mergeCell ref="R3:S3"/>
  </mergeCells>
  <conditionalFormatting sqref="G43:G58">
    <cfRule type="expression" dxfId="90" priority="55">
      <formula>INDIRECT("E"&amp;ROW())="ADP Encryption"</formula>
    </cfRule>
    <cfRule type="expression" dxfId="89" priority="56">
      <formula>INDIRECT("F"&amp;ROW())="Conventional"</formula>
    </cfRule>
    <cfRule type="expression" priority="57">
      <formula>INDIRECT("G"&amp;ROW())="7/800 MHz"</formula>
    </cfRule>
    <cfRule type="expression" dxfId="88" priority="58">
      <formula>INDIRECT("G"&amp;ROW())="UHF"</formula>
    </cfRule>
    <cfRule type="expression" dxfId="87" priority="59">
      <formula>INDIRECT("G"&amp;ROW())="VHF"</formula>
    </cfRule>
    <cfRule type="expression" dxfId="86" priority="60">
      <formula>INDIRECT("E"&amp;ROW())="OTHER"</formula>
    </cfRule>
    <cfRule type="expression" dxfId="85" priority="61">
      <formula>INDIRECT("E"&amp;ROW())="P25 AES Encryption"</formula>
    </cfRule>
    <cfRule type="expression" dxfId="84" priority="62">
      <formula>INDIRECT("E"&amp;ROW())="ANALOG"</formula>
    </cfRule>
    <cfRule type="expression" priority="63">
      <formula>INDIRECT("E"&amp;ROW())="P25"</formula>
    </cfRule>
  </conditionalFormatting>
  <conditionalFormatting sqref="I43:I56">
    <cfRule type="expression" dxfId="83" priority="46">
      <formula>INDIRECT("E"&amp;ROW())="ADP Encryption"</formula>
    </cfRule>
    <cfRule type="expression" dxfId="82" priority="47">
      <formula>INDIRECT("F"&amp;ROW())="Conventional"</formula>
    </cfRule>
    <cfRule type="expression" priority="48">
      <formula>INDIRECT("G"&amp;ROW())="7/800 MHz"</formula>
    </cfRule>
    <cfRule type="expression" dxfId="81" priority="49">
      <formula>INDIRECT("G"&amp;ROW())="UHF"</formula>
    </cfRule>
    <cfRule type="expression" dxfId="80" priority="50">
      <formula>INDIRECT("G"&amp;ROW())="VHF"</formula>
    </cfRule>
    <cfRule type="expression" dxfId="79" priority="51">
      <formula>INDIRECT("E"&amp;ROW())="OTHER"</formula>
    </cfRule>
    <cfRule type="expression" dxfId="78" priority="52">
      <formula>INDIRECT("E"&amp;ROW())="P25 AES Encryption"</formula>
    </cfRule>
    <cfRule type="expression" dxfId="77" priority="53">
      <formula>INDIRECT("E"&amp;ROW())="ANALOG"</formula>
    </cfRule>
    <cfRule type="expression" priority="54">
      <formula>INDIRECT("E"&amp;ROW())="P25"</formula>
    </cfRule>
  </conditionalFormatting>
  <conditionalFormatting sqref="E43:E58">
    <cfRule type="expression" dxfId="76" priority="37">
      <formula>INDIRECT("E"&amp;ROW())="ADP Encryption"</formula>
    </cfRule>
    <cfRule type="expression" dxfId="75" priority="38">
      <formula>INDIRECT("F"&amp;ROW())="Conventional"</formula>
    </cfRule>
    <cfRule type="expression" priority="39">
      <formula>INDIRECT("G"&amp;ROW())="7/800 MHz"</formula>
    </cfRule>
    <cfRule type="expression" dxfId="74" priority="40">
      <formula>INDIRECT("G"&amp;ROW())="UHF"</formula>
    </cfRule>
    <cfRule type="expression" dxfId="73" priority="41">
      <formula>INDIRECT("G"&amp;ROW())="VHF"</formula>
    </cfRule>
    <cfRule type="expression" dxfId="72" priority="42">
      <formula>INDIRECT("E"&amp;ROW())="OTHER"</formula>
    </cfRule>
    <cfRule type="expression" dxfId="71" priority="43">
      <formula>INDIRECT("E"&amp;ROW())="P25 AES Encryption"</formula>
    </cfRule>
    <cfRule type="expression" dxfId="70" priority="44">
      <formula>INDIRECT("E"&amp;ROW())="ANALOG"</formula>
    </cfRule>
    <cfRule type="expression" priority="45">
      <formula>INDIRECT("E"&amp;ROW())="P25"</formula>
    </cfRule>
  </conditionalFormatting>
  <conditionalFormatting sqref="G62:G77">
    <cfRule type="expression" dxfId="69" priority="28">
      <formula>INDIRECT("E"&amp;ROW())="ADP Encryption"</formula>
    </cfRule>
    <cfRule type="expression" dxfId="68" priority="29">
      <formula>INDIRECT("F"&amp;ROW())="Conventional"</formula>
    </cfRule>
    <cfRule type="expression" priority="30">
      <formula>INDIRECT("G"&amp;ROW())="7/800 MHz"</formula>
    </cfRule>
    <cfRule type="expression" dxfId="67" priority="31">
      <formula>INDIRECT("G"&amp;ROW())="UHF"</formula>
    </cfRule>
    <cfRule type="expression" dxfId="66" priority="32">
      <formula>INDIRECT("G"&amp;ROW())="VHF"</formula>
    </cfRule>
    <cfRule type="expression" dxfId="65" priority="33">
      <formula>INDIRECT("E"&amp;ROW())="OTHER"</formula>
    </cfRule>
    <cfRule type="expression" dxfId="64" priority="34">
      <formula>INDIRECT("E"&amp;ROW())="P25 AES Encryption"</formula>
    </cfRule>
    <cfRule type="expression" dxfId="63" priority="35">
      <formula>INDIRECT("E"&amp;ROW())="ANALOG"</formula>
    </cfRule>
    <cfRule type="expression" priority="36">
      <formula>INDIRECT("E"&amp;ROW())="P25"</formula>
    </cfRule>
  </conditionalFormatting>
  <conditionalFormatting sqref="I62:I75">
    <cfRule type="expression" dxfId="62" priority="19">
      <formula>INDIRECT("E"&amp;ROW())="ADP Encryption"</formula>
    </cfRule>
    <cfRule type="expression" dxfId="61" priority="20">
      <formula>INDIRECT("F"&amp;ROW())="Conventional"</formula>
    </cfRule>
    <cfRule type="expression" priority="21">
      <formula>INDIRECT("G"&amp;ROW())="7/800 MHz"</formula>
    </cfRule>
    <cfRule type="expression" dxfId="60" priority="22">
      <formula>INDIRECT("G"&amp;ROW())="UHF"</formula>
    </cfRule>
    <cfRule type="expression" dxfId="59" priority="23">
      <formula>INDIRECT("G"&amp;ROW())="VHF"</formula>
    </cfRule>
    <cfRule type="expression" dxfId="58" priority="24">
      <formula>INDIRECT("E"&amp;ROW())="OTHER"</formula>
    </cfRule>
    <cfRule type="expression" dxfId="57" priority="25">
      <formula>INDIRECT("E"&amp;ROW())="P25 AES Encryption"</formula>
    </cfRule>
    <cfRule type="expression" dxfId="56" priority="26">
      <formula>INDIRECT("E"&amp;ROW())="ANALOG"</formula>
    </cfRule>
    <cfRule type="expression" priority="27">
      <formula>INDIRECT("E"&amp;ROW())="P25"</formula>
    </cfRule>
  </conditionalFormatting>
  <conditionalFormatting sqref="E62:E77">
    <cfRule type="expression" dxfId="55" priority="10">
      <formula>INDIRECT("E"&amp;ROW())="ADP Encryption"</formula>
    </cfRule>
    <cfRule type="expression" dxfId="54" priority="11">
      <formula>INDIRECT("F"&amp;ROW())="Conventional"</formula>
    </cfRule>
    <cfRule type="expression" priority="12">
      <formula>INDIRECT("G"&amp;ROW())="7/800 MHz"</formula>
    </cfRule>
    <cfRule type="expression" dxfId="53" priority="13">
      <formula>INDIRECT("G"&amp;ROW())="UHF"</formula>
    </cfRule>
    <cfRule type="expression" dxfId="52" priority="14">
      <formula>INDIRECT("G"&amp;ROW())="VHF"</formula>
    </cfRule>
    <cfRule type="expression" dxfId="51" priority="15">
      <formula>INDIRECT("E"&amp;ROW())="OTHER"</formula>
    </cfRule>
    <cfRule type="expression" dxfId="50" priority="16">
      <formula>INDIRECT("E"&amp;ROW())="P25 AES Encryption"</formula>
    </cfRule>
    <cfRule type="expression" dxfId="49" priority="17">
      <formula>INDIRECT("E"&amp;ROW())="ANALOG"</formula>
    </cfRule>
    <cfRule type="expression" priority="18">
      <formula>INDIRECT("E"&amp;ROW())="P25"</formula>
    </cfRule>
  </conditionalFormatting>
  <conditionalFormatting sqref="C62:C77">
    <cfRule type="expression" dxfId="48" priority="1">
      <formula>INDIRECT("E"&amp;ROW())="ADP Encryption"</formula>
    </cfRule>
    <cfRule type="expression" dxfId="47" priority="2">
      <formula>INDIRECT("F"&amp;ROW())="Conventional"</formula>
    </cfRule>
    <cfRule type="expression" priority="3">
      <formula>INDIRECT("G"&amp;ROW())="7/800 MHz"</formula>
    </cfRule>
    <cfRule type="expression" dxfId="46" priority="4">
      <formula>INDIRECT("G"&amp;ROW())="UHF"</formula>
    </cfRule>
    <cfRule type="expression" dxfId="45" priority="5">
      <formula>INDIRECT("G"&amp;ROW())="VHF"</formula>
    </cfRule>
    <cfRule type="expression" dxfId="44" priority="6">
      <formula>INDIRECT("E"&amp;ROW())="OTHER"</formula>
    </cfRule>
    <cfRule type="expression" dxfId="43" priority="7">
      <formula>INDIRECT("E"&amp;ROW())="P25 AES Encryption"</formula>
    </cfRule>
    <cfRule type="expression" dxfId="42" priority="8">
      <formula>INDIRECT("E"&amp;ROW())="ANALOG"</formula>
    </cfRule>
    <cfRule type="expression" priority="9">
      <formula>INDIRECT("E"&amp;ROW())="P25"</formula>
    </cfRule>
  </conditionalFormatting>
  <dataValidations count="1">
    <dataValidation type="textLength" allowBlank="1" showInputMessage="1" sqref="I43:I56 E43:E58 G43:G58 I62:I75 E62:E77 G62:G77">
      <formula1>1</formula1>
      <formula2>8</formula2>
    </dataValidation>
  </dataValidations>
  <pageMargins left="0.25" right="0.25" top="0.25" bottom="0.5" header="0" footer="0.3"/>
  <pageSetup scale="85" fitToHeight="0" orientation="landscape" r:id="rId1"/>
  <headerFooter>
    <oddHeader>&amp;CDRAFT 01_08_13 XAL FLEETMAP</oddHeader>
    <oddFooter>&amp;C&amp;D&amp;T&amp;Z&amp;F</oddFooter>
  </headerFooter>
  <rowBreaks count="1" manualBreakCount="1">
    <brk id="3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3"/>
  <sheetViews>
    <sheetView topLeftCell="A42" zoomScale="144" zoomScaleNormal="144" workbookViewId="0">
      <selection activeCell="A42" sqref="A42"/>
    </sheetView>
  </sheetViews>
  <sheetFormatPr defaultColWidth="9.109375" defaultRowHeight="13.8" x14ac:dyDescent="0.3"/>
  <cols>
    <col min="1" max="1" width="4" style="3" bestFit="1" customWidth="1"/>
    <col min="2" max="2" width="3.33203125" style="3" customWidth="1"/>
    <col min="3" max="3" width="10.33203125" style="95" customWidth="1"/>
    <col min="4" max="4" width="3.33203125" style="3" customWidth="1"/>
    <col min="5" max="5" width="10.109375" style="95" bestFit="1" customWidth="1"/>
    <col min="6" max="6" width="3.33203125" style="3" customWidth="1"/>
    <col min="7" max="7" width="10.33203125" style="95" bestFit="1" customWidth="1"/>
    <col min="8" max="8" width="3.33203125" style="3" customWidth="1"/>
    <col min="9" max="9" width="10.33203125" style="95" bestFit="1" customWidth="1"/>
    <col min="10" max="10" width="3.33203125" style="3" customWidth="1"/>
    <col min="11" max="11" width="10.33203125" style="95" bestFit="1" customWidth="1"/>
    <col min="12" max="12" width="3.33203125" style="3" customWidth="1"/>
    <col min="13" max="13" width="10.5546875" style="95" bestFit="1" customWidth="1"/>
    <col min="14" max="14" width="3.33203125" style="3" customWidth="1"/>
    <col min="15" max="15" width="10.33203125" style="95" bestFit="1" customWidth="1"/>
    <col min="16" max="16" width="3.33203125" style="3" customWidth="1"/>
    <col min="17" max="17" width="9.5546875" style="95" bestFit="1" customWidth="1"/>
    <col min="18" max="18" width="3.33203125" style="3" customWidth="1"/>
    <col min="19" max="19" width="10.44140625" style="95" bestFit="1" customWidth="1"/>
    <col min="20" max="20" width="3.33203125" style="3" customWidth="1"/>
    <col min="21" max="21" width="12.33203125" style="95" customWidth="1"/>
    <col min="22" max="22" width="3.33203125" style="3" customWidth="1"/>
    <col min="23" max="23" width="11.6640625" style="95" bestFit="1" customWidth="1"/>
    <col min="24" max="24" width="9.109375" style="95"/>
    <col min="25" max="25" width="11.44140625" style="95" customWidth="1"/>
    <col min="26" max="26" width="15.109375" style="95" customWidth="1"/>
    <col min="27" max="27" width="10.33203125" style="95" bestFit="1" customWidth="1"/>
    <col min="28" max="28" width="10.5546875" style="95" bestFit="1" customWidth="1"/>
    <col min="29" max="29" width="10.88671875" style="95" bestFit="1" customWidth="1"/>
    <col min="30" max="30" width="10.33203125" style="95" bestFit="1" customWidth="1"/>
    <col min="31" max="16384" width="9.109375" style="95"/>
  </cols>
  <sheetData>
    <row r="1" spans="1:25" ht="13.5" thickBot="1" x14ac:dyDescent="0.25"/>
    <row r="2" spans="1:25" ht="13.5" thickBot="1" x14ac:dyDescent="0.25">
      <c r="A2" s="4"/>
      <c r="B2" s="152" t="s">
        <v>465</v>
      </c>
      <c r="C2" s="153"/>
      <c r="D2" s="152" t="s">
        <v>466</v>
      </c>
      <c r="E2" s="153"/>
      <c r="F2" s="152" t="s">
        <v>466</v>
      </c>
      <c r="G2" s="153"/>
      <c r="H2" s="152" t="s">
        <v>286</v>
      </c>
      <c r="I2" s="154"/>
      <c r="J2" s="152" t="s">
        <v>113</v>
      </c>
      <c r="K2" s="153"/>
      <c r="L2" s="152" t="s">
        <v>52</v>
      </c>
      <c r="M2" s="153"/>
      <c r="N2" s="152" t="s">
        <v>39</v>
      </c>
      <c r="O2" s="153"/>
      <c r="P2" s="152" t="s">
        <v>40</v>
      </c>
      <c r="Q2" s="153"/>
      <c r="R2" s="152" t="s">
        <v>41</v>
      </c>
      <c r="S2" s="153"/>
      <c r="T2" s="152" t="s">
        <v>359</v>
      </c>
      <c r="U2" s="153"/>
      <c r="V2" s="152" t="s">
        <v>46</v>
      </c>
      <c r="W2" s="153"/>
    </row>
    <row r="3" spans="1:25" ht="12.75" x14ac:dyDescent="0.2">
      <c r="A3" s="94" t="s">
        <v>0</v>
      </c>
      <c r="B3" s="159" t="s">
        <v>11</v>
      </c>
      <c r="C3" s="159"/>
      <c r="D3" s="159" t="s">
        <v>12</v>
      </c>
      <c r="E3" s="159"/>
      <c r="F3" s="159" t="s">
        <v>13</v>
      </c>
      <c r="G3" s="159"/>
      <c r="H3" s="157" t="s">
        <v>14</v>
      </c>
      <c r="I3" s="160"/>
      <c r="J3" s="155" t="s">
        <v>15</v>
      </c>
      <c r="K3" s="156"/>
      <c r="L3" s="160" t="s">
        <v>287</v>
      </c>
      <c r="M3" s="158"/>
      <c r="N3" s="157" t="s">
        <v>16</v>
      </c>
      <c r="O3" s="158"/>
      <c r="P3" s="157" t="s">
        <v>17</v>
      </c>
      <c r="Q3" s="158"/>
      <c r="R3" s="157" t="s">
        <v>18</v>
      </c>
      <c r="S3" s="158"/>
      <c r="T3" s="157" t="s">
        <v>19</v>
      </c>
      <c r="U3" s="178"/>
      <c r="V3" s="179" t="s">
        <v>20</v>
      </c>
      <c r="W3" s="178"/>
      <c r="Y3" s="2"/>
    </row>
    <row r="4" spans="1:25" ht="12.75" x14ac:dyDescent="0.2">
      <c r="A4" s="7">
        <v>1</v>
      </c>
      <c r="B4" s="13" t="s">
        <v>1</v>
      </c>
      <c r="C4" s="96" t="s">
        <v>108</v>
      </c>
      <c r="D4" s="13" t="s">
        <v>2</v>
      </c>
      <c r="E4" s="96" t="s">
        <v>108</v>
      </c>
      <c r="F4" s="13" t="s">
        <v>3</v>
      </c>
      <c r="G4" s="96" t="s">
        <v>108</v>
      </c>
      <c r="H4" s="13" t="s">
        <v>4</v>
      </c>
      <c r="I4" s="96" t="s">
        <v>108</v>
      </c>
      <c r="J4" s="6" t="s">
        <v>5</v>
      </c>
      <c r="K4" s="32" t="s">
        <v>305</v>
      </c>
      <c r="L4" s="13" t="s">
        <v>6</v>
      </c>
      <c r="M4" s="96" t="s">
        <v>108</v>
      </c>
      <c r="N4" s="13" t="s">
        <v>7</v>
      </c>
      <c r="O4" s="96" t="s">
        <v>108</v>
      </c>
      <c r="P4" s="13" t="s">
        <v>8</v>
      </c>
      <c r="Q4" s="8" t="s">
        <v>306</v>
      </c>
      <c r="R4" s="13" t="s">
        <v>9</v>
      </c>
      <c r="S4" s="16" t="s">
        <v>301</v>
      </c>
      <c r="T4" s="13" t="s">
        <v>10</v>
      </c>
      <c r="U4" s="41" t="s">
        <v>388</v>
      </c>
      <c r="V4" s="13" t="s">
        <v>29</v>
      </c>
      <c r="W4" s="96" t="s">
        <v>108</v>
      </c>
      <c r="Y4" s="2"/>
    </row>
    <row r="5" spans="1:25" ht="12.75" x14ac:dyDescent="0.2">
      <c r="A5" s="7">
        <f>SUM(A4+1)</f>
        <v>2</v>
      </c>
      <c r="B5" s="13" t="s">
        <v>1</v>
      </c>
      <c r="C5" s="96" t="s">
        <v>109</v>
      </c>
      <c r="D5" s="13" t="s">
        <v>2</v>
      </c>
      <c r="E5" s="96" t="s">
        <v>109</v>
      </c>
      <c r="F5" s="13" t="s">
        <v>3</v>
      </c>
      <c r="G5" s="96" t="s">
        <v>109</v>
      </c>
      <c r="H5" s="13" t="s">
        <v>4</v>
      </c>
      <c r="I5" s="96" t="s">
        <v>109</v>
      </c>
      <c r="J5" s="13" t="s">
        <v>5</v>
      </c>
      <c r="K5" s="11" t="s">
        <v>307</v>
      </c>
      <c r="L5" s="13" t="s">
        <v>6</v>
      </c>
      <c r="M5" s="96" t="s">
        <v>109</v>
      </c>
      <c r="N5" s="13" t="s">
        <v>7</v>
      </c>
      <c r="O5" s="96" t="s">
        <v>43</v>
      </c>
      <c r="P5" s="13" t="s">
        <v>8</v>
      </c>
      <c r="Q5" s="8" t="s">
        <v>56</v>
      </c>
      <c r="R5" s="13" t="s">
        <v>9</v>
      </c>
      <c r="S5" s="16" t="s">
        <v>302</v>
      </c>
      <c r="T5" s="13" t="s">
        <v>10</v>
      </c>
      <c r="U5" s="41" t="s">
        <v>389</v>
      </c>
      <c r="V5" s="13" t="s">
        <v>29</v>
      </c>
      <c r="W5" s="96" t="s">
        <v>109</v>
      </c>
      <c r="Y5" s="92"/>
    </row>
    <row r="6" spans="1:25" ht="12.75" x14ac:dyDescent="0.2">
      <c r="A6" s="7">
        <f t="shared" ref="A6:A19" si="0">SUM(A5+1)</f>
        <v>3</v>
      </c>
      <c r="B6" s="13" t="s">
        <v>1</v>
      </c>
      <c r="C6" s="96" t="s">
        <v>84</v>
      </c>
      <c r="D6" s="13" t="s">
        <v>2</v>
      </c>
      <c r="E6" s="96" t="s">
        <v>383</v>
      </c>
      <c r="F6" s="13" t="s">
        <v>3</v>
      </c>
      <c r="G6" s="96" t="s">
        <v>70</v>
      </c>
      <c r="H6" s="13" t="s">
        <v>4</v>
      </c>
      <c r="I6" s="96" t="s">
        <v>48</v>
      </c>
      <c r="J6" s="13" t="s">
        <v>5</v>
      </c>
      <c r="K6" s="11" t="s">
        <v>308</v>
      </c>
      <c r="L6" s="13" t="s">
        <v>6</v>
      </c>
      <c r="M6" s="96" t="s">
        <v>84</v>
      </c>
      <c r="N6" s="13" t="s">
        <v>7</v>
      </c>
      <c r="O6" s="96" t="s">
        <v>44</v>
      </c>
      <c r="P6" s="13" t="s">
        <v>8</v>
      </c>
      <c r="Q6" s="8" t="s">
        <v>57</v>
      </c>
      <c r="R6" s="13" t="s">
        <v>9</v>
      </c>
      <c r="S6" s="16" t="s">
        <v>61</v>
      </c>
      <c r="T6" s="13" t="s">
        <v>10</v>
      </c>
      <c r="U6" s="41" t="s">
        <v>390</v>
      </c>
      <c r="V6" s="13" t="s">
        <v>29</v>
      </c>
      <c r="W6" s="96" t="s">
        <v>70</v>
      </c>
      <c r="Y6" s="92"/>
    </row>
    <row r="7" spans="1:25" ht="12.75" x14ac:dyDescent="0.2">
      <c r="A7" s="7">
        <f t="shared" si="0"/>
        <v>4</v>
      </c>
      <c r="B7" s="13" t="s">
        <v>1</v>
      </c>
      <c r="C7" s="96" t="s">
        <v>85</v>
      </c>
      <c r="D7" s="13" t="s">
        <v>2</v>
      </c>
      <c r="E7" s="96" t="s">
        <v>384</v>
      </c>
      <c r="F7" s="13" t="s">
        <v>3</v>
      </c>
      <c r="G7" s="96" t="s">
        <v>71</v>
      </c>
      <c r="H7" s="13" t="s">
        <v>4</v>
      </c>
      <c r="I7" s="10" t="s">
        <v>49</v>
      </c>
      <c r="J7" s="13" t="s">
        <v>5</v>
      </c>
      <c r="K7" s="11" t="s">
        <v>309</v>
      </c>
      <c r="L7" s="13" t="s">
        <v>6</v>
      </c>
      <c r="M7" s="96" t="s">
        <v>85</v>
      </c>
      <c r="N7" s="13" t="s">
        <v>7</v>
      </c>
      <c r="O7" s="96" t="s">
        <v>45</v>
      </c>
      <c r="P7" s="13" t="s">
        <v>8</v>
      </c>
      <c r="Q7" s="9" t="s">
        <v>58</v>
      </c>
      <c r="R7" s="13" t="s">
        <v>9</v>
      </c>
      <c r="S7" s="16" t="s">
        <v>62</v>
      </c>
      <c r="T7" s="13" t="s">
        <v>10</v>
      </c>
      <c r="U7" s="41" t="s">
        <v>391</v>
      </c>
      <c r="V7" s="13" t="s">
        <v>29</v>
      </c>
      <c r="W7" s="96" t="s">
        <v>71</v>
      </c>
      <c r="Y7" s="93"/>
    </row>
    <row r="8" spans="1:25" ht="12.75" x14ac:dyDescent="0.2">
      <c r="A8" s="7">
        <f t="shared" si="0"/>
        <v>5</v>
      </c>
      <c r="B8" s="13" t="s">
        <v>1</v>
      </c>
      <c r="C8" s="96" t="s">
        <v>104</v>
      </c>
      <c r="D8" s="13" t="s">
        <v>2</v>
      </c>
      <c r="E8" s="96" t="s">
        <v>385</v>
      </c>
      <c r="F8" s="13" t="s">
        <v>3</v>
      </c>
      <c r="G8" s="96" t="s">
        <v>72</v>
      </c>
      <c r="H8" s="13" t="s">
        <v>4</v>
      </c>
      <c r="I8" s="10" t="s">
        <v>50</v>
      </c>
      <c r="J8" s="13" t="s">
        <v>5</v>
      </c>
      <c r="K8" s="11" t="s">
        <v>310</v>
      </c>
      <c r="L8" s="13" t="s">
        <v>6</v>
      </c>
      <c r="M8" s="96" t="s">
        <v>104</v>
      </c>
      <c r="N8" s="13" t="s">
        <v>7</v>
      </c>
      <c r="O8" s="96" t="s">
        <v>48</v>
      </c>
      <c r="P8" s="13" t="s">
        <v>8</v>
      </c>
      <c r="Q8" s="37" t="s">
        <v>362</v>
      </c>
      <c r="R8" s="13" t="s">
        <v>9</v>
      </c>
      <c r="S8" s="16" t="s">
        <v>63</v>
      </c>
      <c r="T8" s="13" t="s">
        <v>10</v>
      </c>
      <c r="U8" s="41" t="s">
        <v>392</v>
      </c>
      <c r="V8" s="13" t="s">
        <v>29</v>
      </c>
      <c r="W8" s="96" t="s">
        <v>72</v>
      </c>
      <c r="Y8" s="2"/>
    </row>
    <row r="9" spans="1:25" ht="14.25" customHeight="1" x14ac:dyDescent="0.2">
      <c r="A9" s="7">
        <f t="shared" si="0"/>
        <v>6</v>
      </c>
      <c r="B9" s="13" t="s">
        <v>1</v>
      </c>
      <c r="C9" s="96" t="s">
        <v>105</v>
      </c>
      <c r="D9" s="13" t="s">
        <v>2</v>
      </c>
      <c r="E9" s="10" t="s">
        <v>158</v>
      </c>
      <c r="F9" s="13" t="s">
        <v>3</v>
      </c>
      <c r="G9" s="96" t="s">
        <v>73</v>
      </c>
      <c r="H9" s="13" t="s">
        <v>4</v>
      </c>
      <c r="I9" s="10" t="s">
        <v>158</v>
      </c>
      <c r="J9" s="13" t="s">
        <v>5</v>
      </c>
      <c r="K9" s="11" t="s">
        <v>311</v>
      </c>
      <c r="L9" s="13" t="s">
        <v>6</v>
      </c>
      <c r="M9" s="96" t="s">
        <v>105</v>
      </c>
      <c r="N9" s="13" t="s">
        <v>7</v>
      </c>
      <c r="O9" s="96" t="s">
        <v>49</v>
      </c>
      <c r="P9" s="13" t="s">
        <v>8</v>
      </c>
      <c r="Q9" s="8" t="s">
        <v>312</v>
      </c>
      <c r="R9" s="13" t="s">
        <v>9</v>
      </c>
      <c r="S9" s="16" t="s">
        <v>114</v>
      </c>
      <c r="T9" s="13" t="s">
        <v>10</v>
      </c>
      <c r="U9" s="41" t="s">
        <v>393</v>
      </c>
      <c r="V9" s="13" t="s">
        <v>29</v>
      </c>
      <c r="W9" s="96" t="s">
        <v>73</v>
      </c>
      <c r="Y9" s="2"/>
    </row>
    <row r="10" spans="1:25" ht="12.75" x14ac:dyDescent="0.2">
      <c r="A10" s="7">
        <f t="shared" si="0"/>
        <v>7</v>
      </c>
      <c r="B10" s="13" t="s">
        <v>1</v>
      </c>
      <c r="C10" s="96" t="s">
        <v>106</v>
      </c>
      <c r="D10" s="13" t="s">
        <v>2</v>
      </c>
      <c r="E10" s="10" t="s">
        <v>159</v>
      </c>
      <c r="F10" s="13" t="s">
        <v>3</v>
      </c>
      <c r="G10" s="96" t="s">
        <v>74</v>
      </c>
      <c r="H10" s="13" t="s">
        <v>4</v>
      </c>
      <c r="I10" s="10" t="s">
        <v>159</v>
      </c>
      <c r="J10" s="13" t="s">
        <v>5</v>
      </c>
      <c r="K10" s="11" t="s">
        <v>313</v>
      </c>
      <c r="L10" s="13" t="s">
        <v>6</v>
      </c>
      <c r="M10" s="96" t="s">
        <v>106</v>
      </c>
      <c r="N10" s="13" t="s">
        <v>7</v>
      </c>
      <c r="O10" s="96" t="s">
        <v>50</v>
      </c>
      <c r="P10" s="13" t="s">
        <v>8</v>
      </c>
      <c r="Q10" s="8" t="s">
        <v>59</v>
      </c>
      <c r="R10" s="13" t="s">
        <v>9</v>
      </c>
      <c r="S10" s="16" t="s">
        <v>65</v>
      </c>
      <c r="T10" s="13" t="s">
        <v>10</v>
      </c>
      <c r="U10" s="41" t="s">
        <v>394</v>
      </c>
      <c r="V10" s="13" t="s">
        <v>29</v>
      </c>
      <c r="W10" s="96" t="s">
        <v>74</v>
      </c>
      <c r="Y10" s="2"/>
    </row>
    <row r="11" spans="1:25" ht="12.75" x14ac:dyDescent="0.2">
      <c r="A11" s="7">
        <f t="shared" si="0"/>
        <v>8</v>
      </c>
      <c r="B11" s="13" t="s">
        <v>1</v>
      </c>
      <c r="C11" s="96" t="s">
        <v>107</v>
      </c>
      <c r="D11" s="13" t="s">
        <v>2</v>
      </c>
      <c r="E11" s="11" t="s">
        <v>160</v>
      </c>
      <c r="F11" s="13" t="s">
        <v>3</v>
      </c>
      <c r="G11" s="96" t="s">
        <v>75</v>
      </c>
      <c r="H11" s="13" t="s">
        <v>4</v>
      </c>
      <c r="I11" s="11" t="s">
        <v>160</v>
      </c>
      <c r="J11" s="13" t="s">
        <v>5</v>
      </c>
      <c r="K11" s="11" t="s">
        <v>314</v>
      </c>
      <c r="L11" s="13" t="s">
        <v>6</v>
      </c>
      <c r="M11" s="96" t="s">
        <v>107</v>
      </c>
      <c r="N11" s="13" t="s">
        <v>7</v>
      </c>
      <c r="O11" s="96" t="s">
        <v>51</v>
      </c>
      <c r="P11" s="13" t="s">
        <v>8</v>
      </c>
      <c r="Q11" s="8" t="s">
        <v>339</v>
      </c>
      <c r="R11" s="13" t="s">
        <v>9</v>
      </c>
      <c r="S11" s="16" t="s">
        <v>66</v>
      </c>
      <c r="T11" s="13" t="s">
        <v>10</v>
      </c>
      <c r="U11" s="41" t="s">
        <v>395</v>
      </c>
      <c r="V11" s="13" t="s">
        <v>29</v>
      </c>
      <c r="W11" s="96" t="s">
        <v>75</v>
      </c>
      <c r="Y11" s="2"/>
    </row>
    <row r="12" spans="1:25" ht="12.75" x14ac:dyDescent="0.2">
      <c r="A12" s="7">
        <f t="shared" si="0"/>
        <v>9</v>
      </c>
      <c r="B12" s="13" t="s">
        <v>1</v>
      </c>
      <c r="C12" s="96" t="s">
        <v>101</v>
      </c>
      <c r="D12" s="13" t="s">
        <v>2</v>
      </c>
      <c r="E12" s="96" t="s">
        <v>111</v>
      </c>
      <c r="F12" s="13" t="s">
        <v>3</v>
      </c>
      <c r="G12" s="12" t="s">
        <v>121</v>
      </c>
      <c r="H12" s="13" t="s">
        <v>4</v>
      </c>
      <c r="I12" s="11" t="s">
        <v>161</v>
      </c>
      <c r="J12" s="13" t="s">
        <v>5</v>
      </c>
      <c r="K12" s="11" t="s">
        <v>315</v>
      </c>
      <c r="L12" s="13" t="s">
        <v>6</v>
      </c>
      <c r="M12" s="96" t="s">
        <v>101</v>
      </c>
      <c r="N12" s="13" t="s">
        <v>7</v>
      </c>
      <c r="O12" s="96" t="s">
        <v>320</v>
      </c>
      <c r="P12" s="13" t="s">
        <v>8</v>
      </c>
      <c r="Q12" s="8" t="s">
        <v>340</v>
      </c>
      <c r="R12" s="13" t="s">
        <v>9</v>
      </c>
      <c r="S12" s="16" t="s">
        <v>67</v>
      </c>
      <c r="T12" s="13" t="s">
        <v>10</v>
      </c>
      <c r="U12" s="41" t="s">
        <v>396</v>
      </c>
      <c r="V12" s="13" t="s">
        <v>29</v>
      </c>
      <c r="W12" s="96" t="s">
        <v>98</v>
      </c>
    </row>
    <row r="13" spans="1:25" ht="15" x14ac:dyDescent="0.25">
      <c r="A13" s="7">
        <f t="shared" si="0"/>
        <v>10</v>
      </c>
      <c r="B13" s="13" t="s">
        <v>1</v>
      </c>
      <c r="C13" s="96" t="s">
        <v>102</v>
      </c>
      <c r="D13" s="13" t="s">
        <v>2</v>
      </c>
      <c r="E13" s="96" t="s">
        <v>115</v>
      </c>
      <c r="F13" s="13" t="s">
        <v>3</v>
      </c>
      <c r="G13" s="96" t="s">
        <v>122</v>
      </c>
      <c r="H13" s="13" t="s">
        <v>4</v>
      </c>
      <c r="I13" s="11" t="s">
        <v>162</v>
      </c>
      <c r="J13" s="13" t="s">
        <v>5</v>
      </c>
      <c r="K13" s="11" t="s">
        <v>316</v>
      </c>
      <c r="L13" s="13" t="s">
        <v>6</v>
      </c>
      <c r="M13" s="96" t="s">
        <v>102</v>
      </c>
      <c r="N13" s="13" t="s">
        <v>7</v>
      </c>
      <c r="O13" s="96" t="s">
        <v>321</v>
      </c>
      <c r="P13" s="13" t="s">
        <v>8</v>
      </c>
      <c r="Q13" s="8" t="s">
        <v>365</v>
      </c>
      <c r="R13" s="13" t="s">
        <v>9</v>
      </c>
      <c r="S13" s="40" t="s">
        <v>64</v>
      </c>
      <c r="T13" s="13" t="s">
        <v>10</v>
      </c>
      <c r="U13" s="41" t="s">
        <v>397</v>
      </c>
      <c r="V13" s="13" t="s">
        <v>29</v>
      </c>
      <c r="W13" s="96" t="s">
        <v>99</v>
      </c>
    </row>
    <row r="14" spans="1:25" ht="15" x14ac:dyDescent="0.25">
      <c r="A14" s="7">
        <f t="shared" si="0"/>
        <v>11</v>
      </c>
      <c r="B14" s="13" t="s">
        <v>1</v>
      </c>
      <c r="C14" s="96" t="s">
        <v>103</v>
      </c>
      <c r="D14" s="13" t="s">
        <v>2</v>
      </c>
      <c r="E14" s="96" t="s">
        <v>116</v>
      </c>
      <c r="F14" s="13" t="s">
        <v>3</v>
      </c>
      <c r="G14" s="96" t="s">
        <v>123</v>
      </c>
      <c r="H14" s="13" t="s">
        <v>4</v>
      </c>
      <c r="I14" s="11" t="s">
        <v>163</v>
      </c>
      <c r="J14" s="13" t="s">
        <v>5</v>
      </c>
      <c r="K14" s="11" t="s">
        <v>318</v>
      </c>
      <c r="L14" s="13" t="s">
        <v>6</v>
      </c>
      <c r="M14" s="96" t="s">
        <v>103</v>
      </c>
      <c r="N14" s="13" t="s">
        <v>7</v>
      </c>
      <c r="O14" s="96" t="s">
        <v>53</v>
      </c>
      <c r="P14" s="13" t="s">
        <v>8</v>
      </c>
      <c r="Q14" s="38" t="s">
        <v>317</v>
      </c>
      <c r="R14" s="13" t="s">
        <v>9</v>
      </c>
      <c r="S14" s="40" t="s">
        <v>68</v>
      </c>
      <c r="T14" s="13" t="s">
        <v>10</v>
      </c>
      <c r="U14" s="46" t="s">
        <v>303</v>
      </c>
      <c r="V14" s="13" t="s">
        <v>29</v>
      </c>
      <c r="W14" s="96" t="s">
        <v>100</v>
      </c>
    </row>
    <row r="15" spans="1:25" ht="15" customHeight="1" x14ac:dyDescent="0.25">
      <c r="A15" s="7">
        <f t="shared" si="0"/>
        <v>12</v>
      </c>
      <c r="B15" s="13" t="s">
        <v>1</v>
      </c>
      <c r="C15" s="96" t="s">
        <v>98</v>
      </c>
      <c r="D15" s="13" t="s">
        <v>2</v>
      </c>
      <c r="E15" s="11" t="s">
        <v>164</v>
      </c>
      <c r="F15" s="13" t="s">
        <v>3</v>
      </c>
      <c r="G15" s="96" t="s">
        <v>125</v>
      </c>
      <c r="H15" s="13" t="s">
        <v>4</v>
      </c>
      <c r="I15" s="11" t="s">
        <v>164</v>
      </c>
      <c r="J15" s="13" t="s">
        <v>5</v>
      </c>
      <c r="K15" s="11" t="s">
        <v>319</v>
      </c>
      <c r="L15" s="13" t="s">
        <v>6</v>
      </c>
      <c r="M15" s="96" t="s">
        <v>98</v>
      </c>
      <c r="N15" s="13" t="s">
        <v>7</v>
      </c>
      <c r="O15" s="96" t="s">
        <v>322</v>
      </c>
      <c r="P15" s="13" t="s">
        <v>8</v>
      </c>
      <c r="Q15" s="38" t="s">
        <v>303</v>
      </c>
      <c r="R15" s="13" t="s">
        <v>9</v>
      </c>
      <c r="S15" s="40" t="s">
        <v>303</v>
      </c>
      <c r="T15" s="13" t="s">
        <v>10</v>
      </c>
      <c r="U15" s="44" t="s">
        <v>375</v>
      </c>
      <c r="V15" s="13" t="s">
        <v>29</v>
      </c>
      <c r="W15" s="96" t="s">
        <v>101</v>
      </c>
    </row>
    <row r="16" spans="1:25" ht="15" x14ac:dyDescent="0.25">
      <c r="A16" s="7">
        <f t="shared" si="0"/>
        <v>13</v>
      </c>
      <c r="B16" s="13" t="s">
        <v>1</v>
      </c>
      <c r="C16" s="96" t="s">
        <v>99</v>
      </c>
      <c r="D16" s="13" t="s">
        <v>2</v>
      </c>
      <c r="E16" s="11" t="s">
        <v>165</v>
      </c>
      <c r="F16" s="13" t="s">
        <v>3</v>
      </c>
      <c r="G16" s="96" t="s">
        <v>129</v>
      </c>
      <c r="H16" s="13" t="s">
        <v>4</v>
      </c>
      <c r="I16" s="11" t="s">
        <v>165</v>
      </c>
      <c r="J16" s="13" t="s">
        <v>5</v>
      </c>
      <c r="K16" s="17" t="s">
        <v>386</v>
      </c>
      <c r="L16" s="13" t="s">
        <v>6</v>
      </c>
      <c r="M16" s="96" t="s">
        <v>99</v>
      </c>
      <c r="N16" s="13" t="s">
        <v>7</v>
      </c>
      <c r="O16" s="96" t="s">
        <v>54</v>
      </c>
      <c r="P16" s="13" t="s">
        <v>8</v>
      </c>
      <c r="Q16" s="39" t="s">
        <v>363</v>
      </c>
      <c r="R16" s="13" t="s">
        <v>9</v>
      </c>
      <c r="S16" s="16" t="s">
        <v>69</v>
      </c>
      <c r="T16" s="13" t="s">
        <v>10</v>
      </c>
      <c r="U16" s="51" t="s">
        <v>60</v>
      </c>
      <c r="V16" s="13" t="s">
        <v>29</v>
      </c>
      <c r="W16" s="96" t="s">
        <v>102</v>
      </c>
    </row>
    <row r="17" spans="1:23" ht="15" x14ac:dyDescent="0.25">
      <c r="A17" s="7">
        <f t="shared" si="0"/>
        <v>14</v>
      </c>
      <c r="B17" s="13" t="s">
        <v>1</v>
      </c>
      <c r="C17" s="96" t="s">
        <v>100</v>
      </c>
      <c r="D17" s="13" t="s">
        <v>2</v>
      </c>
      <c r="E17" s="11" t="s">
        <v>166</v>
      </c>
      <c r="F17" s="13" t="s">
        <v>3</v>
      </c>
      <c r="G17" s="43" t="s">
        <v>399</v>
      </c>
      <c r="H17" s="13" t="s">
        <v>4</v>
      </c>
      <c r="I17" s="11" t="s">
        <v>166</v>
      </c>
      <c r="J17" s="13" t="s">
        <v>5</v>
      </c>
      <c r="K17" s="17" t="s">
        <v>387</v>
      </c>
      <c r="L17" s="13" t="s">
        <v>6</v>
      </c>
      <c r="M17" s="96" t="s">
        <v>100</v>
      </c>
      <c r="N17" s="13" t="s">
        <v>7</v>
      </c>
      <c r="O17" s="96" t="s">
        <v>55</v>
      </c>
      <c r="P17" s="13" t="s">
        <v>8</v>
      </c>
      <c r="Q17" s="38" t="s">
        <v>60</v>
      </c>
      <c r="R17" s="13" t="s">
        <v>9</v>
      </c>
      <c r="S17" s="16" t="s">
        <v>338</v>
      </c>
      <c r="T17" s="13" t="s">
        <v>10</v>
      </c>
      <c r="U17" s="48" t="s">
        <v>357</v>
      </c>
      <c r="V17" s="13" t="s">
        <v>29</v>
      </c>
      <c r="W17" s="96" t="s">
        <v>103</v>
      </c>
    </row>
    <row r="18" spans="1:23" ht="15" x14ac:dyDescent="0.25">
      <c r="A18" s="7">
        <f t="shared" si="0"/>
        <v>15</v>
      </c>
      <c r="B18" s="13" t="s">
        <v>1</v>
      </c>
      <c r="C18" s="97" t="s">
        <v>93</v>
      </c>
      <c r="D18" s="13" t="s">
        <v>2</v>
      </c>
      <c r="E18" s="97" t="s">
        <v>93</v>
      </c>
      <c r="F18" s="13" t="s">
        <v>3</v>
      </c>
      <c r="G18" s="97" t="s">
        <v>93</v>
      </c>
      <c r="H18" s="13" t="s">
        <v>4</v>
      </c>
      <c r="I18" s="27" t="s">
        <v>97</v>
      </c>
      <c r="J18" s="13" t="s">
        <v>5</v>
      </c>
      <c r="K18" s="28" t="s">
        <v>92</v>
      </c>
      <c r="L18" s="13" t="s">
        <v>6</v>
      </c>
      <c r="M18" s="97" t="s">
        <v>93</v>
      </c>
      <c r="N18" s="13" t="s">
        <v>7</v>
      </c>
      <c r="O18" s="97" t="s">
        <v>97</v>
      </c>
      <c r="P18" s="13" t="s">
        <v>8</v>
      </c>
      <c r="Q18" s="97" t="s">
        <v>97</v>
      </c>
      <c r="R18" s="13" t="s">
        <v>9</v>
      </c>
      <c r="S18" s="28" t="s">
        <v>92</v>
      </c>
      <c r="T18" s="13" t="s">
        <v>10</v>
      </c>
      <c r="U18" s="48" t="s">
        <v>358</v>
      </c>
      <c r="V18" s="13" t="s">
        <v>29</v>
      </c>
      <c r="W18" s="97" t="s">
        <v>97</v>
      </c>
    </row>
    <row r="19" spans="1:23" s="3" customFormat="1" ht="13.5" thickBot="1" x14ac:dyDescent="0.25">
      <c r="A19" s="7">
        <f t="shared" si="0"/>
        <v>16</v>
      </c>
      <c r="B19" s="13" t="s">
        <v>1</v>
      </c>
      <c r="C19" s="98" t="s">
        <v>94</v>
      </c>
      <c r="D19" s="13" t="s">
        <v>2</v>
      </c>
      <c r="E19" s="98" t="s">
        <v>343</v>
      </c>
      <c r="F19" s="13" t="s">
        <v>3</v>
      </c>
      <c r="G19" s="98" t="s">
        <v>343</v>
      </c>
      <c r="H19" s="13" t="s">
        <v>4</v>
      </c>
      <c r="I19" s="35" t="s">
        <v>94</v>
      </c>
      <c r="J19" s="13" t="s">
        <v>5</v>
      </c>
      <c r="K19" s="98" t="s">
        <v>94</v>
      </c>
      <c r="L19" s="13" t="s">
        <v>6</v>
      </c>
      <c r="M19" s="98" t="s">
        <v>94</v>
      </c>
      <c r="N19" s="13" t="s">
        <v>7</v>
      </c>
      <c r="O19" s="98" t="s">
        <v>94</v>
      </c>
      <c r="P19" s="13" t="s">
        <v>8</v>
      </c>
      <c r="Q19" s="36" t="s">
        <v>95</v>
      </c>
      <c r="R19" s="13" t="s">
        <v>9</v>
      </c>
      <c r="S19" s="34" t="s">
        <v>96</v>
      </c>
      <c r="T19" s="13" t="s">
        <v>10</v>
      </c>
      <c r="U19" s="42" t="s">
        <v>398</v>
      </c>
      <c r="V19" s="13" t="s">
        <v>29</v>
      </c>
      <c r="W19" s="98" t="s">
        <v>94</v>
      </c>
    </row>
    <row r="20" spans="1:23" ht="13.5" thickBot="1" x14ac:dyDescent="0.25">
      <c r="A20" s="5"/>
      <c r="B20" s="5"/>
      <c r="C20" s="2"/>
      <c r="D20" s="5"/>
      <c r="E20" s="2"/>
      <c r="F20" s="5"/>
      <c r="G20" s="2"/>
      <c r="H20" s="5"/>
      <c r="I20" s="2"/>
      <c r="J20" s="5"/>
      <c r="K20" s="2"/>
      <c r="L20" s="5"/>
      <c r="M20" s="2"/>
      <c r="N20" s="5"/>
      <c r="O20" s="2"/>
      <c r="P20" s="5"/>
      <c r="Q20" s="2"/>
      <c r="R20" s="5"/>
      <c r="S20" s="2"/>
      <c r="T20" s="5"/>
      <c r="U20" s="2"/>
      <c r="V20" s="5"/>
      <c r="W20" s="2"/>
    </row>
    <row r="21" spans="1:23" ht="13.5" thickBot="1" x14ac:dyDescent="0.25">
      <c r="A21" s="4"/>
      <c r="B21" s="152" t="s">
        <v>42</v>
      </c>
      <c r="C21" s="153"/>
      <c r="D21" s="152" t="s">
        <v>47</v>
      </c>
      <c r="E21" s="153"/>
      <c r="F21" s="152" t="s">
        <v>132</v>
      </c>
      <c r="G21" s="153"/>
      <c r="H21" s="152" t="s">
        <v>117</v>
      </c>
      <c r="I21" s="153"/>
      <c r="J21" s="152" t="s">
        <v>147</v>
      </c>
      <c r="K21" s="153"/>
      <c r="L21" s="152" t="s">
        <v>250</v>
      </c>
      <c r="M21" s="153"/>
      <c r="N21" s="152" t="s">
        <v>112</v>
      </c>
      <c r="O21" s="153"/>
      <c r="P21" s="152" t="s">
        <v>133</v>
      </c>
      <c r="Q21" s="153"/>
      <c r="R21" s="152" t="s">
        <v>341</v>
      </c>
      <c r="S21" s="153"/>
      <c r="T21" s="152" t="s">
        <v>342</v>
      </c>
      <c r="U21" s="153"/>
      <c r="V21" s="152" t="s">
        <v>291</v>
      </c>
      <c r="W21" s="153"/>
    </row>
    <row r="22" spans="1:23" ht="12.75" x14ac:dyDescent="0.2">
      <c r="A22" s="6" t="s">
        <v>0</v>
      </c>
      <c r="B22" s="159" t="s">
        <v>288</v>
      </c>
      <c r="C22" s="159"/>
      <c r="D22" s="159" t="s">
        <v>21</v>
      </c>
      <c r="E22" s="159"/>
      <c r="F22" s="159" t="s">
        <v>22</v>
      </c>
      <c r="G22" s="159"/>
      <c r="H22" s="157" t="s">
        <v>23</v>
      </c>
      <c r="I22" s="160"/>
      <c r="J22" s="155" t="s">
        <v>24</v>
      </c>
      <c r="K22" s="156"/>
      <c r="L22" s="160" t="s">
        <v>25</v>
      </c>
      <c r="M22" s="158"/>
      <c r="N22" s="157" t="s">
        <v>26</v>
      </c>
      <c r="O22" s="158"/>
      <c r="P22" s="157" t="s">
        <v>27</v>
      </c>
      <c r="Q22" s="158"/>
      <c r="R22" s="157" t="s">
        <v>28</v>
      </c>
      <c r="S22" s="158"/>
      <c r="T22" s="157" t="s">
        <v>289</v>
      </c>
      <c r="U22" s="158"/>
      <c r="V22" s="157" t="s">
        <v>290</v>
      </c>
      <c r="W22" s="158"/>
    </row>
    <row r="23" spans="1:23" ht="15" x14ac:dyDescent="0.25">
      <c r="A23" s="7">
        <v>1</v>
      </c>
      <c r="B23" s="6" t="s">
        <v>30</v>
      </c>
      <c r="C23" s="25" t="s">
        <v>76</v>
      </c>
      <c r="D23" s="6" t="s">
        <v>31</v>
      </c>
      <c r="E23" s="96" t="s">
        <v>109</v>
      </c>
      <c r="F23" s="6" t="s">
        <v>32</v>
      </c>
      <c r="G23" s="12" t="s">
        <v>121</v>
      </c>
      <c r="H23" s="6" t="s">
        <v>33</v>
      </c>
      <c r="I23" s="12" t="s">
        <v>118</v>
      </c>
      <c r="J23" s="6" t="s">
        <v>34</v>
      </c>
      <c r="K23" s="12" t="s">
        <v>134</v>
      </c>
      <c r="L23" s="6" t="s">
        <v>35</v>
      </c>
      <c r="M23" s="12" t="s">
        <v>51</v>
      </c>
      <c r="N23" s="6" t="s">
        <v>36</v>
      </c>
      <c r="O23" s="6" t="s">
        <v>51</v>
      </c>
      <c r="P23" s="6" t="s">
        <v>37</v>
      </c>
      <c r="Q23" s="22" t="s">
        <v>344</v>
      </c>
      <c r="R23" s="6" t="s">
        <v>38</v>
      </c>
      <c r="S23" s="12" t="s">
        <v>360</v>
      </c>
      <c r="T23" s="6" t="s">
        <v>149</v>
      </c>
      <c r="U23" s="12" t="s">
        <v>360</v>
      </c>
      <c r="V23" s="6" t="s">
        <v>304</v>
      </c>
      <c r="W23" s="21" t="s">
        <v>300</v>
      </c>
    </row>
    <row r="24" spans="1:23" ht="15" x14ac:dyDescent="0.25">
      <c r="A24" s="7">
        <f>SUM(A23+1)</f>
        <v>2</v>
      </c>
      <c r="B24" s="13" t="s">
        <v>30</v>
      </c>
      <c r="C24" s="25" t="s">
        <v>78</v>
      </c>
      <c r="D24" s="13" t="s">
        <v>31</v>
      </c>
      <c r="E24" s="96" t="s">
        <v>111</v>
      </c>
      <c r="F24" s="13" t="s">
        <v>32</v>
      </c>
      <c r="G24" s="96" t="s">
        <v>122</v>
      </c>
      <c r="H24" s="13" t="s">
        <v>33</v>
      </c>
      <c r="I24" s="96" t="s">
        <v>119</v>
      </c>
      <c r="J24" s="6" t="s">
        <v>34</v>
      </c>
      <c r="K24" s="96" t="s">
        <v>135</v>
      </c>
      <c r="L24" s="13" t="s">
        <v>35</v>
      </c>
      <c r="M24" s="96" t="s">
        <v>110</v>
      </c>
      <c r="N24" s="13" t="s">
        <v>36</v>
      </c>
      <c r="O24" s="13" t="s">
        <v>262</v>
      </c>
      <c r="P24" s="13" t="s">
        <v>37</v>
      </c>
      <c r="Q24" s="10" t="s">
        <v>345</v>
      </c>
      <c r="R24" s="6" t="s">
        <v>38</v>
      </c>
      <c r="S24" s="96" t="s">
        <v>266</v>
      </c>
      <c r="T24" s="13" t="s">
        <v>149</v>
      </c>
      <c r="U24" s="96" t="s">
        <v>276</v>
      </c>
      <c r="V24" s="13" t="s">
        <v>304</v>
      </c>
      <c r="W24" s="18" t="s">
        <v>292</v>
      </c>
    </row>
    <row r="25" spans="1:23" ht="12.75" x14ac:dyDescent="0.2">
      <c r="A25" s="7">
        <f t="shared" ref="A25:A38" si="1">SUM(A24+1)</f>
        <v>3</v>
      </c>
      <c r="B25" s="13" t="s">
        <v>30</v>
      </c>
      <c r="C25" s="96" t="s">
        <v>77</v>
      </c>
      <c r="D25" s="13" t="s">
        <v>31</v>
      </c>
      <c r="E25" s="96" t="s">
        <v>115</v>
      </c>
      <c r="F25" s="13" t="s">
        <v>32</v>
      </c>
      <c r="G25" s="96" t="s">
        <v>123</v>
      </c>
      <c r="H25" s="13" t="s">
        <v>33</v>
      </c>
      <c r="I25" s="96" t="s">
        <v>120</v>
      </c>
      <c r="J25" s="6" t="s">
        <v>34</v>
      </c>
      <c r="K25" s="96" t="s">
        <v>137</v>
      </c>
      <c r="L25" s="13" t="s">
        <v>35</v>
      </c>
      <c r="M25" s="96" t="s">
        <v>167</v>
      </c>
      <c r="N25" s="13" t="s">
        <v>36</v>
      </c>
      <c r="O25" s="13" t="s">
        <v>327</v>
      </c>
      <c r="P25" s="13" t="s">
        <v>37</v>
      </c>
      <c r="Q25" s="22" t="s">
        <v>346</v>
      </c>
      <c r="R25" s="6" t="s">
        <v>38</v>
      </c>
      <c r="S25" s="96" t="s">
        <v>267</v>
      </c>
      <c r="T25" s="13" t="s">
        <v>149</v>
      </c>
      <c r="U25" s="96" t="s">
        <v>277</v>
      </c>
      <c r="V25" s="13" t="s">
        <v>304</v>
      </c>
      <c r="W25" s="18" t="s">
        <v>293</v>
      </c>
    </row>
    <row r="26" spans="1:23" ht="12.75" x14ac:dyDescent="0.2">
      <c r="A26" s="7">
        <f t="shared" si="1"/>
        <v>4</v>
      </c>
      <c r="B26" s="13" t="s">
        <v>30</v>
      </c>
      <c r="C26" s="96" t="s">
        <v>79</v>
      </c>
      <c r="D26" s="13" t="s">
        <v>31</v>
      </c>
      <c r="E26" s="96" t="s">
        <v>116</v>
      </c>
      <c r="F26" s="13" t="s">
        <v>32</v>
      </c>
      <c r="G26" s="96" t="s">
        <v>124</v>
      </c>
      <c r="H26" s="13" t="s">
        <v>33</v>
      </c>
      <c r="I26" s="96" t="s">
        <v>121</v>
      </c>
      <c r="J26" s="6" t="s">
        <v>34</v>
      </c>
      <c r="K26" s="96" t="s">
        <v>136</v>
      </c>
      <c r="L26" s="13" t="s">
        <v>35</v>
      </c>
      <c r="M26" s="96" t="s">
        <v>168</v>
      </c>
      <c r="N26" s="13" t="s">
        <v>36</v>
      </c>
      <c r="O26" s="13" t="s">
        <v>328</v>
      </c>
      <c r="P26" s="13" t="s">
        <v>37</v>
      </c>
      <c r="Q26" s="10" t="s">
        <v>347</v>
      </c>
      <c r="R26" s="6" t="s">
        <v>38</v>
      </c>
      <c r="S26" s="96" t="s">
        <v>268</v>
      </c>
      <c r="T26" s="13" t="s">
        <v>149</v>
      </c>
      <c r="U26" s="96" t="s">
        <v>278</v>
      </c>
      <c r="V26" s="13" t="s">
        <v>304</v>
      </c>
      <c r="W26" s="18" t="s">
        <v>294</v>
      </c>
    </row>
    <row r="27" spans="1:23" ht="12.75" x14ac:dyDescent="0.2">
      <c r="A27" s="7">
        <f t="shared" si="1"/>
        <v>5</v>
      </c>
      <c r="B27" s="13" t="s">
        <v>30</v>
      </c>
      <c r="C27" s="96" t="s">
        <v>80</v>
      </c>
      <c r="D27" s="13" t="s">
        <v>31</v>
      </c>
      <c r="E27" s="96" t="s">
        <v>164</v>
      </c>
      <c r="F27" s="13" t="s">
        <v>32</v>
      </c>
      <c r="G27" s="96" t="s">
        <v>125</v>
      </c>
      <c r="H27" s="13" t="s">
        <v>33</v>
      </c>
      <c r="I27" s="96" t="s">
        <v>122</v>
      </c>
      <c r="J27" s="6" t="s">
        <v>34</v>
      </c>
      <c r="K27" s="95" t="s">
        <v>248</v>
      </c>
      <c r="L27" s="13" t="s">
        <v>35</v>
      </c>
      <c r="M27" s="96" t="s">
        <v>169</v>
      </c>
      <c r="N27" s="13" t="s">
        <v>36</v>
      </c>
      <c r="O27" s="13" t="s">
        <v>263</v>
      </c>
      <c r="P27" s="13" t="s">
        <v>37</v>
      </c>
      <c r="Q27" s="22" t="s">
        <v>348</v>
      </c>
      <c r="R27" s="6" t="s">
        <v>38</v>
      </c>
      <c r="S27" s="96" t="s">
        <v>269</v>
      </c>
      <c r="T27" s="13" t="s">
        <v>149</v>
      </c>
      <c r="U27" s="96" t="s">
        <v>279</v>
      </c>
      <c r="V27" s="13" t="s">
        <v>304</v>
      </c>
      <c r="W27" s="18" t="s">
        <v>295</v>
      </c>
    </row>
    <row r="28" spans="1:23" ht="12.75" x14ac:dyDescent="0.2">
      <c r="A28" s="7">
        <f t="shared" si="1"/>
        <v>6</v>
      </c>
      <c r="B28" s="13" t="s">
        <v>30</v>
      </c>
      <c r="C28" s="96" t="s">
        <v>81</v>
      </c>
      <c r="D28" s="13" t="s">
        <v>31</v>
      </c>
      <c r="E28" s="96" t="s">
        <v>165</v>
      </c>
      <c r="F28" s="13" t="s">
        <v>32</v>
      </c>
      <c r="G28" s="96" t="s">
        <v>127</v>
      </c>
      <c r="H28" s="13" t="s">
        <v>33</v>
      </c>
      <c r="I28" s="96" t="s">
        <v>123</v>
      </c>
      <c r="J28" s="6" t="s">
        <v>34</v>
      </c>
      <c r="K28" s="96" t="s">
        <v>148</v>
      </c>
      <c r="L28" s="13" t="s">
        <v>35</v>
      </c>
      <c r="M28" s="96" t="s">
        <v>170</v>
      </c>
      <c r="N28" s="13" t="s">
        <v>36</v>
      </c>
      <c r="O28" s="13" t="s">
        <v>264</v>
      </c>
      <c r="P28" s="13" t="s">
        <v>37</v>
      </c>
      <c r="Q28" s="10" t="s">
        <v>349</v>
      </c>
      <c r="R28" s="6" t="s">
        <v>38</v>
      </c>
      <c r="S28" s="96" t="s">
        <v>270</v>
      </c>
      <c r="T28" s="13" t="s">
        <v>149</v>
      </c>
      <c r="U28" s="96" t="s">
        <v>280</v>
      </c>
      <c r="V28" s="13" t="s">
        <v>304</v>
      </c>
      <c r="W28" s="18" t="s">
        <v>296</v>
      </c>
    </row>
    <row r="29" spans="1:23" ht="12.75" x14ac:dyDescent="0.2">
      <c r="A29" s="7">
        <f t="shared" si="1"/>
        <v>7</v>
      </c>
      <c r="B29" s="13" t="s">
        <v>30</v>
      </c>
      <c r="C29" s="96" t="s">
        <v>82</v>
      </c>
      <c r="D29" s="13" t="s">
        <v>31</v>
      </c>
      <c r="E29" s="96" t="s">
        <v>166</v>
      </c>
      <c r="F29" s="13" t="s">
        <v>32</v>
      </c>
      <c r="G29" s="96" t="s">
        <v>128</v>
      </c>
      <c r="H29" s="13" t="s">
        <v>33</v>
      </c>
      <c r="I29" s="96" t="s">
        <v>124</v>
      </c>
      <c r="J29" s="6" t="s">
        <v>34</v>
      </c>
      <c r="K29" s="96" t="s">
        <v>138</v>
      </c>
      <c r="L29" s="13" t="s">
        <v>35</v>
      </c>
      <c r="M29" s="96" t="s">
        <v>171</v>
      </c>
      <c r="N29" s="13" t="s">
        <v>36</v>
      </c>
      <c r="O29" s="13" t="s">
        <v>329</v>
      </c>
      <c r="P29" s="13" t="s">
        <v>37</v>
      </c>
      <c r="Q29" s="22" t="s">
        <v>350</v>
      </c>
      <c r="R29" s="6" t="s">
        <v>38</v>
      </c>
      <c r="S29" s="96" t="s">
        <v>271</v>
      </c>
      <c r="T29" s="13" t="s">
        <v>149</v>
      </c>
      <c r="U29" s="96" t="s">
        <v>281</v>
      </c>
      <c r="V29" s="13" t="s">
        <v>304</v>
      </c>
      <c r="W29" s="18" t="s">
        <v>297</v>
      </c>
    </row>
    <row r="30" spans="1:23" ht="12.75" x14ac:dyDescent="0.2">
      <c r="A30" s="7">
        <f t="shared" si="1"/>
        <v>8</v>
      </c>
      <c r="B30" s="13" t="s">
        <v>30</v>
      </c>
      <c r="C30" s="96" t="s">
        <v>83</v>
      </c>
      <c r="D30" s="13" t="s">
        <v>31</v>
      </c>
      <c r="E30" s="96" t="s">
        <v>105</v>
      </c>
      <c r="F30" s="13" t="s">
        <v>32</v>
      </c>
      <c r="G30" s="96" t="s">
        <v>129</v>
      </c>
      <c r="H30" s="13" t="s">
        <v>33</v>
      </c>
      <c r="I30" s="96" t="s">
        <v>125</v>
      </c>
      <c r="J30" s="6" t="s">
        <v>34</v>
      </c>
      <c r="K30" s="96" t="s">
        <v>139</v>
      </c>
      <c r="L30" s="13" t="s">
        <v>35</v>
      </c>
      <c r="M30" s="96" t="s">
        <v>172</v>
      </c>
      <c r="N30" s="13" t="s">
        <v>36</v>
      </c>
      <c r="O30" s="13" t="s">
        <v>330</v>
      </c>
      <c r="P30" s="13" t="s">
        <v>37</v>
      </c>
      <c r="Q30" s="10" t="s">
        <v>351</v>
      </c>
      <c r="R30" s="6" t="s">
        <v>38</v>
      </c>
      <c r="S30" s="96" t="s">
        <v>272</v>
      </c>
      <c r="T30" s="13" t="s">
        <v>149</v>
      </c>
      <c r="U30" s="96" t="s">
        <v>282</v>
      </c>
      <c r="V30" s="13" t="s">
        <v>304</v>
      </c>
      <c r="W30" s="96" t="s">
        <v>298</v>
      </c>
    </row>
    <row r="31" spans="1:23" ht="15" x14ac:dyDescent="0.25">
      <c r="A31" s="7">
        <f t="shared" si="1"/>
        <v>9</v>
      </c>
      <c r="B31" s="13" t="s">
        <v>30</v>
      </c>
      <c r="C31" s="25" t="s">
        <v>86</v>
      </c>
      <c r="D31" s="13" t="s">
        <v>31</v>
      </c>
      <c r="E31" s="96" t="s">
        <v>106</v>
      </c>
      <c r="F31" s="13" t="s">
        <v>32</v>
      </c>
      <c r="G31" s="96" t="s">
        <v>130</v>
      </c>
      <c r="H31" s="13" t="s">
        <v>33</v>
      </c>
      <c r="I31" s="96" t="s">
        <v>127</v>
      </c>
      <c r="J31" s="6" t="s">
        <v>34</v>
      </c>
      <c r="K31" s="96" t="s">
        <v>140</v>
      </c>
      <c r="L31" s="13" t="s">
        <v>35</v>
      </c>
      <c r="M31" s="96" t="s">
        <v>255</v>
      </c>
      <c r="N31" s="13" t="s">
        <v>36</v>
      </c>
      <c r="O31" s="13" t="s">
        <v>331</v>
      </c>
      <c r="P31" s="13" t="s">
        <v>37</v>
      </c>
      <c r="Q31" s="22" t="s">
        <v>352</v>
      </c>
      <c r="R31" s="6" t="s">
        <v>38</v>
      </c>
      <c r="S31" s="96" t="s">
        <v>273</v>
      </c>
      <c r="T31" s="13" t="s">
        <v>149</v>
      </c>
      <c r="U31" s="96" t="s">
        <v>283</v>
      </c>
      <c r="V31" s="13" t="s">
        <v>304</v>
      </c>
      <c r="W31" s="96" t="s">
        <v>299</v>
      </c>
    </row>
    <row r="32" spans="1:23" ht="15" x14ac:dyDescent="0.25">
      <c r="A32" s="7">
        <f t="shared" si="1"/>
        <v>10</v>
      </c>
      <c r="B32" s="13" t="s">
        <v>30</v>
      </c>
      <c r="C32" s="25" t="s">
        <v>87</v>
      </c>
      <c r="D32" s="13" t="s">
        <v>31</v>
      </c>
      <c r="E32" s="96" t="s">
        <v>107</v>
      </c>
      <c r="F32" s="13" t="s">
        <v>32</v>
      </c>
      <c r="G32" s="96" t="s">
        <v>126</v>
      </c>
      <c r="H32" s="13" t="s">
        <v>33</v>
      </c>
      <c r="I32" s="96" t="s">
        <v>128</v>
      </c>
      <c r="J32" s="6" t="s">
        <v>34</v>
      </c>
      <c r="K32" s="96" t="s">
        <v>141</v>
      </c>
      <c r="L32" s="13" t="s">
        <v>35</v>
      </c>
      <c r="M32" s="96" t="s">
        <v>256</v>
      </c>
      <c r="N32" s="13" t="s">
        <v>36</v>
      </c>
      <c r="O32" s="13" t="s">
        <v>337</v>
      </c>
      <c r="P32" s="13" t="s">
        <v>37</v>
      </c>
      <c r="Q32" s="10" t="s">
        <v>353</v>
      </c>
      <c r="R32" s="6" t="s">
        <v>38</v>
      </c>
      <c r="S32" s="96" t="s">
        <v>274</v>
      </c>
      <c r="T32" s="13" t="s">
        <v>149</v>
      </c>
      <c r="U32" s="96" t="s">
        <v>284</v>
      </c>
      <c r="V32" s="13" t="s">
        <v>304</v>
      </c>
      <c r="W32" s="26" t="s">
        <v>189</v>
      </c>
    </row>
    <row r="33" spans="1:23" ht="15" x14ac:dyDescent="0.2">
      <c r="A33" s="7">
        <f t="shared" si="1"/>
        <v>11</v>
      </c>
      <c r="B33" s="13" t="s">
        <v>30</v>
      </c>
      <c r="C33" s="96" t="s">
        <v>88</v>
      </c>
      <c r="D33" s="13" t="s">
        <v>31</v>
      </c>
      <c r="E33" s="96" t="s">
        <v>84</v>
      </c>
      <c r="F33" s="13" t="s">
        <v>32</v>
      </c>
      <c r="G33" s="96" t="s">
        <v>131</v>
      </c>
      <c r="H33" s="13" t="s">
        <v>33</v>
      </c>
      <c r="I33" s="96" t="s">
        <v>129</v>
      </c>
      <c r="J33" s="6" t="s">
        <v>34</v>
      </c>
      <c r="K33" s="96" t="s">
        <v>142</v>
      </c>
      <c r="L33" s="13" t="s">
        <v>35</v>
      </c>
      <c r="M33" s="96" t="s">
        <v>257</v>
      </c>
      <c r="N33" s="13" t="s">
        <v>36</v>
      </c>
      <c r="O33" s="13" t="s">
        <v>332</v>
      </c>
      <c r="P33" s="13" t="s">
        <v>37</v>
      </c>
      <c r="Q33" s="22" t="s">
        <v>354</v>
      </c>
      <c r="R33" s="6" t="s">
        <v>38</v>
      </c>
      <c r="S33" s="96" t="s">
        <v>275</v>
      </c>
      <c r="T33" s="13" t="s">
        <v>149</v>
      </c>
      <c r="U33" s="96" t="s">
        <v>285</v>
      </c>
      <c r="V33" s="13" t="s">
        <v>304</v>
      </c>
      <c r="W33" s="26" t="s">
        <v>190</v>
      </c>
    </row>
    <row r="34" spans="1:23" ht="15" x14ac:dyDescent="0.2">
      <c r="A34" s="7">
        <f t="shared" si="1"/>
        <v>12</v>
      </c>
      <c r="B34" s="13" t="s">
        <v>30</v>
      </c>
      <c r="C34" s="96" t="s">
        <v>89</v>
      </c>
      <c r="D34" s="13" t="s">
        <v>31</v>
      </c>
      <c r="E34" s="96" t="s">
        <v>85</v>
      </c>
      <c r="F34" s="13" t="s">
        <v>32</v>
      </c>
      <c r="G34" s="96" t="s">
        <v>242</v>
      </c>
      <c r="H34" s="13" t="s">
        <v>33</v>
      </c>
      <c r="I34" s="96" t="s">
        <v>130</v>
      </c>
      <c r="J34" s="6" t="s">
        <v>34</v>
      </c>
      <c r="K34" s="96" t="s">
        <v>143</v>
      </c>
      <c r="L34" s="13" t="s">
        <v>35</v>
      </c>
      <c r="M34" s="96" t="s">
        <v>258</v>
      </c>
      <c r="N34" s="13" t="s">
        <v>36</v>
      </c>
      <c r="O34" s="13" t="s">
        <v>333</v>
      </c>
      <c r="P34" s="13" t="s">
        <v>37</v>
      </c>
      <c r="Q34" s="10" t="s">
        <v>355</v>
      </c>
      <c r="R34" s="6" t="s">
        <v>38</v>
      </c>
      <c r="S34" s="96" t="s">
        <v>361</v>
      </c>
      <c r="T34" s="13" t="s">
        <v>149</v>
      </c>
      <c r="U34" s="96" t="s">
        <v>361</v>
      </c>
      <c r="V34" s="13" t="s">
        <v>304</v>
      </c>
      <c r="W34" s="26" t="s">
        <v>191</v>
      </c>
    </row>
    <row r="35" spans="1:23" ht="15" x14ac:dyDescent="0.25">
      <c r="A35" s="7">
        <f t="shared" si="1"/>
        <v>13</v>
      </c>
      <c r="B35" s="13" t="s">
        <v>30</v>
      </c>
      <c r="C35" s="96" t="s">
        <v>90</v>
      </c>
      <c r="D35" s="13" t="s">
        <v>31</v>
      </c>
      <c r="E35" s="96" t="s">
        <v>104</v>
      </c>
      <c r="F35" s="13" t="s">
        <v>32</v>
      </c>
      <c r="G35" s="96" t="s">
        <v>243</v>
      </c>
      <c r="H35" s="13" t="s">
        <v>33</v>
      </c>
      <c r="I35" s="96" t="s">
        <v>126</v>
      </c>
      <c r="J35" s="6" t="s">
        <v>34</v>
      </c>
      <c r="K35" s="96" t="s">
        <v>144</v>
      </c>
      <c r="L35" s="13" t="s">
        <v>35</v>
      </c>
      <c r="M35" s="96" t="s">
        <v>259</v>
      </c>
      <c r="N35" s="13" t="s">
        <v>36</v>
      </c>
      <c r="O35" s="13" t="s">
        <v>265</v>
      </c>
      <c r="P35" s="13" t="s">
        <v>37</v>
      </c>
      <c r="Q35" s="10" t="s">
        <v>251</v>
      </c>
      <c r="R35" s="6" t="s">
        <v>38</v>
      </c>
      <c r="S35" s="97" t="s">
        <v>97</v>
      </c>
      <c r="T35" s="13" t="s">
        <v>149</v>
      </c>
      <c r="U35" s="97" t="s">
        <v>97</v>
      </c>
      <c r="V35" s="13" t="s">
        <v>304</v>
      </c>
      <c r="W35" s="26" t="s">
        <v>192</v>
      </c>
    </row>
    <row r="36" spans="1:23" ht="15" x14ac:dyDescent="0.25">
      <c r="A36" s="7">
        <f t="shared" si="1"/>
        <v>14</v>
      </c>
      <c r="B36" s="13" t="s">
        <v>30</v>
      </c>
      <c r="C36" s="96" t="s">
        <v>91</v>
      </c>
      <c r="D36" s="13" t="s">
        <v>31</v>
      </c>
      <c r="E36" s="95" t="s">
        <v>60</v>
      </c>
      <c r="F36" s="13" t="s">
        <v>32</v>
      </c>
      <c r="G36" s="96" t="s">
        <v>244</v>
      </c>
      <c r="H36" s="13" t="s">
        <v>33</v>
      </c>
      <c r="I36" s="96" t="s">
        <v>131</v>
      </c>
      <c r="J36" s="6" t="s">
        <v>34</v>
      </c>
      <c r="K36" s="96" t="s">
        <v>145</v>
      </c>
      <c r="L36" s="13" t="s">
        <v>35</v>
      </c>
      <c r="M36" s="96" t="s">
        <v>260</v>
      </c>
      <c r="N36" s="13" t="s">
        <v>36</v>
      </c>
      <c r="O36" s="13" t="s">
        <v>334</v>
      </c>
      <c r="P36" s="13" t="s">
        <v>37</v>
      </c>
      <c r="Q36" s="10" t="s">
        <v>252</v>
      </c>
      <c r="R36" s="6" t="s">
        <v>38</v>
      </c>
      <c r="S36" s="97" t="s">
        <v>92</v>
      </c>
      <c r="T36" s="13" t="s">
        <v>149</v>
      </c>
      <c r="U36" s="97" t="s">
        <v>92</v>
      </c>
      <c r="V36" s="13" t="s">
        <v>304</v>
      </c>
      <c r="W36" s="29" t="s">
        <v>193</v>
      </c>
    </row>
    <row r="37" spans="1:23" ht="15" x14ac:dyDescent="0.25">
      <c r="A37" s="7">
        <f t="shared" si="1"/>
        <v>15</v>
      </c>
      <c r="B37" s="13" t="s">
        <v>30</v>
      </c>
      <c r="C37" s="97" t="s">
        <v>92</v>
      </c>
      <c r="D37" s="13" t="s">
        <v>31</v>
      </c>
      <c r="E37" s="97" t="s">
        <v>97</v>
      </c>
      <c r="F37" s="13" t="s">
        <v>32</v>
      </c>
      <c r="G37" s="97" t="s">
        <v>93</v>
      </c>
      <c r="H37" s="13" t="s">
        <v>33</v>
      </c>
      <c r="I37" s="97" t="s">
        <v>93</v>
      </c>
      <c r="J37" s="6" t="s">
        <v>34</v>
      </c>
      <c r="K37" s="96" t="s">
        <v>146</v>
      </c>
      <c r="L37" s="13" t="s">
        <v>35</v>
      </c>
      <c r="M37" s="96" t="s">
        <v>261</v>
      </c>
      <c r="N37" s="13" t="s">
        <v>36</v>
      </c>
      <c r="O37" s="13" t="s">
        <v>336</v>
      </c>
      <c r="P37" s="13" t="s">
        <v>37</v>
      </c>
      <c r="Q37" s="10" t="s">
        <v>253</v>
      </c>
      <c r="R37" s="6" t="s">
        <v>38</v>
      </c>
      <c r="S37" s="97" t="s">
        <v>93</v>
      </c>
      <c r="T37" s="13" t="s">
        <v>149</v>
      </c>
      <c r="U37" s="97" t="s">
        <v>93</v>
      </c>
      <c r="V37" s="13" t="s">
        <v>304</v>
      </c>
      <c r="W37" s="26" t="s">
        <v>194</v>
      </c>
    </row>
    <row r="38" spans="1:23" ht="15" x14ac:dyDescent="0.25">
      <c r="A38" s="7">
        <f t="shared" si="1"/>
        <v>16</v>
      </c>
      <c r="B38" s="13" t="s">
        <v>30</v>
      </c>
      <c r="C38" s="25" t="s">
        <v>76</v>
      </c>
      <c r="D38" s="13" t="s">
        <v>31</v>
      </c>
      <c r="E38" s="98" t="s">
        <v>94</v>
      </c>
      <c r="F38" s="13" t="s">
        <v>32</v>
      </c>
      <c r="G38" s="33" t="s">
        <v>245</v>
      </c>
      <c r="H38" s="13" t="s">
        <v>33</v>
      </c>
      <c r="I38" s="24" t="s">
        <v>118</v>
      </c>
      <c r="J38" s="6" t="s">
        <v>34</v>
      </c>
      <c r="K38" s="96" t="s">
        <v>249</v>
      </c>
      <c r="L38" s="13" t="s">
        <v>35</v>
      </c>
      <c r="M38" s="96" t="s">
        <v>94</v>
      </c>
      <c r="N38" s="13" t="s">
        <v>36</v>
      </c>
      <c r="O38" s="13" t="s">
        <v>335</v>
      </c>
      <c r="P38" s="13" t="s">
        <v>37</v>
      </c>
      <c r="Q38" s="10" t="s">
        <v>254</v>
      </c>
      <c r="R38" s="6" t="s">
        <v>38</v>
      </c>
      <c r="S38" s="96" t="s">
        <v>343</v>
      </c>
      <c r="T38" s="13" t="s">
        <v>149</v>
      </c>
      <c r="U38" s="96" t="s">
        <v>343</v>
      </c>
      <c r="V38" s="13" t="s">
        <v>304</v>
      </c>
      <c r="W38" s="26" t="s">
        <v>195</v>
      </c>
    </row>
    <row r="40" spans="1:23" ht="13.5" thickBot="1" x14ac:dyDescent="0.25"/>
    <row r="41" spans="1:23" ht="13.5" thickBot="1" x14ac:dyDescent="0.25">
      <c r="A41" s="4"/>
      <c r="B41" s="152" t="s">
        <v>356</v>
      </c>
      <c r="C41" s="153"/>
      <c r="D41" s="152" t="s">
        <v>247</v>
      </c>
      <c r="E41" s="153"/>
      <c r="F41" s="152" t="s">
        <v>246</v>
      </c>
      <c r="G41" s="153"/>
      <c r="H41" s="152" t="s">
        <v>323</v>
      </c>
      <c r="I41" s="153"/>
      <c r="J41" s="161" t="s">
        <v>382</v>
      </c>
      <c r="K41" s="162"/>
      <c r="L41" s="161" t="s">
        <v>413</v>
      </c>
      <c r="M41" s="162"/>
      <c r="N41" s="161" t="s">
        <v>414</v>
      </c>
      <c r="O41" s="162"/>
      <c r="P41" s="161" t="s">
        <v>415</v>
      </c>
      <c r="Q41" s="162"/>
      <c r="R41" s="161" t="s">
        <v>433</v>
      </c>
      <c r="S41" s="162"/>
      <c r="T41" s="161" t="s">
        <v>434</v>
      </c>
      <c r="U41" s="162"/>
      <c r="V41" s="161" t="s">
        <v>482</v>
      </c>
      <c r="W41" s="162"/>
    </row>
    <row r="42" spans="1:23" ht="13.5" thickBot="1" x14ac:dyDescent="0.25">
      <c r="A42" s="14" t="s">
        <v>0</v>
      </c>
      <c r="B42" s="163" t="s">
        <v>324</v>
      </c>
      <c r="C42" s="164"/>
      <c r="D42" s="163" t="s">
        <v>325</v>
      </c>
      <c r="E42" s="164"/>
      <c r="F42" s="163" t="s">
        <v>326</v>
      </c>
      <c r="G42" s="164"/>
      <c r="H42" s="163" t="s">
        <v>436</v>
      </c>
      <c r="I42" s="164"/>
      <c r="J42" s="165" t="s">
        <v>458</v>
      </c>
      <c r="K42" s="166"/>
      <c r="L42" s="165" t="s">
        <v>459</v>
      </c>
      <c r="M42" s="166"/>
      <c r="N42" s="165" t="s">
        <v>460</v>
      </c>
      <c r="O42" s="166"/>
      <c r="P42" s="165" t="s">
        <v>461</v>
      </c>
      <c r="Q42" s="166"/>
      <c r="R42" s="165" t="s">
        <v>462</v>
      </c>
      <c r="S42" s="166"/>
      <c r="T42" s="165" t="s">
        <v>463</v>
      </c>
      <c r="U42" s="166"/>
      <c r="V42" s="165" t="s">
        <v>464</v>
      </c>
      <c r="W42" s="166"/>
    </row>
    <row r="43" spans="1:23" ht="15" x14ac:dyDescent="0.25">
      <c r="A43" s="7">
        <v>1</v>
      </c>
      <c r="B43" s="6" t="s">
        <v>150</v>
      </c>
      <c r="C43" s="23" t="s">
        <v>173</v>
      </c>
      <c r="D43" s="19" t="s">
        <v>151</v>
      </c>
      <c r="E43" s="30" t="s">
        <v>196</v>
      </c>
      <c r="F43" s="19" t="s">
        <v>152</v>
      </c>
      <c r="G43" s="30" t="s">
        <v>212</v>
      </c>
      <c r="H43" s="6" t="s">
        <v>153</v>
      </c>
      <c r="I43" s="30" t="s">
        <v>228</v>
      </c>
      <c r="J43" s="6" t="s">
        <v>154</v>
      </c>
      <c r="K43" s="65" t="s">
        <v>366</v>
      </c>
      <c r="L43" s="6" t="s">
        <v>155</v>
      </c>
      <c r="M43" s="66" t="s">
        <v>505</v>
      </c>
      <c r="N43" s="6" t="s">
        <v>156</v>
      </c>
      <c r="O43" s="66" t="s">
        <v>506</v>
      </c>
      <c r="P43" s="6" t="s">
        <v>157</v>
      </c>
      <c r="Q43" s="90" t="s">
        <v>507</v>
      </c>
      <c r="R43" s="54" t="s">
        <v>431</v>
      </c>
      <c r="S43" s="66" t="s">
        <v>510</v>
      </c>
      <c r="T43" s="54" t="s">
        <v>432</v>
      </c>
      <c r="U43" s="66" t="s">
        <v>445</v>
      </c>
      <c r="V43" s="54" t="s">
        <v>435</v>
      </c>
      <c r="W43" s="91" t="s">
        <v>467</v>
      </c>
    </row>
    <row r="44" spans="1:23" ht="15" x14ac:dyDescent="0.25">
      <c r="A44" s="7">
        <f>SUM(A43+1)</f>
        <v>2</v>
      </c>
      <c r="B44" s="6" t="s">
        <v>150</v>
      </c>
      <c r="C44" s="18" t="s">
        <v>174</v>
      </c>
      <c r="D44" s="19" t="s">
        <v>151</v>
      </c>
      <c r="E44" s="31" t="s">
        <v>197</v>
      </c>
      <c r="F44" s="20" t="s">
        <v>152</v>
      </c>
      <c r="G44" s="31" t="s">
        <v>213</v>
      </c>
      <c r="H44" s="13" t="s">
        <v>153</v>
      </c>
      <c r="I44" s="31" t="s">
        <v>229</v>
      </c>
      <c r="J44" s="13" t="s">
        <v>154</v>
      </c>
      <c r="K44" s="77" t="s">
        <v>364</v>
      </c>
      <c r="L44" s="13" t="s">
        <v>155</v>
      </c>
      <c r="M44" s="62" t="s">
        <v>400</v>
      </c>
      <c r="N44" s="13" t="s">
        <v>156</v>
      </c>
      <c r="O44" s="62" t="s">
        <v>389</v>
      </c>
      <c r="P44" s="13" t="s">
        <v>157</v>
      </c>
      <c r="Q44" s="78" t="s">
        <v>508</v>
      </c>
      <c r="R44" s="57" t="s">
        <v>431</v>
      </c>
      <c r="S44" s="62" t="s">
        <v>437</v>
      </c>
      <c r="T44" s="57" t="s">
        <v>432</v>
      </c>
      <c r="U44" s="62" t="s">
        <v>446</v>
      </c>
      <c r="V44" s="57" t="s">
        <v>435</v>
      </c>
      <c r="W44" s="86" t="s">
        <v>468</v>
      </c>
    </row>
    <row r="45" spans="1:23" ht="15" x14ac:dyDescent="0.25">
      <c r="A45" s="7">
        <f t="shared" ref="A45:A57" si="2">SUM(A44+1)</f>
        <v>3</v>
      </c>
      <c r="B45" s="6" t="s">
        <v>150</v>
      </c>
      <c r="C45" s="18" t="s">
        <v>175</v>
      </c>
      <c r="D45" s="19" t="s">
        <v>151</v>
      </c>
      <c r="E45" s="31" t="s">
        <v>198</v>
      </c>
      <c r="F45" s="20" t="s">
        <v>152</v>
      </c>
      <c r="G45" s="31" t="s">
        <v>214</v>
      </c>
      <c r="H45" s="13" t="s">
        <v>153</v>
      </c>
      <c r="I45" s="31" t="s">
        <v>230</v>
      </c>
      <c r="J45" s="13" t="s">
        <v>154</v>
      </c>
      <c r="K45" s="77" t="s">
        <v>367</v>
      </c>
      <c r="L45" s="13" t="s">
        <v>155</v>
      </c>
      <c r="M45" s="62" t="s">
        <v>401</v>
      </c>
      <c r="N45" s="13" t="s">
        <v>156</v>
      </c>
      <c r="O45" s="62" t="s">
        <v>390</v>
      </c>
      <c r="P45" s="13" t="s">
        <v>157</v>
      </c>
      <c r="Q45" s="78" t="s">
        <v>509</v>
      </c>
      <c r="R45" s="57" t="s">
        <v>431</v>
      </c>
      <c r="S45" s="62" t="s">
        <v>438</v>
      </c>
      <c r="T45" s="57" t="s">
        <v>432</v>
      </c>
      <c r="U45" s="62" t="s">
        <v>447</v>
      </c>
      <c r="V45" s="57" t="s">
        <v>435</v>
      </c>
      <c r="W45" s="86" t="s">
        <v>469</v>
      </c>
    </row>
    <row r="46" spans="1:23" ht="15" x14ac:dyDescent="0.25">
      <c r="A46" s="7">
        <f t="shared" si="2"/>
        <v>4</v>
      </c>
      <c r="B46" s="6" t="s">
        <v>150</v>
      </c>
      <c r="C46" s="18" t="s">
        <v>176</v>
      </c>
      <c r="D46" s="19" t="s">
        <v>151</v>
      </c>
      <c r="E46" s="31" t="s">
        <v>199</v>
      </c>
      <c r="F46" s="20" t="s">
        <v>152</v>
      </c>
      <c r="G46" s="31" t="s">
        <v>215</v>
      </c>
      <c r="H46" s="13" t="s">
        <v>153</v>
      </c>
      <c r="I46" s="31" t="s">
        <v>231</v>
      </c>
      <c r="J46" s="13" t="s">
        <v>154</v>
      </c>
      <c r="K46" s="61" t="s">
        <v>368</v>
      </c>
      <c r="L46" s="13" t="s">
        <v>155</v>
      </c>
      <c r="M46" s="62" t="s">
        <v>402</v>
      </c>
      <c r="N46" s="13" t="s">
        <v>156</v>
      </c>
      <c r="O46" s="62" t="s">
        <v>391</v>
      </c>
      <c r="P46" s="13" t="s">
        <v>157</v>
      </c>
      <c r="Q46" s="78" t="s">
        <v>511</v>
      </c>
      <c r="R46" s="57" t="s">
        <v>431</v>
      </c>
      <c r="S46" s="62" t="s">
        <v>439</v>
      </c>
      <c r="T46" s="57" t="s">
        <v>432</v>
      </c>
      <c r="U46" s="62" t="s">
        <v>448</v>
      </c>
      <c r="V46" s="57" t="s">
        <v>435</v>
      </c>
      <c r="W46" s="86" t="s">
        <v>470</v>
      </c>
    </row>
    <row r="47" spans="1:23" ht="15" x14ac:dyDescent="0.25">
      <c r="A47" s="7">
        <f t="shared" si="2"/>
        <v>5</v>
      </c>
      <c r="B47" s="6" t="s">
        <v>150</v>
      </c>
      <c r="C47" s="18" t="s">
        <v>177</v>
      </c>
      <c r="D47" s="19" t="s">
        <v>151</v>
      </c>
      <c r="E47" s="31" t="s">
        <v>200</v>
      </c>
      <c r="F47" s="20" t="s">
        <v>152</v>
      </c>
      <c r="G47" s="31" t="s">
        <v>216</v>
      </c>
      <c r="H47" s="13" t="s">
        <v>153</v>
      </c>
      <c r="I47" s="31" t="s">
        <v>232</v>
      </c>
      <c r="J47" s="13" t="s">
        <v>154</v>
      </c>
      <c r="K47" s="61" t="s">
        <v>369</v>
      </c>
      <c r="L47" s="13" t="s">
        <v>155</v>
      </c>
      <c r="M47" s="62" t="s">
        <v>403</v>
      </c>
      <c r="N47" s="13" t="s">
        <v>156</v>
      </c>
      <c r="O47" s="62" t="s">
        <v>392</v>
      </c>
      <c r="P47" s="13" t="s">
        <v>157</v>
      </c>
      <c r="Q47" s="79" t="s">
        <v>420</v>
      </c>
      <c r="R47" s="57" t="s">
        <v>431</v>
      </c>
      <c r="S47" s="62" t="s">
        <v>440</v>
      </c>
      <c r="T47" s="57" t="s">
        <v>432</v>
      </c>
      <c r="U47" s="62" t="s">
        <v>449</v>
      </c>
      <c r="V47" s="57" t="s">
        <v>435</v>
      </c>
      <c r="W47" s="86" t="s">
        <v>471</v>
      </c>
    </row>
    <row r="48" spans="1:23" ht="15" x14ac:dyDescent="0.25">
      <c r="A48" s="7">
        <f t="shared" si="2"/>
        <v>6</v>
      </c>
      <c r="B48" s="6" t="s">
        <v>150</v>
      </c>
      <c r="C48" s="18" t="s">
        <v>178</v>
      </c>
      <c r="D48" s="19" t="s">
        <v>151</v>
      </c>
      <c r="E48" s="31" t="s">
        <v>201</v>
      </c>
      <c r="F48" s="20" t="s">
        <v>152</v>
      </c>
      <c r="G48" s="31" t="s">
        <v>217</v>
      </c>
      <c r="H48" s="13" t="s">
        <v>153</v>
      </c>
      <c r="I48" s="31" t="s">
        <v>233</v>
      </c>
      <c r="J48" s="13" t="s">
        <v>154</v>
      </c>
      <c r="K48" s="61" t="s">
        <v>370</v>
      </c>
      <c r="L48" s="13" t="s">
        <v>155</v>
      </c>
      <c r="M48" s="62" t="s">
        <v>404</v>
      </c>
      <c r="N48" s="13" t="s">
        <v>156</v>
      </c>
      <c r="O48" s="62" t="s">
        <v>393</v>
      </c>
      <c r="P48" s="13" t="s">
        <v>157</v>
      </c>
      <c r="Q48" s="79" t="s">
        <v>421</v>
      </c>
      <c r="R48" s="57" t="s">
        <v>431</v>
      </c>
      <c r="S48" s="62" t="s">
        <v>441</v>
      </c>
      <c r="T48" s="57" t="s">
        <v>432</v>
      </c>
      <c r="U48" s="62" t="s">
        <v>450</v>
      </c>
      <c r="V48" s="57" t="s">
        <v>435</v>
      </c>
      <c r="W48" s="86" t="s">
        <v>472</v>
      </c>
    </row>
    <row r="49" spans="1:23" ht="15" x14ac:dyDescent="0.25">
      <c r="A49" s="7">
        <f t="shared" si="2"/>
        <v>7</v>
      </c>
      <c r="B49" s="6" t="s">
        <v>150</v>
      </c>
      <c r="C49" s="26" t="s">
        <v>179</v>
      </c>
      <c r="D49" s="19" t="s">
        <v>151</v>
      </c>
      <c r="E49" s="31" t="s">
        <v>202</v>
      </c>
      <c r="F49" s="20" t="s">
        <v>152</v>
      </c>
      <c r="G49" s="31" t="s">
        <v>218</v>
      </c>
      <c r="H49" s="13" t="s">
        <v>153</v>
      </c>
      <c r="I49" s="31" t="s">
        <v>234</v>
      </c>
      <c r="J49" s="13" t="s">
        <v>154</v>
      </c>
      <c r="K49" s="61" t="s">
        <v>371</v>
      </c>
      <c r="L49" s="13" t="s">
        <v>155</v>
      </c>
      <c r="M49" s="62" t="s">
        <v>405</v>
      </c>
      <c r="N49" s="13" t="s">
        <v>156</v>
      </c>
      <c r="O49" s="62" t="s">
        <v>394</v>
      </c>
      <c r="P49" s="13" t="s">
        <v>157</v>
      </c>
      <c r="Q49" s="79" t="s">
        <v>422</v>
      </c>
      <c r="R49" s="57" t="s">
        <v>431</v>
      </c>
      <c r="S49" s="62" t="s">
        <v>442</v>
      </c>
      <c r="T49" s="57" t="s">
        <v>432</v>
      </c>
      <c r="U49" s="62" t="s">
        <v>512</v>
      </c>
      <c r="V49" s="57" t="s">
        <v>435</v>
      </c>
      <c r="W49" s="86" t="s">
        <v>473</v>
      </c>
    </row>
    <row r="50" spans="1:23" ht="15" x14ac:dyDescent="0.25">
      <c r="A50" s="7">
        <f t="shared" si="2"/>
        <v>8</v>
      </c>
      <c r="B50" s="6" t="s">
        <v>150</v>
      </c>
      <c r="C50" s="26" t="s">
        <v>180</v>
      </c>
      <c r="D50" s="19" t="s">
        <v>151</v>
      </c>
      <c r="E50" s="31" t="s">
        <v>203</v>
      </c>
      <c r="F50" s="20" t="s">
        <v>152</v>
      </c>
      <c r="G50" s="31" t="s">
        <v>219</v>
      </c>
      <c r="H50" s="13" t="s">
        <v>153</v>
      </c>
      <c r="I50" s="31" t="s">
        <v>235</v>
      </c>
      <c r="J50" s="13" t="s">
        <v>154</v>
      </c>
      <c r="K50" s="61" t="s">
        <v>372</v>
      </c>
      <c r="L50" s="13" t="s">
        <v>155</v>
      </c>
      <c r="M50" s="62" t="s">
        <v>406</v>
      </c>
      <c r="N50" s="13" t="s">
        <v>156</v>
      </c>
      <c r="O50" s="62" t="s">
        <v>395</v>
      </c>
      <c r="P50" s="13" t="s">
        <v>157</v>
      </c>
      <c r="Q50" s="79" t="s">
        <v>423</v>
      </c>
      <c r="R50" s="57" t="s">
        <v>431</v>
      </c>
      <c r="S50" s="62" t="s">
        <v>443</v>
      </c>
      <c r="T50" s="57" t="s">
        <v>432</v>
      </c>
      <c r="U50" s="62" t="s">
        <v>452</v>
      </c>
      <c r="V50" s="57" t="s">
        <v>435</v>
      </c>
      <c r="W50" s="86" t="s">
        <v>474</v>
      </c>
    </row>
    <row r="51" spans="1:23" ht="15" x14ac:dyDescent="0.25">
      <c r="A51" s="7">
        <f t="shared" si="2"/>
        <v>9</v>
      </c>
      <c r="B51" s="6" t="s">
        <v>150</v>
      </c>
      <c r="C51" s="26" t="s">
        <v>181</v>
      </c>
      <c r="D51" s="19" t="s">
        <v>151</v>
      </c>
      <c r="E51" s="31" t="s">
        <v>204</v>
      </c>
      <c r="F51" s="20" t="s">
        <v>152</v>
      </c>
      <c r="G51" s="31" t="s">
        <v>220</v>
      </c>
      <c r="H51" s="13" t="s">
        <v>153</v>
      </c>
      <c r="I51" s="31" t="s">
        <v>236</v>
      </c>
      <c r="J51" s="13" t="s">
        <v>154</v>
      </c>
      <c r="K51" s="80" t="s">
        <v>373</v>
      </c>
      <c r="L51" s="13" t="s">
        <v>155</v>
      </c>
      <c r="M51" s="62" t="s">
        <v>407</v>
      </c>
      <c r="N51" s="13" t="s">
        <v>156</v>
      </c>
      <c r="O51" s="62" t="s">
        <v>396</v>
      </c>
      <c r="P51" s="13" t="s">
        <v>157</v>
      </c>
      <c r="Q51" s="79" t="s">
        <v>424</v>
      </c>
      <c r="R51" s="57" t="s">
        <v>431</v>
      </c>
      <c r="S51" s="62" t="s">
        <v>444</v>
      </c>
      <c r="T51" s="57" t="s">
        <v>432</v>
      </c>
      <c r="U51" s="62" t="s">
        <v>453</v>
      </c>
      <c r="V51" s="57" t="s">
        <v>435</v>
      </c>
      <c r="W51" s="86" t="s">
        <v>475</v>
      </c>
    </row>
    <row r="52" spans="1:23" ht="15" x14ac:dyDescent="0.25">
      <c r="A52" s="7">
        <f t="shared" si="2"/>
        <v>10</v>
      </c>
      <c r="B52" s="6" t="s">
        <v>150</v>
      </c>
      <c r="C52" s="26" t="s">
        <v>182</v>
      </c>
      <c r="D52" s="19" t="s">
        <v>151</v>
      </c>
      <c r="E52" s="31" t="s">
        <v>205</v>
      </c>
      <c r="F52" s="20" t="s">
        <v>152</v>
      </c>
      <c r="G52" s="31" t="s">
        <v>221</v>
      </c>
      <c r="H52" s="13" t="s">
        <v>153</v>
      </c>
      <c r="I52" s="31" t="s">
        <v>237</v>
      </c>
      <c r="J52" s="13" t="s">
        <v>154</v>
      </c>
      <c r="K52" s="80" t="s">
        <v>374</v>
      </c>
      <c r="L52" s="13" t="s">
        <v>155</v>
      </c>
      <c r="M52" s="62" t="s">
        <v>408</v>
      </c>
      <c r="N52" s="13" t="s">
        <v>156</v>
      </c>
      <c r="O52" s="62" t="s">
        <v>397</v>
      </c>
      <c r="P52" s="13" t="s">
        <v>157</v>
      </c>
      <c r="Q52" s="81" t="s">
        <v>425</v>
      </c>
      <c r="R52" s="57" t="s">
        <v>431</v>
      </c>
      <c r="S52" s="62" t="s">
        <v>445</v>
      </c>
      <c r="T52" s="57" t="s">
        <v>432</v>
      </c>
      <c r="U52" s="62" t="s">
        <v>454</v>
      </c>
      <c r="V52" s="57" t="s">
        <v>435</v>
      </c>
      <c r="W52" s="86" t="s">
        <v>476</v>
      </c>
    </row>
    <row r="53" spans="1:23" ht="15" x14ac:dyDescent="0.25">
      <c r="A53" s="7">
        <f t="shared" si="2"/>
        <v>11</v>
      </c>
      <c r="B53" s="6" t="s">
        <v>150</v>
      </c>
      <c r="C53" s="26" t="s">
        <v>183</v>
      </c>
      <c r="D53" s="19" t="s">
        <v>151</v>
      </c>
      <c r="E53" s="31" t="s">
        <v>206</v>
      </c>
      <c r="F53" s="20" t="s">
        <v>152</v>
      </c>
      <c r="G53" s="31" t="s">
        <v>222</v>
      </c>
      <c r="H53" s="13" t="s">
        <v>153</v>
      </c>
      <c r="I53" s="31" t="s">
        <v>238</v>
      </c>
      <c r="J53" s="13" t="s">
        <v>154</v>
      </c>
      <c r="K53" s="81" t="s">
        <v>303</v>
      </c>
      <c r="L53" s="13" t="s">
        <v>155</v>
      </c>
      <c r="M53" s="81" t="s">
        <v>303</v>
      </c>
      <c r="N53" s="13" t="s">
        <v>156</v>
      </c>
      <c r="O53" s="81" t="s">
        <v>303</v>
      </c>
      <c r="P53" s="13" t="s">
        <v>157</v>
      </c>
      <c r="Q53" s="81" t="s">
        <v>426</v>
      </c>
      <c r="R53" s="57" t="s">
        <v>431</v>
      </c>
      <c r="S53" s="81" t="s">
        <v>303</v>
      </c>
      <c r="T53" s="57" t="s">
        <v>432</v>
      </c>
      <c r="U53" s="81" t="s">
        <v>455</v>
      </c>
      <c r="V53" s="57" t="s">
        <v>435</v>
      </c>
      <c r="W53" s="86" t="s">
        <v>477</v>
      </c>
    </row>
    <row r="54" spans="1:23" ht="15" x14ac:dyDescent="0.25">
      <c r="A54" s="7">
        <f t="shared" si="2"/>
        <v>12</v>
      </c>
      <c r="B54" s="6" t="s">
        <v>150</v>
      </c>
      <c r="C54" s="26" t="s">
        <v>184</v>
      </c>
      <c r="D54" s="19" t="s">
        <v>151</v>
      </c>
      <c r="E54" s="31" t="s">
        <v>207</v>
      </c>
      <c r="F54" s="20" t="s">
        <v>152</v>
      </c>
      <c r="G54" s="31" t="s">
        <v>223</v>
      </c>
      <c r="H54" s="13" t="s">
        <v>153</v>
      </c>
      <c r="I54" s="31" t="s">
        <v>239</v>
      </c>
      <c r="J54" s="13" t="s">
        <v>154</v>
      </c>
      <c r="K54" s="82" t="s">
        <v>375</v>
      </c>
      <c r="L54" s="13" t="s">
        <v>155</v>
      </c>
      <c r="M54" s="82" t="s">
        <v>375</v>
      </c>
      <c r="N54" s="13" t="s">
        <v>156</v>
      </c>
      <c r="O54" s="82" t="s">
        <v>375</v>
      </c>
      <c r="P54" s="13" t="s">
        <v>157</v>
      </c>
      <c r="Q54" s="81" t="s">
        <v>427</v>
      </c>
      <c r="R54" s="57" t="s">
        <v>431</v>
      </c>
      <c r="S54" s="82" t="s">
        <v>375</v>
      </c>
      <c r="T54" s="57" t="s">
        <v>432</v>
      </c>
      <c r="U54" s="82" t="s">
        <v>375</v>
      </c>
      <c r="V54" s="57" t="s">
        <v>435</v>
      </c>
      <c r="W54" s="86" t="s">
        <v>478</v>
      </c>
    </row>
    <row r="55" spans="1:23" ht="15" x14ac:dyDescent="0.25">
      <c r="A55" s="7">
        <f t="shared" si="2"/>
        <v>13</v>
      </c>
      <c r="B55" s="6" t="s">
        <v>150</v>
      </c>
      <c r="C55" s="26" t="s">
        <v>185</v>
      </c>
      <c r="D55" s="19" t="s">
        <v>151</v>
      </c>
      <c r="E55" s="31" t="s">
        <v>208</v>
      </c>
      <c r="F55" s="20" t="s">
        <v>152</v>
      </c>
      <c r="G55" s="31" t="s">
        <v>224</v>
      </c>
      <c r="H55" s="13" t="s">
        <v>153</v>
      </c>
      <c r="I55" s="31" t="s">
        <v>240</v>
      </c>
      <c r="J55" s="13" t="s">
        <v>154</v>
      </c>
      <c r="K55" s="83" t="s">
        <v>60</v>
      </c>
      <c r="L55" s="13" t="s">
        <v>155</v>
      </c>
      <c r="M55" s="83" t="s">
        <v>60</v>
      </c>
      <c r="N55" s="13" t="s">
        <v>156</v>
      </c>
      <c r="O55" s="83" t="s">
        <v>60</v>
      </c>
      <c r="P55" s="13" t="s">
        <v>157</v>
      </c>
      <c r="Q55" s="81" t="s">
        <v>428</v>
      </c>
      <c r="R55" s="57" t="s">
        <v>431</v>
      </c>
      <c r="S55" s="83" t="s">
        <v>60</v>
      </c>
      <c r="T55" s="57" t="s">
        <v>432</v>
      </c>
      <c r="U55" s="76" t="s">
        <v>60</v>
      </c>
      <c r="V55" s="57" t="s">
        <v>435</v>
      </c>
      <c r="W55" s="86" t="s">
        <v>479</v>
      </c>
    </row>
    <row r="56" spans="1:23" ht="15" x14ac:dyDescent="0.25">
      <c r="A56" s="7">
        <f t="shared" si="2"/>
        <v>14</v>
      </c>
      <c r="B56" s="6" t="s">
        <v>150</v>
      </c>
      <c r="C56" s="26" t="s">
        <v>186</v>
      </c>
      <c r="D56" s="19" t="s">
        <v>151</v>
      </c>
      <c r="E56" s="31" t="s">
        <v>209</v>
      </c>
      <c r="F56" s="20" t="s">
        <v>152</v>
      </c>
      <c r="G56" s="31" t="s">
        <v>225</v>
      </c>
      <c r="H56" s="13" t="s">
        <v>153</v>
      </c>
      <c r="I56" s="31" t="s">
        <v>241</v>
      </c>
      <c r="J56" s="13" t="s">
        <v>154</v>
      </c>
      <c r="K56" s="80" t="s">
        <v>376</v>
      </c>
      <c r="L56" s="13" t="s">
        <v>155</v>
      </c>
      <c r="M56" s="80" t="s">
        <v>409</v>
      </c>
      <c r="N56" s="13" t="s">
        <v>156</v>
      </c>
      <c r="O56" s="80" t="s">
        <v>357</v>
      </c>
      <c r="P56" s="13" t="s">
        <v>157</v>
      </c>
      <c r="Q56" s="83" t="s">
        <v>60</v>
      </c>
      <c r="R56" s="57" t="s">
        <v>431</v>
      </c>
      <c r="S56" s="80" t="s">
        <v>409</v>
      </c>
      <c r="T56" s="57" t="s">
        <v>432</v>
      </c>
      <c r="U56" s="80" t="s">
        <v>456</v>
      </c>
      <c r="V56" s="57" t="s">
        <v>435</v>
      </c>
      <c r="W56" s="86" t="s">
        <v>480</v>
      </c>
    </row>
    <row r="57" spans="1:23" ht="15" x14ac:dyDescent="0.25">
      <c r="A57" s="7">
        <f t="shared" si="2"/>
        <v>15</v>
      </c>
      <c r="B57" s="6" t="s">
        <v>150</v>
      </c>
      <c r="C57" s="26" t="s">
        <v>187</v>
      </c>
      <c r="D57" s="19" t="s">
        <v>151</v>
      </c>
      <c r="E57" s="31" t="s">
        <v>210</v>
      </c>
      <c r="F57" s="20" t="s">
        <v>152</v>
      </c>
      <c r="G57" s="31" t="s">
        <v>226</v>
      </c>
      <c r="H57" s="13" t="s">
        <v>153</v>
      </c>
      <c r="I57" s="96" t="s">
        <v>399</v>
      </c>
      <c r="J57" s="13" t="s">
        <v>154</v>
      </c>
      <c r="K57" s="80" t="s">
        <v>377</v>
      </c>
      <c r="L57" s="13" t="s">
        <v>155</v>
      </c>
      <c r="M57" s="80" t="s">
        <v>410</v>
      </c>
      <c r="N57" s="13" t="s">
        <v>156</v>
      </c>
      <c r="O57" s="80" t="s">
        <v>358</v>
      </c>
      <c r="P57" s="13" t="s">
        <v>157</v>
      </c>
      <c r="Q57" s="79" t="s">
        <v>429</v>
      </c>
      <c r="R57" s="57" t="s">
        <v>431</v>
      </c>
      <c r="S57" s="80" t="s">
        <v>410</v>
      </c>
      <c r="T57" s="57" t="s">
        <v>432</v>
      </c>
      <c r="U57" s="80" t="s">
        <v>358</v>
      </c>
      <c r="V57" s="57" t="s">
        <v>435</v>
      </c>
      <c r="W57" s="86" t="s">
        <v>481</v>
      </c>
    </row>
    <row r="58" spans="1:23" ht="15.75" thickBot="1" x14ac:dyDescent="0.3">
      <c r="A58" s="7" t="s">
        <v>500</v>
      </c>
      <c r="B58" s="6" t="s">
        <v>150</v>
      </c>
      <c r="C58" s="26" t="s">
        <v>188</v>
      </c>
      <c r="D58" s="20" t="s">
        <v>151</v>
      </c>
      <c r="E58" s="31" t="s">
        <v>211</v>
      </c>
      <c r="F58" s="20" t="s">
        <v>152</v>
      </c>
      <c r="G58" s="31" t="s">
        <v>227</v>
      </c>
      <c r="H58" s="13" t="s">
        <v>153</v>
      </c>
      <c r="I58" s="96" t="s">
        <v>399</v>
      </c>
      <c r="J58" s="13" t="s">
        <v>154</v>
      </c>
      <c r="K58" s="84" t="s">
        <v>378</v>
      </c>
      <c r="L58" s="13" t="s">
        <v>155</v>
      </c>
      <c r="M58" s="84" t="s">
        <v>398</v>
      </c>
      <c r="N58" s="13" t="s">
        <v>156</v>
      </c>
      <c r="O58" s="84" t="s">
        <v>398</v>
      </c>
      <c r="P58" s="13" t="s">
        <v>157</v>
      </c>
      <c r="Q58" s="79" t="s">
        <v>430</v>
      </c>
      <c r="R58" s="57" t="s">
        <v>431</v>
      </c>
      <c r="S58" s="84" t="s">
        <v>398</v>
      </c>
      <c r="T58" s="57" t="s">
        <v>432</v>
      </c>
      <c r="U58" s="84" t="s">
        <v>457</v>
      </c>
      <c r="V58" s="57" t="s">
        <v>435</v>
      </c>
      <c r="W58" s="85" t="s">
        <v>60</v>
      </c>
    </row>
    <row r="59" spans="1:23" ht="13.5" thickBot="1" x14ac:dyDescent="0.25">
      <c r="I59" s="95" t="s">
        <v>500</v>
      </c>
    </row>
    <row r="60" spans="1:23" ht="14.4" thickBot="1" x14ac:dyDescent="0.35">
      <c r="A60" s="4"/>
      <c r="B60" s="152" t="s">
        <v>499</v>
      </c>
      <c r="C60" s="153"/>
      <c r="D60" s="152"/>
      <c r="E60" s="153"/>
      <c r="F60" s="152"/>
      <c r="G60" s="153"/>
      <c r="H60" s="152"/>
      <c r="I60" s="153"/>
      <c r="J60" s="152"/>
      <c r="K60" s="153"/>
      <c r="L60" s="152" t="s">
        <v>504</v>
      </c>
      <c r="M60" s="153"/>
      <c r="N60" s="161" t="s">
        <v>411</v>
      </c>
      <c r="O60" s="162"/>
      <c r="P60" s="152" t="s">
        <v>502</v>
      </c>
      <c r="Q60" s="153"/>
      <c r="R60" s="161" t="s">
        <v>501</v>
      </c>
      <c r="S60" s="162"/>
      <c r="T60" s="161" t="s">
        <v>412</v>
      </c>
      <c r="U60" s="162"/>
      <c r="V60" s="161" t="s">
        <v>382</v>
      </c>
      <c r="W60" s="162"/>
    </row>
    <row r="61" spans="1:23" ht="14.4" thickBot="1" x14ac:dyDescent="0.35">
      <c r="A61" s="14" t="s">
        <v>0</v>
      </c>
      <c r="B61" s="163" t="s">
        <v>432</v>
      </c>
      <c r="C61" s="164"/>
      <c r="D61" s="163"/>
      <c r="E61" s="164"/>
      <c r="F61" s="163"/>
      <c r="G61" s="164"/>
      <c r="H61" s="163"/>
      <c r="I61" s="164"/>
      <c r="J61" s="163"/>
      <c r="K61" s="164"/>
      <c r="L61" s="163" t="s">
        <v>503</v>
      </c>
      <c r="M61" s="164"/>
      <c r="N61" s="163"/>
      <c r="O61" s="164"/>
      <c r="P61" s="161"/>
      <c r="Q61" s="162"/>
      <c r="R61" s="163" t="s">
        <v>381</v>
      </c>
      <c r="S61" s="164"/>
      <c r="T61" s="163" t="s">
        <v>380</v>
      </c>
      <c r="U61" s="164"/>
      <c r="V61" s="163" t="s">
        <v>379</v>
      </c>
      <c r="W61" s="164"/>
    </row>
    <row r="62" spans="1:23" ht="14.4" x14ac:dyDescent="0.3">
      <c r="A62" s="7">
        <v>1</v>
      </c>
      <c r="B62" s="54" t="s">
        <v>432</v>
      </c>
      <c r="C62" s="89" t="s">
        <v>483</v>
      </c>
      <c r="D62" s="55"/>
      <c r="E62" s="56"/>
      <c r="F62" s="55"/>
      <c r="G62" s="56"/>
      <c r="H62" s="54"/>
      <c r="I62" s="56"/>
      <c r="J62" s="54"/>
      <c r="K62" s="65"/>
      <c r="L62" s="54"/>
      <c r="M62" s="66"/>
      <c r="N62" s="99"/>
      <c r="O62" s="100"/>
      <c r="P62" s="54"/>
      <c r="Q62" s="66"/>
      <c r="R62" s="6" t="s">
        <v>381</v>
      </c>
      <c r="S62" s="12"/>
      <c r="T62" s="6" t="s">
        <v>380</v>
      </c>
      <c r="U62" s="67" t="s">
        <v>506</v>
      </c>
      <c r="V62" s="6" t="s">
        <v>379</v>
      </c>
      <c r="W62" s="65" t="s">
        <v>109</v>
      </c>
    </row>
    <row r="63" spans="1:23" ht="14.4" x14ac:dyDescent="0.3">
      <c r="A63" s="7">
        <f>SUM(A62+1)</f>
        <v>2</v>
      </c>
      <c r="B63" s="54" t="s">
        <v>432</v>
      </c>
      <c r="C63" s="88" t="s">
        <v>484</v>
      </c>
      <c r="D63" s="59"/>
      <c r="E63" s="58"/>
      <c r="F63" s="59"/>
      <c r="G63" s="58"/>
      <c r="H63" s="57"/>
      <c r="I63" s="58"/>
      <c r="J63" s="57"/>
      <c r="K63" s="61"/>
      <c r="L63" s="57"/>
      <c r="M63" s="62"/>
      <c r="N63" s="101"/>
      <c r="O63" s="102"/>
      <c r="P63" s="57"/>
      <c r="Q63" s="63"/>
      <c r="R63" s="13" t="s">
        <v>381</v>
      </c>
      <c r="S63" s="96"/>
      <c r="T63" s="13" t="s">
        <v>380</v>
      </c>
      <c r="U63" s="60" t="s">
        <v>400</v>
      </c>
      <c r="V63" s="13" t="s">
        <v>379</v>
      </c>
      <c r="W63" s="61" t="s">
        <v>513</v>
      </c>
    </row>
    <row r="64" spans="1:23" ht="14.4" x14ac:dyDescent="0.3">
      <c r="A64" s="7">
        <f t="shared" ref="A64:A77" si="3">SUM(A63+1)</f>
        <v>3</v>
      </c>
      <c r="B64" s="54" t="s">
        <v>432</v>
      </c>
      <c r="C64" s="88" t="s">
        <v>485</v>
      </c>
      <c r="D64" s="59"/>
      <c r="E64" s="58"/>
      <c r="F64" s="59"/>
      <c r="G64" s="58"/>
      <c r="H64" s="57"/>
      <c r="I64" s="58"/>
      <c r="J64" s="57"/>
      <c r="K64" s="61"/>
      <c r="L64" s="57"/>
      <c r="M64" s="62"/>
      <c r="N64" s="101"/>
      <c r="O64" s="102"/>
      <c r="P64" s="57"/>
      <c r="Q64" s="63"/>
      <c r="R64" s="13" t="s">
        <v>381</v>
      </c>
      <c r="S64" s="96"/>
      <c r="T64" s="13" t="s">
        <v>380</v>
      </c>
      <c r="U64" s="60" t="s">
        <v>401</v>
      </c>
      <c r="V64" s="13" t="s">
        <v>379</v>
      </c>
      <c r="W64" s="61" t="s">
        <v>368</v>
      </c>
    </row>
    <row r="65" spans="1:23" ht="14.4" x14ac:dyDescent="0.3">
      <c r="A65" s="7">
        <f t="shared" si="3"/>
        <v>4</v>
      </c>
      <c r="B65" s="54" t="s">
        <v>432</v>
      </c>
      <c r="C65" s="88" t="s">
        <v>486</v>
      </c>
      <c r="D65" s="59"/>
      <c r="E65" s="58"/>
      <c r="F65" s="59"/>
      <c r="G65" s="58"/>
      <c r="H65" s="57"/>
      <c r="I65" s="58"/>
      <c r="J65" s="57"/>
      <c r="K65" s="61"/>
      <c r="L65" s="57"/>
      <c r="M65" s="62"/>
      <c r="N65" s="101"/>
      <c r="O65" s="102"/>
      <c r="P65" s="57"/>
      <c r="Q65" s="63"/>
      <c r="R65" s="13" t="s">
        <v>381</v>
      </c>
      <c r="S65" s="96"/>
      <c r="T65" s="13" t="s">
        <v>380</v>
      </c>
      <c r="U65" s="60" t="s">
        <v>402</v>
      </c>
      <c r="V65" s="13" t="s">
        <v>379</v>
      </c>
      <c r="W65" s="61" t="s">
        <v>369</v>
      </c>
    </row>
    <row r="66" spans="1:23" ht="14.4" x14ac:dyDescent="0.3">
      <c r="A66" s="7">
        <f t="shared" si="3"/>
        <v>5</v>
      </c>
      <c r="B66" s="54" t="s">
        <v>432</v>
      </c>
      <c r="C66" s="88" t="s">
        <v>487</v>
      </c>
      <c r="D66" s="59"/>
      <c r="E66" s="58"/>
      <c r="F66" s="59"/>
      <c r="G66" s="58"/>
      <c r="H66" s="57"/>
      <c r="I66" s="58"/>
      <c r="J66" s="57"/>
      <c r="K66" s="61"/>
      <c r="L66" s="57"/>
      <c r="M66" s="62"/>
      <c r="N66" s="101"/>
      <c r="O66" s="102"/>
      <c r="P66" s="57"/>
      <c r="Q66" s="62"/>
      <c r="R66" s="13" t="s">
        <v>381</v>
      </c>
      <c r="S66" s="96"/>
      <c r="T66" s="13" t="s">
        <v>380</v>
      </c>
      <c r="U66" s="60" t="s">
        <v>403</v>
      </c>
      <c r="V66" s="13" t="s">
        <v>379</v>
      </c>
      <c r="W66" s="61" t="s">
        <v>370</v>
      </c>
    </row>
    <row r="67" spans="1:23" ht="14.4" x14ac:dyDescent="0.3">
      <c r="A67" s="7">
        <f t="shared" si="3"/>
        <v>6</v>
      </c>
      <c r="B67" s="54" t="s">
        <v>432</v>
      </c>
      <c r="C67" s="88" t="s">
        <v>488</v>
      </c>
      <c r="D67" s="59"/>
      <c r="E67" s="58"/>
      <c r="F67" s="59"/>
      <c r="G67" s="58"/>
      <c r="H67" s="57"/>
      <c r="I67" s="58"/>
      <c r="J67" s="57"/>
      <c r="K67" s="61"/>
      <c r="L67" s="57"/>
      <c r="M67" s="62"/>
      <c r="N67" s="101"/>
      <c r="O67" s="102"/>
      <c r="P67" s="57"/>
      <c r="Q67" s="62"/>
      <c r="R67" s="13" t="s">
        <v>381</v>
      </c>
      <c r="S67" s="96"/>
      <c r="T67" s="13" t="s">
        <v>380</v>
      </c>
      <c r="U67" s="60" t="s">
        <v>404</v>
      </c>
      <c r="V67" s="13" t="s">
        <v>379</v>
      </c>
      <c r="W67" s="61" t="s">
        <v>371</v>
      </c>
    </row>
    <row r="68" spans="1:23" ht="14.4" x14ac:dyDescent="0.3">
      <c r="A68" s="7">
        <f t="shared" si="3"/>
        <v>7</v>
      </c>
      <c r="B68" s="54" t="s">
        <v>432</v>
      </c>
      <c r="C68" s="88" t="s">
        <v>489</v>
      </c>
      <c r="D68" s="59"/>
      <c r="E68" s="58"/>
      <c r="F68" s="59"/>
      <c r="G68" s="58"/>
      <c r="H68" s="57"/>
      <c r="I68" s="58"/>
      <c r="J68" s="57"/>
      <c r="K68" s="61"/>
      <c r="L68" s="57"/>
      <c r="M68" s="62"/>
      <c r="N68" s="101"/>
      <c r="O68" s="102"/>
      <c r="P68" s="57"/>
      <c r="Q68" s="62"/>
      <c r="R68" s="13" t="s">
        <v>381</v>
      </c>
      <c r="S68" s="96"/>
      <c r="T68" s="13" t="s">
        <v>380</v>
      </c>
      <c r="U68" s="60" t="s">
        <v>405</v>
      </c>
      <c r="V68" s="13" t="s">
        <v>379</v>
      </c>
      <c r="W68" s="61" t="s">
        <v>372</v>
      </c>
    </row>
    <row r="69" spans="1:23" ht="14.4" x14ac:dyDescent="0.3">
      <c r="A69" s="7">
        <f t="shared" si="3"/>
        <v>8</v>
      </c>
      <c r="B69" s="54" t="s">
        <v>432</v>
      </c>
      <c r="C69" s="88" t="s">
        <v>490</v>
      </c>
      <c r="D69" s="59"/>
      <c r="E69" s="58"/>
      <c r="F69" s="59"/>
      <c r="G69" s="58"/>
      <c r="H69" s="57"/>
      <c r="I69" s="58"/>
      <c r="J69" s="57"/>
      <c r="K69" s="61"/>
      <c r="L69" s="57"/>
      <c r="M69" s="62"/>
      <c r="N69" s="101"/>
      <c r="O69" s="102"/>
      <c r="P69" s="57"/>
      <c r="Q69" s="62"/>
      <c r="R69" s="13" t="s">
        <v>381</v>
      </c>
      <c r="S69" s="96"/>
      <c r="T69" s="13" t="s">
        <v>380</v>
      </c>
      <c r="U69" s="60" t="s">
        <v>406</v>
      </c>
      <c r="V69" s="13" t="s">
        <v>379</v>
      </c>
      <c r="W69" s="49" t="s">
        <v>373</v>
      </c>
    </row>
    <row r="70" spans="1:23" ht="14.4" x14ac:dyDescent="0.3">
      <c r="A70" s="7">
        <f t="shared" si="3"/>
        <v>9</v>
      </c>
      <c r="B70" s="54" t="s">
        <v>432</v>
      </c>
      <c r="C70" s="88" t="s">
        <v>491</v>
      </c>
      <c r="D70" s="59"/>
      <c r="E70" s="58"/>
      <c r="F70" s="59"/>
      <c r="G70" s="58"/>
      <c r="H70" s="57"/>
      <c r="I70" s="58"/>
      <c r="J70" s="57"/>
      <c r="K70" s="62"/>
      <c r="L70" s="57"/>
      <c r="M70" s="62"/>
      <c r="N70" s="101"/>
      <c r="O70" s="102"/>
      <c r="P70" s="57"/>
      <c r="Q70" s="62"/>
      <c r="R70" s="13" t="s">
        <v>381</v>
      </c>
      <c r="S70" s="96"/>
      <c r="T70" s="13" t="s">
        <v>380</v>
      </c>
      <c r="U70" s="60" t="s">
        <v>407</v>
      </c>
      <c r="V70" s="13" t="s">
        <v>379</v>
      </c>
      <c r="W70" s="49" t="s">
        <v>374</v>
      </c>
    </row>
    <row r="71" spans="1:23" ht="14.4" x14ac:dyDescent="0.3">
      <c r="A71" s="7">
        <f t="shared" si="3"/>
        <v>10</v>
      </c>
      <c r="B71" s="54" t="s">
        <v>432</v>
      </c>
      <c r="C71" s="88" t="s">
        <v>492</v>
      </c>
      <c r="D71" s="59"/>
      <c r="E71" s="58"/>
      <c r="F71" s="59"/>
      <c r="G71" s="58"/>
      <c r="H71" s="57"/>
      <c r="I71" s="58"/>
      <c r="J71" s="57"/>
      <c r="K71" s="62"/>
      <c r="L71" s="57"/>
      <c r="M71" s="62"/>
      <c r="N71" s="101"/>
      <c r="O71" s="102"/>
      <c r="P71" s="57"/>
      <c r="Q71" s="62"/>
      <c r="R71" s="13" t="s">
        <v>381</v>
      </c>
      <c r="S71" s="96"/>
      <c r="T71" s="13" t="s">
        <v>380</v>
      </c>
      <c r="U71" s="60" t="s">
        <v>408</v>
      </c>
      <c r="V71" s="13" t="s">
        <v>379</v>
      </c>
      <c r="W71" s="49" t="s">
        <v>376</v>
      </c>
    </row>
    <row r="72" spans="1:23" ht="14.4" x14ac:dyDescent="0.3">
      <c r="A72" s="7">
        <f t="shared" si="3"/>
        <v>11</v>
      </c>
      <c r="B72" s="54" t="s">
        <v>432</v>
      </c>
      <c r="C72" s="88" t="s">
        <v>493</v>
      </c>
      <c r="D72" s="59"/>
      <c r="E72" s="58"/>
      <c r="F72" s="59"/>
      <c r="G72" s="58"/>
      <c r="H72" s="57"/>
      <c r="I72" s="58"/>
      <c r="J72" s="57"/>
      <c r="K72" s="62"/>
      <c r="L72" s="57"/>
      <c r="M72" s="62"/>
      <c r="N72" s="101"/>
      <c r="O72" s="102"/>
      <c r="P72" s="57"/>
      <c r="Q72" s="62"/>
      <c r="R72" s="13" t="s">
        <v>381</v>
      </c>
      <c r="S72" s="96"/>
      <c r="T72" s="13" t="s">
        <v>380</v>
      </c>
      <c r="U72" s="47" t="s">
        <v>375</v>
      </c>
      <c r="V72" s="13" t="s">
        <v>379</v>
      </c>
      <c r="W72" s="45" t="s">
        <v>375</v>
      </c>
    </row>
    <row r="73" spans="1:23" ht="14.4" x14ac:dyDescent="0.3">
      <c r="A73" s="7">
        <f t="shared" si="3"/>
        <v>12</v>
      </c>
      <c r="B73" s="54" t="s">
        <v>432</v>
      </c>
      <c r="C73" s="88" t="s">
        <v>494</v>
      </c>
      <c r="D73" s="59"/>
      <c r="E73" s="58"/>
      <c r="F73" s="59"/>
      <c r="G73" s="58"/>
      <c r="H73" s="57"/>
      <c r="I73" s="58"/>
      <c r="J73" s="57"/>
      <c r="K73" s="62"/>
      <c r="L73" s="57"/>
      <c r="M73" s="62"/>
      <c r="N73" s="101"/>
      <c r="O73" s="102"/>
      <c r="P73" s="57"/>
      <c r="Q73" s="62"/>
      <c r="R73" s="13" t="s">
        <v>381</v>
      </c>
      <c r="S73" s="96"/>
      <c r="T73" s="13" t="s">
        <v>380</v>
      </c>
      <c r="U73" s="53" t="s">
        <v>409</v>
      </c>
      <c r="V73" s="13" t="s">
        <v>379</v>
      </c>
      <c r="W73" s="53" t="s">
        <v>409</v>
      </c>
    </row>
    <row r="74" spans="1:23" ht="14.4" x14ac:dyDescent="0.3">
      <c r="A74" s="7">
        <f t="shared" si="3"/>
        <v>13</v>
      </c>
      <c r="B74" s="54" t="s">
        <v>432</v>
      </c>
      <c r="C74" s="88" t="s">
        <v>495</v>
      </c>
      <c r="D74" s="59"/>
      <c r="E74" s="58"/>
      <c r="F74" s="59"/>
      <c r="G74" s="58"/>
      <c r="H74" s="57"/>
      <c r="I74" s="58"/>
      <c r="J74" s="57"/>
      <c r="K74" s="62"/>
      <c r="L74" s="57"/>
      <c r="M74" s="62"/>
      <c r="N74" s="101"/>
      <c r="O74" s="102"/>
      <c r="P74" s="57"/>
      <c r="Q74" s="62"/>
      <c r="R74" s="13" t="s">
        <v>381</v>
      </c>
      <c r="S74" s="96"/>
      <c r="T74" s="13" t="s">
        <v>380</v>
      </c>
      <c r="U74" s="53" t="s">
        <v>410</v>
      </c>
      <c r="V74" s="13" t="s">
        <v>379</v>
      </c>
      <c r="W74" s="53" t="s">
        <v>410</v>
      </c>
    </row>
    <row r="75" spans="1:23" ht="14.4" x14ac:dyDescent="0.3">
      <c r="A75" s="7">
        <f t="shared" si="3"/>
        <v>14</v>
      </c>
      <c r="B75" s="54" t="s">
        <v>432</v>
      </c>
      <c r="C75" s="88" t="s">
        <v>496</v>
      </c>
      <c r="D75" s="59"/>
      <c r="E75" s="58"/>
      <c r="F75" s="59"/>
      <c r="G75" s="58"/>
      <c r="H75" s="57"/>
      <c r="I75" s="58"/>
      <c r="J75" s="57"/>
      <c r="K75" s="62"/>
      <c r="L75" s="57"/>
      <c r="M75" s="62"/>
      <c r="N75" s="101"/>
      <c r="O75" s="102"/>
      <c r="P75" s="57"/>
      <c r="Q75" s="62"/>
      <c r="R75" s="13" t="s">
        <v>381</v>
      </c>
      <c r="S75" s="96"/>
      <c r="T75" s="13" t="s">
        <v>380</v>
      </c>
      <c r="U75" s="53" t="s">
        <v>357</v>
      </c>
      <c r="V75" s="13" t="s">
        <v>379</v>
      </c>
      <c r="W75" s="53" t="s">
        <v>357</v>
      </c>
    </row>
    <row r="76" spans="1:23" ht="14.4" x14ac:dyDescent="0.3">
      <c r="A76" s="7">
        <f t="shared" si="3"/>
        <v>15</v>
      </c>
      <c r="B76" s="54" t="s">
        <v>432</v>
      </c>
      <c r="C76" s="88" t="s">
        <v>497</v>
      </c>
      <c r="D76" s="59"/>
      <c r="E76" s="58"/>
      <c r="F76" s="59"/>
      <c r="G76" s="58"/>
      <c r="H76" s="57"/>
      <c r="I76" s="17"/>
      <c r="J76" s="57"/>
      <c r="K76" s="62"/>
      <c r="L76" s="57"/>
      <c r="M76" s="62"/>
      <c r="N76" s="101"/>
      <c r="O76" s="102"/>
      <c r="P76" s="57"/>
      <c r="Q76" s="62"/>
      <c r="R76" s="13" t="s">
        <v>381</v>
      </c>
      <c r="S76" s="96"/>
      <c r="T76" s="13" t="s">
        <v>380</v>
      </c>
      <c r="U76" s="53" t="s">
        <v>358</v>
      </c>
      <c r="V76" s="13" t="s">
        <v>379</v>
      </c>
      <c r="W76" s="53" t="s">
        <v>358</v>
      </c>
    </row>
    <row r="77" spans="1:23" ht="15" thickBot="1" x14ac:dyDescent="0.35">
      <c r="A77" s="7">
        <f t="shared" si="3"/>
        <v>16</v>
      </c>
      <c r="B77" s="54" t="s">
        <v>432</v>
      </c>
      <c r="C77" s="87" t="s">
        <v>498</v>
      </c>
      <c r="D77" s="59"/>
      <c r="E77" s="58"/>
      <c r="F77" s="59"/>
      <c r="G77" s="58"/>
      <c r="H77" s="57"/>
      <c r="I77" s="17"/>
      <c r="J77" s="57"/>
      <c r="K77" s="64"/>
      <c r="L77" s="57"/>
      <c r="M77" s="64"/>
      <c r="N77" s="101"/>
      <c r="O77" s="103"/>
      <c r="P77" s="57"/>
      <c r="Q77" s="62"/>
      <c r="R77" s="13" t="s">
        <v>381</v>
      </c>
      <c r="S77" s="96"/>
      <c r="T77" s="13" t="s">
        <v>380</v>
      </c>
      <c r="U77" s="52" t="s">
        <v>398</v>
      </c>
      <c r="V77" s="13" t="s">
        <v>379</v>
      </c>
      <c r="W77" s="50" t="s">
        <v>378</v>
      </c>
    </row>
    <row r="83" spans="3:7" s="95" customFormat="1" x14ac:dyDescent="0.3">
      <c r="C83" s="68"/>
      <c r="D83" s="69"/>
      <c r="E83" s="68"/>
      <c r="F83" s="69"/>
      <c r="G83" s="68"/>
    </row>
    <row r="84" spans="3:7" s="95" customFormat="1" x14ac:dyDescent="0.3">
      <c r="C84" s="68"/>
      <c r="D84" s="69"/>
      <c r="E84" s="68"/>
      <c r="F84" s="69"/>
      <c r="G84" s="68"/>
    </row>
    <row r="85" spans="3:7" s="95" customFormat="1" x14ac:dyDescent="0.3">
      <c r="C85" s="68"/>
      <c r="D85" s="69"/>
      <c r="E85" s="68"/>
      <c r="F85" s="69"/>
      <c r="G85" s="68"/>
    </row>
    <row r="86" spans="3:7" s="95" customFormat="1" x14ac:dyDescent="0.3">
      <c r="C86" s="171"/>
      <c r="D86" s="171"/>
      <c r="E86" s="171"/>
      <c r="F86" s="69"/>
      <c r="G86" s="68"/>
    </row>
    <row r="87" spans="3:7" s="95" customFormat="1" x14ac:dyDescent="0.3">
      <c r="C87" s="171"/>
      <c r="D87" s="171"/>
      <c r="E87" s="171"/>
      <c r="F87" s="69"/>
      <c r="G87" s="68"/>
    </row>
    <row r="88" spans="3:7" s="95" customFormat="1" x14ac:dyDescent="0.3">
      <c r="C88" s="70"/>
      <c r="D88" s="70"/>
      <c r="E88" s="71"/>
      <c r="F88" s="69"/>
      <c r="G88" s="68"/>
    </row>
    <row r="89" spans="3:7" s="95" customFormat="1" x14ac:dyDescent="0.3">
      <c r="C89" s="70"/>
      <c r="D89" s="70"/>
      <c r="E89" s="71"/>
      <c r="F89" s="69"/>
      <c r="G89" s="68"/>
    </row>
    <row r="90" spans="3:7" s="95" customFormat="1" x14ac:dyDescent="0.3">
      <c r="C90" s="70"/>
      <c r="D90" s="70"/>
      <c r="E90" s="71"/>
      <c r="F90" s="69"/>
      <c r="G90" s="68"/>
    </row>
    <row r="91" spans="3:7" s="95" customFormat="1" x14ac:dyDescent="0.3">
      <c r="C91" s="70"/>
      <c r="D91" s="70"/>
      <c r="E91" s="71"/>
      <c r="F91" s="69"/>
      <c r="G91" s="68"/>
    </row>
    <row r="92" spans="3:7" s="95" customFormat="1" x14ac:dyDescent="0.3">
      <c r="C92" s="70"/>
      <c r="D92" s="70"/>
      <c r="E92" s="71"/>
      <c r="F92" s="69"/>
      <c r="G92" s="68"/>
    </row>
    <row r="93" spans="3:7" s="95" customFormat="1" x14ac:dyDescent="0.3">
      <c r="C93" s="70"/>
      <c r="D93" s="70"/>
      <c r="E93" s="71"/>
      <c r="F93" s="69"/>
      <c r="G93" s="68"/>
    </row>
    <row r="94" spans="3:7" s="95" customFormat="1" x14ac:dyDescent="0.3">
      <c r="C94" s="70"/>
      <c r="D94" s="70"/>
      <c r="E94" s="71"/>
      <c r="F94" s="69"/>
      <c r="G94" s="68"/>
    </row>
    <row r="95" spans="3:7" s="95" customFormat="1" x14ac:dyDescent="0.3">
      <c r="C95" s="70"/>
      <c r="D95" s="70"/>
      <c r="E95" s="71"/>
      <c r="F95" s="69"/>
      <c r="G95" s="68"/>
    </row>
    <row r="96" spans="3:7" s="95" customFormat="1" x14ac:dyDescent="0.3">
      <c r="C96" s="70"/>
      <c r="D96" s="70"/>
      <c r="E96" s="72"/>
      <c r="F96" s="69"/>
      <c r="G96" s="68"/>
    </row>
    <row r="97" spans="3:7" s="95" customFormat="1" x14ac:dyDescent="0.3">
      <c r="C97" s="70"/>
      <c r="D97" s="70"/>
      <c r="E97" s="72"/>
      <c r="F97" s="69"/>
      <c r="G97" s="68"/>
    </row>
    <row r="98" spans="3:7" s="95" customFormat="1" x14ac:dyDescent="0.3">
      <c r="C98" s="70"/>
      <c r="D98" s="70"/>
      <c r="E98" s="72"/>
      <c r="F98" s="69"/>
      <c r="G98" s="68"/>
    </row>
    <row r="99" spans="3:7" s="95" customFormat="1" x14ac:dyDescent="0.3">
      <c r="C99" s="70"/>
      <c r="D99" s="70"/>
      <c r="E99" s="72"/>
      <c r="F99" s="69"/>
      <c r="G99" s="68"/>
    </row>
    <row r="100" spans="3:7" s="95" customFormat="1" x14ac:dyDescent="0.3">
      <c r="C100" s="70"/>
      <c r="D100" s="70"/>
      <c r="E100" s="72"/>
      <c r="F100" s="69"/>
      <c r="G100" s="68"/>
    </row>
    <row r="101" spans="3:7" s="95" customFormat="1" x14ac:dyDescent="0.3">
      <c r="C101" s="70"/>
      <c r="D101" s="73"/>
      <c r="E101" s="72"/>
      <c r="F101" s="69"/>
      <c r="G101" s="68"/>
    </row>
    <row r="102" spans="3:7" s="95" customFormat="1" x14ac:dyDescent="0.3">
      <c r="C102" s="70"/>
      <c r="D102" s="70"/>
      <c r="E102" s="72"/>
      <c r="F102" s="69"/>
      <c r="G102" s="68"/>
    </row>
    <row r="103" spans="3:7" s="95" customFormat="1" x14ac:dyDescent="0.3">
      <c r="C103" s="74"/>
      <c r="D103" s="74"/>
      <c r="E103" s="75"/>
      <c r="F103" s="69"/>
      <c r="G103" s="68"/>
    </row>
  </sheetData>
  <mergeCells count="90">
    <mergeCell ref="C86:E86"/>
    <mergeCell ref="C87:E87"/>
    <mergeCell ref="L61:M61"/>
    <mergeCell ref="N61:O61"/>
    <mergeCell ref="P61:Q61"/>
    <mergeCell ref="B61:C61"/>
    <mergeCell ref="D61:E61"/>
    <mergeCell ref="F61:G61"/>
    <mergeCell ref="H61:I61"/>
    <mergeCell ref="J61:K61"/>
    <mergeCell ref="R61:S61"/>
    <mergeCell ref="T61:U61"/>
    <mergeCell ref="V61:W61"/>
    <mergeCell ref="N60:O60"/>
    <mergeCell ref="P60:Q60"/>
    <mergeCell ref="R60:S60"/>
    <mergeCell ref="T60:U60"/>
    <mergeCell ref="V60:W60"/>
    <mergeCell ref="B60:C60"/>
    <mergeCell ref="D60:E60"/>
    <mergeCell ref="F60:G60"/>
    <mergeCell ref="H60:I60"/>
    <mergeCell ref="J60:K60"/>
    <mergeCell ref="L60:M60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B42:C42"/>
    <mergeCell ref="D42:E42"/>
    <mergeCell ref="F42:G42"/>
    <mergeCell ref="H42:I42"/>
    <mergeCell ref="J42:K42"/>
    <mergeCell ref="B41:C41"/>
    <mergeCell ref="D41:E41"/>
    <mergeCell ref="F41:G41"/>
    <mergeCell ref="H41:I41"/>
    <mergeCell ref="J41:K41"/>
    <mergeCell ref="L41:M41"/>
    <mergeCell ref="L22:M22"/>
    <mergeCell ref="N22:O22"/>
    <mergeCell ref="P22:Q22"/>
    <mergeCell ref="R22:S22"/>
    <mergeCell ref="T22:U22"/>
    <mergeCell ref="V22:W22"/>
    <mergeCell ref="N21:O21"/>
    <mergeCell ref="P21:Q21"/>
    <mergeCell ref="R21:S21"/>
    <mergeCell ref="T21:U21"/>
    <mergeCell ref="V21:W21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L21:M21"/>
    <mergeCell ref="L3:M3"/>
    <mergeCell ref="N3:O3"/>
    <mergeCell ref="P3:Q3"/>
    <mergeCell ref="R3:S3"/>
    <mergeCell ref="T3:U3"/>
    <mergeCell ref="V3:W3"/>
    <mergeCell ref="N2:O2"/>
    <mergeCell ref="P2:Q2"/>
    <mergeCell ref="R2:S2"/>
    <mergeCell ref="T2:U2"/>
    <mergeCell ref="V2:W2"/>
    <mergeCell ref="B3:C3"/>
    <mergeCell ref="D3:E3"/>
    <mergeCell ref="F3:G3"/>
    <mergeCell ref="H3:I3"/>
    <mergeCell ref="J3:K3"/>
    <mergeCell ref="L2:M2"/>
    <mergeCell ref="B2:C2"/>
    <mergeCell ref="D2:E2"/>
    <mergeCell ref="F2:G2"/>
    <mergeCell ref="H2:I2"/>
    <mergeCell ref="J2:K2"/>
  </mergeCells>
  <conditionalFormatting sqref="G43:G58">
    <cfRule type="expression" dxfId="41" priority="46">
      <formula>INDIRECT("E"&amp;ROW())="ADP Encryption"</formula>
    </cfRule>
    <cfRule type="expression" dxfId="40" priority="47">
      <formula>INDIRECT("F"&amp;ROW())="Conventional"</formula>
    </cfRule>
    <cfRule type="expression" priority="48">
      <formula>INDIRECT("G"&amp;ROW())="7/800 MHz"</formula>
    </cfRule>
    <cfRule type="expression" dxfId="39" priority="49">
      <formula>INDIRECT("G"&amp;ROW())="UHF"</formula>
    </cfRule>
    <cfRule type="expression" dxfId="38" priority="50">
      <formula>INDIRECT("G"&amp;ROW())="VHF"</formula>
    </cfRule>
    <cfRule type="expression" dxfId="37" priority="51">
      <formula>INDIRECT("E"&amp;ROW())="OTHER"</formula>
    </cfRule>
    <cfRule type="expression" dxfId="36" priority="52">
      <formula>INDIRECT("E"&amp;ROW())="P25 AES Encryption"</formula>
    </cfRule>
    <cfRule type="expression" dxfId="35" priority="53">
      <formula>INDIRECT("E"&amp;ROW())="ANALOG"</formula>
    </cfRule>
    <cfRule type="expression" priority="54">
      <formula>INDIRECT("E"&amp;ROW())="P25"</formula>
    </cfRule>
  </conditionalFormatting>
  <conditionalFormatting sqref="I43:I56">
    <cfRule type="expression" dxfId="34" priority="37">
      <formula>INDIRECT("E"&amp;ROW())="ADP Encryption"</formula>
    </cfRule>
    <cfRule type="expression" dxfId="33" priority="38">
      <formula>INDIRECT("F"&amp;ROW())="Conventional"</formula>
    </cfRule>
    <cfRule type="expression" priority="39">
      <formula>INDIRECT("G"&amp;ROW())="7/800 MHz"</formula>
    </cfRule>
    <cfRule type="expression" dxfId="32" priority="40">
      <formula>INDIRECT("G"&amp;ROW())="UHF"</formula>
    </cfRule>
    <cfRule type="expression" dxfId="31" priority="41">
      <formula>INDIRECT("G"&amp;ROW())="VHF"</formula>
    </cfRule>
    <cfRule type="expression" dxfId="30" priority="42">
      <formula>INDIRECT("E"&amp;ROW())="OTHER"</formula>
    </cfRule>
    <cfRule type="expression" dxfId="29" priority="43">
      <formula>INDIRECT("E"&amp;ROW())="P25 AES Encryption"</formula>
    </cfRule>
    <cfRule type="expression" dxfId="28" priority="44">
      <formula>INDIRECT("E"&amp;ROW())="ANALOG"</formula>
    </cfRule>
    <cfRule type="expression" priority="45">
      <formula>INDIRECT("E"&amp;ROW())="P25"</formula>
    </cfRule>
  </conditionalFormatting>
  <conditionalFormatting sqref="E43:E58">
    <cfRule type="expression" dxfId="27" priority="28">
      <formula>INDIRECT("E"&amp;ROW())="ADP Encryption"</formula>
    </cfRule>
    <cfRule type="expression" dxfId="26" priority="29">
      <formula>INDIRECT("F"&amp;ROW())="Conventional"</formula>
    </cfRule>
    <cfRule type="expression" priority="30">
      <formula>INDIRECT("G"&amp;ROW())="7/800 MHz"</formula>
    </cfRule>
    <cfRule type="expression" dxfId="25" priority="31">
      <formula>INDIRECT("G"&amp;ROW())="UHF"</formula>
    </cfRule>
    <cfRule type="expression" dxfId="24" priority="32">
      <formula>INDIRECT("G"&amp;ROW())="VHF"</formula>
    </cfRule>
    <cfRule type="expression" dxfId="23" priority="33">
      <formula>INDIRECT("E"&amp;ROW())="OTHER"</formula>
    </cfRule>
    <cfRule type="expression" dxfId="22" priority="34">
      <formula>INDIRECT("E"&amp;ROW())="P25 AES Encryption"</formula>
    </cfRule>
    <cfRule type="expression" dxfId="21" priority="35">
      <formula>INDIRECT("E"&amp;ROW())="ANALOG"</formula>
    </cfRule>
    <cfRule type="expression" priority="36">
      <formula>INDIRECT("E"&amp;ROW())="P25"</formula>
    </cfRule>
  </conditionalFormatting>
  <conditionalFormatting sqref="G62:G77">
    <cfRule type="expression" dxfId="20" priority="19">
      <formula>INDIRECT("E"&amp;ROW())="ADP Encryption"</formula>
    </cfRule>
    <cfRule type="expression" dxfId="19" priority="20">
      <formula>INDIRECT("F"&amp;ROW())="Conventional"</formula>
    </cfRule>
    <cfRule type="expression" priority="21">
      <formula>INDIRECT("G"&amp;ROW())="7/800 MHz"</formula>
    </cfRule>
    <cfRule type="expression" dxfId="18" priority="22">
      <formula>INDIRECT("G"&amp;ROW())="UHF"</formula>
    </cfRule>
    <cfRule type="expression" dxfId="17" priority="23">
      <formula>INDIRECT("G"&amp;ROW())="VHF"</formula>
    </cfRule>
    <cfRule type="expression" dxfId="16" priority="24">
      <formula>INDIRECT("E"&amp;ROW())="OTHER"</formula>
    </cfRule>
    <cfRule type="expression" dxfId="15" priority="25">
      <formula>INDIRECT("E"&amp;ROW())="P25 AES Encryption"</formula>
    </cfRule>
    <cfRule type="expression" dxfId="14" priority="26">
      <formula>INDIRECT("E"&amp;ROW())="ANALOG"</formula>
    </cfRule>
    <cfRule type="expression" priority="27">
      <formula>INDIRECT("E"&amp;ROW())="P25"</formula>
    </cfRule>
  </conditionalFormatting>
  <conditionalFormatting sqref="I62:I75">
    <cfRule type="expression" dxfId="13" priority="10">
      <formula>INDIRECT("E"&amp;ROW())="ADP Encryption"</formula>
    </cfRule>
    <cfRule type="expression" dxfId="12" priority="11">
      <formula>INDIRECT("F"&amp;ROW())="Conventional"</formula>
    </cfRule>
    <cfRule type="expression" priority="12">
      <formula>INDIRECT("G"&amp;ROW())="7/800 MHz"</formula>
    </cfRule>
    <cfRule type="expression" dxfId="11" priority="13">
      <formula>INDIRECT("G"&amp;ROW())="UHF"</formula>
    </cfRule>
    <cfRule type="expression" dxfId="10" priority="14">
      <formula>INDIRECT("G"&amp;ROW())="VHF"</formula>
    </cfRule>
    <cfRule type="expression" dxfId="9" priority="15">
      <formula>INDIRECT("E"&amp;ROW())="OTHER"</formula>
    </cfRule>
    <cfRule type="expression" dxfId="8" priority="16">
      <formula>INDIRECT("E"&amp;ROW())="P25 AES Encryption"</formula>
    </cfRule>
    <cfRule type="expression" dxfId="7" priority="17">
      <formula>INDIRECT("E"&amp;ROW())="ANALOG"</formula>
    </cfRule>
    <cfRule type="expression" priority="18">
      <formula>INDIRECT("E"&amp;ROW())="P25"</formula>
    </cfRule>
  </conditionalFormatting>
  <conditionalFormatting sqref="E62:E77">
    <cfRule type="expression" dxfId="6" priority="1">
      <formula>INDIRECT("E"&amp;ROW())="ADP Encryption"</formula>
    </cfRule>
    <cfRule type="expression" dxfId="5" priority="2">
      <formula>INDIRECT("F"&amp;ROW())="Conventional"</formula>
    </cfRule>
    <cfRule type="expression" priority="3">
      <formula>INDIRECT("G"&amp;ROW())="7/800 MHz"</formula>
    </cfRule>
    <cfRule type="expression" dxfId="4" priority="4">
      <formula>INDIRECT("G"&amp;ROW())="UHF"</formula>
    </cfRule>
    <cfRule type="expression" dxfId="3" priority="5">
      <formula>INDIRECT("G"&amp;ROW())="VHF"</formula>
    </cfRule>
    <cfRule type="expression" dxfId="2" priority="6">
      <formula>INDIRECT("E"&amp;ROW())="OTHER"</formula>
    </cfRule>
    <cfRule type="expression" dxfId="1" priority="7">
      <formula>INDIRECT("E"&amp;ROW())="P25 AES Encryption"</formula>
    </cfRule>
    <cfRule type="expression" dxfId="0" priority="8">
      <formula>INDIRECT("E"&amp;ROW())="ANALOG"</formula>
    </cfRule>
    <cfRule type="expression" priority="9">
      <formula>INDIRECT("E"&amp;ROW())="P25"</formula>
    </cfRule>
  </conditionalFormatting>
  <dataValidations count="1">
    <dataValidation type="textLength" allowBlank="1" showInputMessage="1" sqref="I43:I56 E43:E58 G43:G58 I62:I75 E62:E77 G62:G77">
      <formula1>1</formula1>
      <formula2>8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Batt 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Asmith</dc:creator>
  <cp:lastModifiedBy>City of Fremont</cp:lastModifiedBy>
  <cp:lastPrinted>2013-08-31T20:00:41Z</cp:lastPrinted>
  <dcterms:created xsi:type="dcterms:W3CDTF">2012-06-20T05:56:56Z</dcterms:created>
  <dcterms:modified xsi:type="dcterms:W3CDTF">2013-09-01T03:32:22Z</dcterms:modified>
</cp:coreProperties>
</file>