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wat-my.sharepoint.com/personal/radoslaw_potocki_student_wat_edu_pl/Documents/"/>
    </mc:Choice>
  </mc:AlternateContent>
  <xr:revisionPtr revIDLastSave="0" documentId="8_{83C64238-578E-4F7F-842E-E4BC80CCAF38}" xr6:coauthVersionLast="47" xr6:coauthVersionMax="47" xr10:uidLastSave="{00000000-0000-0000-0000-000000000000}"/>
  <bookViews>
    <workbookView xWindow="-120" yWindow="-120" windowWidth="24240" windowHeight="13140" xr2:uid="{7CF69A1C-B2CF-418D-AB46-85466AF2CA69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AL29" i="1"/>
  <c r="AL30" i="1"/>
  <c r="AL31" i="1"/>
  <c r="AL28" i="1"/>
  <c r="AK29" i="1"/>
  <c r="AK30" i="1"/>
  <c r="AK31" i="1"/>
  <c r="AK28" i="1"/>
  <c r="AJ29" i="1"/>
  <c r="AJ30" i="1"/>
  <c r="AJ31" i="1"/>
  <c r="AJ28" i="1"/>
  <c r="AI29" i="1"/>
  <c r="AI30" i="1"/>
  <c r="AI31" i="1"/>
  <c r="AI28" i="1"/>
  <c r="AL21" i="1"/>
  <c r="AL22" i="1"/>
  <c r="AL23" i="1"/>
  <c r="AL20" i="1"/>
  <c r="AK21" i="1"/>
  <c r="AK22" i="1"/>
  <c r="AK23" i="1"/>
  <c r="AK20" i="1"/>
  <c r="AJ21" i="1"/>
  <c r="AJ22" i="1"/>
  <c r="AJ23" i="1"/>
  <c r="AJ20" i="1"/>
  <c r="AI21" i="1"/>
  <c r="AI22" i="1"/>
  <c r="AI23" i="1"/>
  <c r="AI20" i="1"/>
  <c r="AF33" i="1"/>
  <c r="AE33" i="1"/>
  <c r="AD33" i="1"/>
  <c r="AC33" i="1"/>
  <c r="AF31" i="1"/>
  <c r="AE31" i="1"/>
  <c r="AD31" i="1"/>
  <c r="AC31" i="1"/>
  <c r="Z33" i="1"/>
  <c r="Y33" i="1"/>
  <c r="X33" i="1"/>
  <c r="W33" i="1"/>
  <c r="Z31" i="1"/>
  <c r="Y31" i="1"/>
  <c r="X31" i="1"/>
  <c r="W31" i="1"/>
  <c r="AF16" i="1"/>
  <c r="AE16" i="1"/>
  <c r="AD16" i="1"/>
  <c r="AC16" i="1"/>
  <c r="AF14" i="1"/>
  <c r="AE14" i="1"/>
  <c r="AD14" i="1"/>
  <c r="AC14" i="1"/>
  <c r="Z16" i="1"/>
  <c r="Y16" i="1"/>
  <c r="X16" i="1"/>
  <c r="W16" i="1"/>
  <c r="Z14" i="1"/>
  <c r="Y14" i="1"/>
  <c r="X14" i="1"/>
  <c r="W14" i="1"/>
  <c r="W15" i="1"/>
  <c r="W7" i="1"/>
  <c r="AF32" i="1"/>
  <c r="AE32" i="1"/>
  <c r="AD32" i="1"/>
  <c r="AC32" i="1"/>
  <c r="AC25" i="1"/>
  <c r="AD25" i="1"/>
  <c r="AE25" i="1"/>
  <c r="AF25" i="1"/>
  <c r="AF24" i="1"/>
  <c r="AE24" i="1"/>
  <c r="AD24" i="1"/>
  <c r="AC24" i="1"/>
  <c r="AF30" i="1"/>
  <c r="AE30" i="1"/>
  <c r="AD30" i="1"/>
  <c r="AC30" i="1"/>
  <c r="AC23" i="1"/>
  <c r="AD23" i="1"/>
  <c r="AE23" i="1"/>
  <c r="AF23" i="1"/>
  <c r="AF22" i="1"/>
  <c r="AE22" i="1"/>
  <c r="AD22" i="1"/>
  <c r="AC22" i="1"/>
  <c r="Z30" i="1"/>
  <c r="Y30" i="1"/>
  <c r="X30" i="1"/>
  <c r="W30" i="1"/>
  <c r="Z32" i="1"/>
  <c r="Y32" i="1"/>
  <c r="X32" i="1"/>
  <c r="W32" i="1"/>
  <c r="W25" i="1"/>
  <c r="X25" i="1"/>
  <c r="Y25" i="1"/>
  <c r="Z25" i="1"/>
  <c r="Z24" i="1"/>
  <c r="Y24" i="1"/>
  <c r="X24" i="1"/>
  <c r="W24" i="1"/>
  <c r="W23" i="1"/>
  <c r="X23" i="1"/>
  <c r="Y23" i="1"/>
  <c r="Z23" i="1"/>
  <c r="Z22" i="1"/>
  <c r="Y22" i="1"/>
  <c r="X22" i="1"/>
  <c r="W22" i="1"/>
  <c r="AJ10" i="1"/>
  <c r="AJ11" i="1"/>
  <c r="AI11" i="1"/>
  <c r="AI10" i="1"/>
  <c r="AJ5" i="1"/>
  <c r="AJ4" i="1"/>
  <c r="AI5" i="1"/>
  <c r="AI4" i="1"/>
  <c r="X7" i="1"/>
  <c r="AF15" i="1"/>
  <c r="AE15" i="1"/>
  <c r="AD15" i="1"/>
  <c r="AC15" i="1"/>
  <c r="AF13" i="1"/>
  <c r="AE13" i="1"/>
  <c r="AD13" i="1"/>
  <c r="AC13" i="1"/>
  <c r="AC8" i="1"/>
  <c r="AD8" i="1"/>
  <c r="AE8" i="1"/>
  <c r="AF8" i="1"/>
  <c r="AF7" i="1"/>
  <c r="AE7" i="1"/>
  <c r="AD7" i="1"/>
  <c r="AC7" i="1"/>
  <c r="W6" i="1"/>
  <c r="X6" i="1"/>
  <c r="Y6" i="1"/>
  <c r="Z6" i="1"/>
  <c r="AC6" i="1"/>
  <c r="AD6" i="1"/>
  <c r="AE6" i="1"/>
  <c r="AF6" i="1"/>
  <c r="AF5" i="1"/>
  <c r="AE5" i="1"/>
  <c r="AD5" i="1"/>
  <c r="AC5" i="1"/>
  <c r="Z15" i="1"/>
  <c r="Z13" i="1"/>
  <c r="Y15" i="1"/>
  <c r="Y13" i="1"/>
  <c r="X15" i="1"/>
  <c r="X13" i="1"/>
  <c r="W13" i="1"/>
  <c r="W8" i="1"/>
  <c r="Z8" i="1"/>
  <c r="Z7" i="1"/>
  <c r="Y8" i="1"/>
  <c r="Y7" i="1"/>
  <c r="X8" i="1"/>
  <c r="Z5" i="1"/>
  <c r="Y5" i="1"/>
  <c r="X5" i="1"/>
</calcChain>
</file>

<file path=xl/sharedStrings.xml><?xml version="1.0" encoding="utf-8"?>
<sst xmlns="http://schemas.openxmlformats.org/spreadsheetml/2006/main" count="136" uniqueCount="21">
  <si>
    <t>X1X2</t>
  </si>
  <si>
    <t>Y1Y2</t>
  </si>
  <si>
    <t>Y1</t>
  </si>
  <si>
    <t>Q1Q2</t>
  </si>
  <si>
    <t>00</t>
  </si>
  <si>
    <t>01</t>
  </si>
  <si>
    <t>11</t>
  </si>
  <si>
    <t>Y2</t>
  </si>
  <si>
    <t>S1</t>
  </si>
  <si>
    <t>R1</t>
  </si>
  <si>
    <t>Q2</t>
  </si>
  <si>
    <t>x1x2</t>
  </si>
  <si>
    <t>Q1</t>
  </si>
  <si>
    <t>10</t>
  </si>
  <si>
    <t>S2</t>
  </si>
  <si>
    <t>R2</t>
  </si>
  <si>
    <t>J1</t>
  </si>
  <si>
    <t>K1</t>
  </si>
  <si>
    <t>J2</t>
  </si>
  <si>
    <t>K2</t>
  </si>
  <si>
    <t xml:space="preserve">zad3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</si>
</sst>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474F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3" borderId="1" xfId="0" applyNumberFormat="1" applyFill="1" applyBorder="1"/>
    <xf numFmtId="0" fontId="0" fillId="4" borderId="1" xfId="0" applyNumberFormat="1" applyFill="1" applyBorder="1"/>
    <xf numFmtId="0" fontId="0" fillId="0" borderId="1" xfId="0" applyNumberFormat="1" applyBorder="1"/>
    <xf numFmtId="0" fontId="0" fillId="2" borderId="3" xfId="0" applyFill="1" applyBorder="1"/>
    <xf numFmtId="49" fontId="0" fillId="3" borderId="3" xfId="0" applyNumberFormat="1" applyFill="1" applyBorder="1"/>
    <xf numFmtId="0" fontId="0" fillId="3" borderId="1" xfId="0" applyFill="1" applyBorder="1"/>
    <xf numFmtId="0" fontId="0" fillId="7" borderId="1" xfId="0" applyNumberFormat="1" applyFill="1" applyBorder="1"/>
    <xf numFmtId="0" fontId="0" fillId="9" borderId="1" xfId="0" applyFill="1" applyBorder="1"/>
    <xf numFmtId="0" fontId="0" fillId="10" borderId="0" xfId="0" applyFill="1"/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D47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480332</xdr:colOff>
      <xdr:row>10</xdr:row>
      <xdr:rowOff>21771</xdr:rowOff>
    </xdr:from>
    <xdr:to>
      <xdr:col>18</xdr:col>
      <xdr:colOff>120502</xdr:colOff>
      <xdr:row>19</xdr:row>
      <xdr:rowOff>145366</xdr:rowOff>
    </xdr:to>
    <xdr:pic>
      <xdr:nvPicPr>
        <xdr:cNvPr id="13" name="Obraz 13">
          <a:extLst>
            <a:ext uri="{FF2B5EF4-FFF2-40B4-BE49-F238E27FC236}">
              <a16:creationId xmlns:a16="http://schemas.microsoft.com/office/drawing/2014/main" id="{D94536A1-DC70-4DC4-87DE-E3F273623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332" y="1926771"/>
          <a:ext cx="4840820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ACC9-A49F-4294-AB65-3E7CEF7FCD00}">
  <dimension ref="A1:AT82"/>
  <sheetViews>
    <sheetView tabSelected="1" workbookViewId="0">
      <selection activeCell="AI41" sqref="AI41"/>
    </sheetView>
  </sheetViews>
  <sheetFormatPr defaultRowHeight="15"/>
  <cols>
    <col min="2" max="2" width="3" customWidth="1"/>
    <col min="3" max="3" width="3.140625" customWidth="1"/>
    <col min="4" max="4" width="4.28515625" customWidth="1"/>
    <col min="5" max="5" width="4" customWidth="1"/>
    <col min="6" max="7" width="3.7109375" customWidth="1"/>
    <col min="8" max="8" width="4.28515625" customWidth="1"/>
    <col min="9" max="10" width="4.5703125" customWidth="1"/>
    <col min="11" max="11" width="4.140625" customWidth="1"/>
    <col min="12" max="12" width="4.5703125" customWidth="1"/>
    <col min="13" max="14" width="4.28515625" customWidth="1"/>
    <col min="15" max="15" width="3.85546875" customWidth="1"/>
    <col min="16" max="16" width="4.140625" customWidth="1"/>
    <col min="17" max="17" width="4.42578125" customWidth="1"/>
    <col min="18" max="18" width="3.85546875" customWidth="1"/>
    <col min="19" max="19" width="4" customWidth="1"/>
    <col min="22" max="22" width="9.85546875" bestFit="1" customWidth="1"/>
    <col min="26" max="26" width="9.85546875" bestFit="1" customWidth="1"/>
    <col min="29" max="29" width="9.85546875" bestFit="1" customWidth="1"/>
  </cols>
  <sheetData>
    <row r="1" spans="1:36">
      <c r="A1" s="2"/>
      <c r="B1" s="17" t="s">
        <v>0</v>
      </c>
      <c r="C1" s="17"/>
      <c r="D1" s="16" t="s">
        <v>1</v>
      </c>
      <c r="E1" s="16"/>
      <c r="F1" s="17" t="s">
        <v>0</v>
      </c>
      <c r="G1" s="17"/>
      <c r="H1" s="16" t="s">
        <v>1</v>
      </c>
      <c r="I1" s="16"/>
      <c r="J1" s="17" t="s">
        <v>0</v>
      </c>
      <c r="K1" s="17"/>
      <c r="L1" s="16" t="s">
        <v>1</v>
      </c>
      <c r="M1" s="16"/>
      <c r="N1" s="17" t="s">
        <v>0</v>
      </c>
      <c r="O1" s="17"/>
      <c r="P1" s="16" t="s">
        <v>1</v>
      </c>
      <c r="Q1" s="16"/>
      <c r="AH1" s="15" t="s">
        <v>2</v>
      </c>
      <c r="AI1" s="15"/>
      <c r="AJ1" s="15"/>
    </row>
    <row r="2" spans="1:36">
      <c r="A2" s="2" t="s">
        <v>3</v>
      </c>
      <c r="B2" s="20" t="s">
        <v>4</v>
      </c>
      <c r="C2" s="20"/>
      <c r="D2" s="20"/>
      <c r="E2" s="20"/>
      <c r="F2" s="20" t="s">
        <v>5</v>
      </c>
      <c r="G2" s="20"/>
      <c r="H2" s="20"/>
      <c r="I2" s="20"/>
      <c r="J2" s="20" t="s">
        <v>4</v>
      </c>
      <c r="K2" s="20"/>
      <c r="L2" s="20"/>
      <c r="M2" s="20"/>
      <c r="N2" s="20" t="s">
        <v>6</v>
      </c>
      <c r="O2" s="20"/>
      <c r="P2" s="20"/>
      <c r="Q2" s="20"/>
      <c r="R2" s="10" t="s">
        <v>2</v>
      </c>
      <c r="S2" s="10" t="s">
        <v>7</v>
      </c>
      <c r="V2" s="22" t="s">
        <v>8</v>
      </c>
      <c r="W2" s="19"/>
      <c r="X2" s="19"/>
      <c r="Y2" s="19"/>
      <c r="Z2" s="19"/>
      <c r="AB2" s="19" t="s">
        <v>9</v>
      </c>
      <c r="AC2" s="19"/>
      <c r="AD2" s="19"/>
      <c r="AE2" s="19"/>
      <c r="AF2" s="19"/>
      <c r="AH2" s="2"/>
      <c r="AI2" s="13" t="s">
        <v>10</v>
      </c>
      <c r="AJ2" s="14"/>
    </row>
    <row r="3" spans="1:36">
      <c r="A3" s="3" t="s">
        <v>4</v>
      </c>
      <c r="B3" s="4">
        <v>0</v>
      </c>
      <c r="C3" s="4">
        <v>0</v>
      </c>
      <c r="D3" s="9">
        <v>1</v>
      </c>
      <c r="E3" s="9">
        <v>1</v>
      </c>
      <c r="F3" s="4">
        <v>0</v>
      </c>
      <c r="G3" s="4">
        <v>1</v>
      </c>
      <c r="H3" s="9">
        <v>0</v>
      </c>
      <c r="I3" s="9">
        <v>1</v>
      </c>
      <c r="J3" s="4">
        <v>0</v>
      </c>
      <c r="K3" s="4">
        <v>0</v>
      </c>
      <c r="L3" s="9">
        <v>0</v>
      </c>
      <c r="M3" s="9">
        <v>1</v>
      </c>
      <c r="N3" s="4">
        <v>0</v>
      </c>
      <c r="O3" s="4">
        <v>1</v>
      </c>
      <c r="P3" s="9">
        <v>1</v>
      </c>
      <c r="Q3" s="9">
        <v>1</v>
      </c>
      <c r="R3" s="10">
        <v>1</v>
      </c>
      <c r="S3" s="10">
        <v>1</v>
      </c>
      <c r="V3" s="6"/>
      <c r="W3" s="18" t="s">
        <v>11</v>
      </c>
      <c r="X3" s="18"/>
      <c r="Y3" s="18"/>
      <c r="Z3" s="18"/>
      <c r="AB3" s="2"/>
      <c r="AC3" s="18" t="s">
        <v>11</v>
      </c>
      <c r="AD3" s="18"/>
      <c r="AE3" s="18"/>
      <c r="AF3" s="18"/>
      <c r="AH3" s="2" t="s">
        <v>12</v>
      </c>
      <c r="AI3" s="8">
        <v>0</v>
      </c>
      <c r="AJ3" s="8">
        <v>1</v>
      </c>
    </row>
    <row r="4" spans="1:36">
      <c r="A4" s="3" t="s">
        <v>5</v>
      </c>
      <c r="B4" s="4">
        <v>1</v>
      </c>
      <c r="C4" s="4">
        <v>0</v>
      </c>
      <c r="D4" s="9">
        <v>1</v>
      </c>
      <c r="E4" s="9">
        <v>1</v>
      </c>
      <c r="F4" s="4">
        <v>0</v>
      </c>
      <c r="G4" s="4">
        <v>1</v>
      </c>
      <c r="H4" s="9">
        <v>0</v>
      </c>
      <c r="I4" s="9">
        <v>0</v>
      </c>
      <c r="J4" s="4">
        <v>0</v>
      </c>
      <c r="K4" s="4">
        <v>0</v>
      </c>
      <c r="L4" s="9">
        <v>1</v>
      </c>
      <c r="M4" s="9">
        <v>0</v>
      </c>
      <c r="N4" s="4">
        <v>0</v>
      </c>
      <c r="O4" s="4">
        <v>1</v>
      </c>
      <c r="P4" s="9">
        <v>0</v>
      </c>
      <c r="Q4" s="9">
        <v>0</v>
      </c>
      <c r="R4" s="10">
        <v>0</v>
      </c>
      <c r="S4" s="10">
        <v>0</v>
      </c>
      <c r="V4" s="6" t="s">
        <v>3</v>
      </c>
      <c r="W4" s="3" t="s">
        <v>4</v>
      </c>
      <c r="X4" s="3" t="s">
        <v>5</v>
      </c>
      <c r="Y4" s="3" t="s">
        <v>6</v>
      </c>
      <c r="Z4" s="3" t="s">
        <v>13</v>
      </c>
      <c r="AB4" s="2" t="s">
        <v>3</v>
      </c>
      <c r="AC4" s="3" t="s">
        <v>4</v>
      </c>
      <c r="AD4" s="3" t="s">
        <v>5</v>
      </c>
      <c r="AE4" s="3" t="s">
        <v>6</v>
      </c>
      <c r="AF4" s="3" t="s">
        <v>13</v>
      </c>
      <c r="AH4" s="8">
        <v>0</v>
      </c>
      <c r="AI4" s="1">
        <f>R3</f>
        <v>1</v>
      </c>
      <c r="AJ4" s="1">
        <f>R4</f>
        <v>0</v>
      </c>
    </row>
    <row r="5" spans="1:36">
      <c r="A5" s="3" t="s">
        <v>6</v>
      </c>
      <c r="B5" s="4">
        <v>0</v>
      </c>
      <c r="C5" s="4">
        <v>0</v>
      </c>
      <c r="D5" s="9">
        <v>1</v>
      </c>
      <c r="E5" s="9">
        <v>0</v>
      </c>
      <c r="F5" s="4">
        <v>1</v>
      </c>
      <c r="G5" s="4">
        <v>1</v>
      </c>
      <c r="H5" s="9">
        <v>0</v>
      </c>
      <c r="I5" s="9">
        <v>1</v>
      </c>
      <c r="J5" s="4">
        <v>0</v>
      </c>
      <c r="K5" s="4">
        <v>0</v>
      </c>
      <c r="L5" s="9">
        <v>1</v>
      </c>
      <c r="M5" s="9">
        <v>0</v>
      </c>
      <c r="N5" s="4">
        <v>1</v>
      </c>
      <c r="O5" s="4">
        <v>1</v>
      </c>
      <c r="P5" s="9">
        <v>0</v>
      </c>
      <c r="Q5" s="9">
        <v>0</v>
      </c>
      <c r="R5" s="10">
        <v>1</v>
      </c>
      <c r="S5" s="10">
        <v>0</v>
      </c>
      <c r="V5" s="7" t="s">
        <v>4</v>
      </c>
      <c r="W5" s="5">
        <f>IF(B3=0,0,1)</f>
        <v>0</v>
      </c>
      <c r="X5" s="5">
        <f>IF(F3=0,0,1)</f>
        <v>0</v>
      </c>
      <c r="Y5" s="5">
        <f>IF(J3=0,0,1)</f>
        <v>0</v>
      </c>
      <c r="Z5" s="5">
        <f>IF(N3=0,0,1)</f>
        <v>0</v>
      </c>
      <c r="AB5" s="3" t="s">
        <v>4</v>
      </c>
      <c r="AC5" s="5">
        <f>IF(B3=0,77777,0)</f>
        <v>77777</v>
      </c>
      <c r="AD5" s="5">
        <f>IF(F3=0,77777,0)</f>
        <v>77777</v>
      </c>
      <c r="AE5" s="5">
        <f>IF(J3=0,77777,0)</f>
        <v>77777</v>
      </c>
      <c r="AF5" s="5">
        <f>IF(N3=0,77777,0)</f>
        <v>77777</v>
      </c>
      <c r="AH5" s="8">
        <v>1</v>
      </c>
      <c r="AI5" s="1">
        <f>R6</f>
        <v>0</v>
      </c>
      <c r="AJ5" s="1">
        <f>R5</f>
        <v>1</v>
      </c>
    </row>
    <row r="6" spans="1:36">
      <c r="A6" s="3" t="s">
        <v>13</v>
      </c>
      <c r="B6" s="4">
        <v>1</v>
      </c>
      <c r="C6" s="4">
        <v>0</v>
      </c>
      <c r="D6" s="9">
        <v>0</v>
      </c>
      <c r="E6" s="9">
        <v>0</v>
      </c>
      <c r="F6" s="4">
        <v>1</v>
      </c>
      <c r="G6" s="4">
        <v>1</v>
      </c>
      <c r="H6" s="9">
        <v>0</v>
      </c>
      <c r="I6" s="9">
        <v>0</v>
      </c>
      <c r="J6" s="4">
        <v>0</v>
      </c>
      <c r="K6" s="4">
        <v>0</v>
      </c>
      <c r="L6" s="9">
        <v>1</v>
      </c>
      <c r="M6" s="9">
        <v>0</v>
      </c>
      <c r="N6" s="4">
        <v>0</v>
      </c>
      <c r="O6" s="4">
        <v>1</v>
      </c>
      <c r="P6" s="9">
        <v>0</v>
      </c>
      <c r="Q6" s="9">
        <v>0</v>
      </c>
      <c r="R6" s="10">
        <v>0</v>
      </c>
      <c r="S6" s="10">
        <v>1</v>
      </c>
      <c r="V6" s="3" t="s">
        <v>5</v>
      </c>
      <c r="W6" s="5">
        <f>IF(B4=0,0,1)</f>
        <v>1</v>
      </c>
      <c r="X6" s="5">
        <f>IF(F4=0,0,1)</f>
        <v>0</v>
      </c>
      <c r="Y6" s="5">
        <f>IF(J4=0,0,1)</f>
        <v>0</v>
      </c>
      <c r="Z6" s="5">
        <f>IF(N4=0,0,1)</f>
        <v>0</v>
      </c>
      <c r="AB6" s="3" t="s">
        <v>5</v>
      </c>
      <c r="AC6" s="5">
        <f>IF(B4=0,77777,0)</f>
        <v>0</v>
      </c>
      <c r="AD6" s="5">
        <f>IF(F4=0,77777,0)</f>
        <v>77777</v>
      </c>
      <c r="AE6" s="5">
        <f>IF(J4=0,77777,0)</f>
        <v>77777</v>
      </c>
      <c r="AF6" s="5">
        <f>IF(N4=0,77777,0)</f>
        <v>77777</v>
      </c>
    </row>
    <row r="7" spans="1:36">
      <c r="V7" s="3" t="s">
        <v>6</v>
      </c>
      <c r="W7" s="5">
        <f>IF(B5=0,0,77777)</f>
        <v>0</v>
      </c>
      <c r="X7" s="5">
        <f>IF(F5=0,0,77777)</f>
        <v>77777</v>
      </c>
      <c r="Y7" s="5">
        <f>IF(J5=0,0,77777)</f>
        <v>0</v>
      </c>
      <c r="Z7" s="5">
        <f>IF(N5=0,0,77777)</f>
        <v>77777</v>
      </c>
      <c r="AB7" s="3" t="s">
        <v>6</v>
      </c>
      <c r="AC7" s="5">
        <f>IF(B5=0,1,0)</f>
        <v>1</v>
      </c>
      <c r="AD7" s="5">
        <f>IF(F5=0,1,0)</f>
        <v>0</v>
      </c>
      <c r="AE7" s="5">
        <f>IF(J5=0,1,0)</f>
        <v>1</v>
      </c>
      <c r="AF7" s="5">
        <f>IF(N5=0,1,0)</f>
        <v>0</v>
      </c>
      <c r="AH7" s="15" t="s">
        <v>7</v>
      </c>
      <c r="AI7" s="15"/>
      <c r="AJ7" s="15"/>
    </row>
    <row r="8" spans="1:36">
      <c r="V8" s="3" t="s">
        <v>13</v>
      </c>
      <c r="W8" s="5">
        <f>IF(B6=0,0,77777)</f>
        <v>77777</v>
      </c>
      <c r="X8" s="5">
        <f>IF(F6=0,0,77777)</f>
        <v>77777</v>
      </c>
      <c r="Y8" s="5">
        <f>IF(J6=0,0,77777)</f>
        <v>0</v>
      </c>
      <c r="Z8" s="5">
        <f>IF(N6=0,0,77777)</f>
        <v>0</v>
      </c>
      <c r="AB8" s="3" t="s">
        <v>13</v>
      </c>
      <c r="AC8" s="5">
        <f>IF(B6=0,1,0)</f>
        <v>0</v>
      </c>
      <c r="AD8" s="5">
        <f>IF(F6=0,1,0)</f>
        <v>0</v>
      </c>
      <c r="AE8" s="5">
        <f>IF(J6=0,1,0)</f>
        <v>1</v>
      </c>
      <c r="AF8" s="5">
        <f>IF(N6=0,1,0)</f>
        <v>1</v>
      </c>
      <c r="AH8" s="2"/>
      <c r="AI8" s="13" t="s">
        <v>10</v>
      </c>
      <c r="AJ8" s="14"/>
    </row>
    <row r="9" spans="1:36">
      <c r="AH9" s="2" t="s">
        <v>12</v>
      </c>
      <c r="AI9" s="8">
        <v>0</v>
      </c>
      <c r="AJ9" s="8">
        <v>1</v>
      </c>
    </row>
    <row r="10" spans="1:36">
      <c r="V10" s="19" t="s">
        <v>14</v>
      </c>
      <c r="W10" s="19"/>
      <c r="X10" s="19"/>
      <c r="Y10" s="19"/>
      <c r="Z10" s="19"/>
      <c r="AB10" s="19" t="s">
        <v>15</v>
      </c>
      <c r="AC10" s="19"/>
      <c r="AD10" s="19"/>
      <c r="AE10" s="19"/>
      <c r="AF10" s="19"/>
      <c r="AH10" s="8">
        <v>0</v>
      </c>
      <c r="AI10" s="1">
        <f>S3</f>
        <v>1</v>
      </c>
      <c r="AJ10" s="1">
        <f>S4</f>
        <v>0</v>
      </c>
    </row>
    <row r="11" spans="1:36">
      <c r="V11" s="2"/>
      <c r="W11" s="18" t="s">
        <v>11</v>
      </c>
      <c r="X11" s="18"/>
      <c r="Y11" s="18"/>
      <c r="Z11" s="18"/>
      <c r="AB11" s="2"/>
      <c r="AC11" s="18" t="s">
        <v>11</v>
      </c>
      <c r="AD11" s="18"/>
      <c r="AE11" s="18"/>
      <c r="AF11" s="18"/>
      <c r="AH11" s="8">
        <v>1</v>
      </c>
      <c r="AI11" s="1">
        <f>S6</f>
        <v>1</v>
      </c>
      <c r="AJ11" s="1">
        <f>S5</f>
        <v>0</v>
      </c>
    </row>
    <row r="12" spans="1:36">
      <c r="V12" s="2" t="s">
        <v>3</v>
      </c>
      <c r="W12" s="3" t="s">
        <v>4</v>
      </c>
      <c r="X12" s="3" t="s">
        <v>5</v>
      </c>
      <c r="Y12" s="3" t="s">
        <v>6</v>
      </c>
      <c r="Z12" s="3" t="s">
        <v>13</v>
      </c>
      <c r="AB12" s="2" t="s">
        <v>3</v>
      </c>
      <c r="AC12" s="3" t="s">
        <v>4</v>
      </c>
      <c r="AD12" s="3" t="s">
        <v>5</v>
      </c>
      <c r="AE12" s="3" t="s">
        <v>6</v>
      </c>
      <c r="AF12" s="3" t="s">
        <v>13</v>
      </c>
    </row>
    <row r="13" spans="1:36">
      <c r="V13" s="3" t="s">
        <v>4</v>
      </c>
      <c r="W13" s="5">
        <f>IF(C3=0,0,1)</f>
        <v>0</v>
      </c>
      <c r="X13" s="5">
        <f>IF(G3=0,0,1)</f>
        <v>1</v>
      </c>
      <c r="Y13" s="5">
        <f>IF(K3=0,0,1)</f>
        <v>0</v>
      </c>
      <c r="Z13" s="5">
        <f>IF(O3=0,0,1)</f>
        <v>1</v>
      </c>
      <c r="AB13" s="3" t="s">
        <v>4</v>
      </c>
      <c r="AC13" s="5">
        <f>IF(C3=0,77777,0)</f>
        <v>77777</v>
      </c>
      <c r="AD13" s="5">
        <f>IF(G3=0,77777,0)</f>
        <v>0</v>
      </c>
      <c r="AE13" s="5">
        <f>IF(K3=0,77777,0)</f>
        <v>77777</v>
      </c>
      <c r="AF13" s="5">
        <f>IF(O3=0,77777,0)</f>
        <v>0</v>
      </c>
    </row>
    <row r="14" spans="1:36">
      <c r="V14" s="3" t="s">
        <v>5</v>
      </c>
      <c r="W14" s="5">
        <f>IF(C4=1,77777,0)</f>
        <v>0</v>
      </c>
      <c r="X14" s="5">
        <f>IF(G4=1,77777,0)</f>
        <v>77777</v>
      </c>
      <c r="Y14" s="5">
        <f>IF(K4=1,77777,0)</f>
        <v>0</v>
      </c>
      <c r="Z14" s="5">
        <f>IF(O4=1,77777,0)</f>
        <v>77777</v>
      </c>
      <c r="AB14" s="3" t="s">
        <v>5</v>
      </c>
      <c r="AC14" s="5">
        <f>IF(C4=1,0,1)</f>
        <v>1</v>
      </c>
      <c r="AD14" s="5">
        <f>IF(G4=1,0,1)</f>
        <v>0</v>
      </c>
      <c r="AE14" s="5">
        <f>IF(K4=1,0,1)</f>
        <v>1</v>
      </c>
      <c r="AF14" s="5">
        <f>IF(O4=1,0,1)</f>
        <v>0</v>
      </c>
    </row>
    <row r="15" spans="1:36">
      <c r="V15" s="3" t="s">
        <v>6</v>
      </c>
      <c r="W15" s="5">
        <f>IF(C5=0,0,77777)</f>
        <v>0</v>
      </c>
      <c r="X15" s="5">
        <f>IF(G5=0,0,77777)</f>
        <v>77777</v>
      </c>
      <c r="Y15" s="5">
        <f>IF(K5=0,0,77777)</f>
        <v>0</v>
      </c>
      <c r="Z15" s="5">
        <f>IF(O5=0,0,77777)</f>
        <v>77777</v>
      </c>
      <c r="AB15" s="3" t="s">
        <v>6</v>
      </c>
      <c r="AC15" s="5">
        <f>IF(C5=0,1,0)</f>
        <v>1</v>
      </c>
      <c r="AD15" s="5">
        <f>IF(G5=0,1,0)</f>
        <v>0</v>
      </c>
      <c r="AE15" s="5">
        <f>IF(K5=0,1,0)</f>
        <v>1</v>
      </c>
      <c r="AF15" s="5">
        <f>IF(O5=0,1,0)</f>
        <v>0</v>
      </c>
    </row>
    <row r="16" spans="1:36">
      <c r="V16" s="3" t="s">
        <v>13</v>
      </c>
      <c r="W16" s="5">
        <f>IF(C6=0,0,1)</f>
        <v>0</v>
      </c>
      <c r="X16" s="5">
        <f>IF(G6=0,0,1)</f>
        <v>1</v>
      </c>
      <c r="Y16" s="5">
        <f>IF(K6=0,0,1)</f>
        <v>0</v>
      </c>
      <c r="Z16" s="5">
        <f>IF(O6=0,0,1)</f>
        <v>1</v>
      </c>
      <c r="AB16" s="3" t="s">
        <v>13</v>
      </c>
      <c r="AC16" s="5">
        <f>IF(C6=0,77777,0)</f>
        <v>77777</v>
      </c>
      <c r="AD16" s="5">
        <f>IF(G6=0,77777,0)</f>
        <v>0</v>
      </c>
      <c r="AE16" s="5">
        <f>IF(K6=0,77777,0)</f>
        <v>77777</v>
      </c>
      <c r="AF16" s="5">
        <f>IF(O6=0,77777,0)</f>
        <v>0</v>
      </c>
    </row>
    <row r="17" spans="22:38">
      <c r="AH17" s="16" t="s">
        <v>2</v>
      </c>
      <c r="AI17" s="16"/>
      <c r="AJ17" s="16"/>
      <c r="AK17" s="16"/>
      <c r="AL17" s="16"/>
    </row>
    <row r="18" spans="22:38">
      <c r="AH18" s="2"/>
      <c r="AI18" s="17" t="s">
        <v>0</v>
      </c>
      <c r="AJ18" s="17"/>
      <c r="AK18" s="17"/>
      <c r="AL18" s="17"/>
    </row>
    <row r="19" spans="22:38">
      <c r="V19" s="23" t="s">
        <v>16</v>
      </c>
      <c r="W19" s="23"/>
      <c r="X19" s="23"/>
      <c r="Y19" s="23"/>
      <c r="Z19" s="23"/>
      <c r="AB19" s="23" t="s">
        <v>17</v>
      </c>
      <c r="AC19" s="23"/>
      <c r="AD19" s="23"/>
      <c r="AE19" s="23"/>
      <c r="AF19" s="23"/>
      <c r="AH19" s="2" t="s">
        <v>3</v>
      </c>
      <c r="AI19" s="7" t="s">
        <v>4</v>
      </c>
      <c r="AJ19" s="3" t="s">
        <v>5</v>
      </c>
      <c r="AK19" s="3" t="s">
        <v>6</v>
      </c>
      <c r="AL19" s="3" t="s">
        <v>13</v>
      </c>
    </row>
    <row r="20" spans="22:38">
      <c r="V20" s="2"/>
      <c r="W20" s="18" t="s">
        <v>11</v>
      </c>
      <c r="X20" s="18"/>
      <c r="Y20" s="18"/>
      <c r="Z20" s="18"/>
      <c r="AB20" s="2"/>
      <c r="AC20" s="18" t="s">
        <v>11</v>
      </c>
      <c r="AD20" s="18"/>
      <c r="AE20" s="18"/>
      <c r="AF20" s="18"/>
      <c r="AH20" s="3" t="s">
        <v>4</v>
      </c>
      <c r="AI20" s="1">
        <f>D3</f>
        <v>1</v>
      </c>
      <c r="AJ20" s="1">
        <f>H3</f>
        <v>0</v>
      </c>
      <c r="AK20" s="1">
        <f>L3</f>
        <v>0</v>
      </c>
      <c r="AL20" s="1">
        <f>P3</f>
        <v>1</v>
      </c>
    </row>
    <row r="21" spans="22:38">
      <c r="V21" s="2" t="s">
        <v>3</v>
      </c>
      <c r="W21" s="3" t="s">
        <v>4</v>
      </c>
      <c r="X21" s="3" t="s">
        <v>5</v>
      </c>
      <c r="Y21" s="3" t="s">
        <v>6</v>
      </c>
      <c r="Z21" s="3" t="s">
        <v>13</v>
      </c>
      <c r="AB21" s="2" t="s">
        <v>3</v>
      </c>
      <c r="AC21" s="3" t="s">
        <v>4</v>
      </c>
      <c r="AD21" s="3" t="s">
        <v>5</v>
      </c>
      <c r="AE21" s="3" t="s">
        <v>6</v>
      </c>
      <c r="AF21" s="3" t="s">
        <v>13</v>
      </c>
      <c r="AH21" s="3" t="s">
        <v>5</v>
      </c>
      <c r="AI21" s="1">
        <f t="shared" ref="AI21:AI23" si="0">D4</f>
        <v>1</v>
      </c>
      <c r="AJ21" s="1">
        <f t="shared" ref="AJ21:AJ23" si="1">H4</f>
        <v>0</v>
      </c>
      <c r="AK21" s="1">
        <f t="shared" ref="AK21:AK23" si="2">L4</f>
        <v>1</v>
      </c>
      <c r="AL21" s="1">
        <f t="shared" ref="AL21:AL23" si="3">P4</f>
        <v>0</v>
      </c>
    </row>
    <row r="22" spans="22:38">
      <c r="V22" s="3" t="s">
        <v>4</v>
      </c>
      <c r="W22" s="5">
        <f>IF(B3 = 0,0,1)</f>
        <v>0</v>
      </c>
      <c r="X22" s="5">
        <f>IF(F3 = 0,0,1)</f>
        <v>0</v>
      </c>
      <c r="Y22" s="5">
        <f>IF(J3 = 0,0,1)</f>
        <v>0</v>
      </c>
      <c r="Z22" s="5">
        <f>IF(N3 = 0,0,1)</f>
        <v>0</v>
      </c>
      <c r="AB22" s="3" t="s">
        <v>4</v>
      </c>
      <c r="AC22" s="5">
        <f>IF(B3=0,7777,7777)</f>
        <v>7777</v>
      </c>
      <c r="AD22" s="5">
        <f>IF(F3=0,7777,7777)</f>
        <v>7777</v>
      </c>
      <c r="AE22" s="5">
        <f>IF(J3=0,7777,7777)</f>
        <v>7777</v>
      </c>
      <c r="AF22" s="5">
        <f>IF(N3=0,7777,7777)</f>
        <v>7777</v>
      </c>
      <c r="AH22" s="3" t="s">
        <v>6</v>
      </c>
      <c r="AI22" s="1">
        <f t="shared" si="0"/>
        <v>1</v>
      </c>
      <c r="AJ22" s="1">
        <f t="shared" si="1"/>
        <v>0</v>
      </c>
      <c r="AK22" s="1">
        <f t="shared" si="2"/>
        <v>1</v>
      </c>
      <c r="AL22" s="1">
        <f t="shared" si="3"/>
        <v>0</v>
      </c>
    </row>
    <row r="23" spans="22:38">
      <c r="V23" s="3" t="s">
        <v>5</v>
      </c>
      <c r="W23" s="5">
        <f>IF(B4 = 0,0,1)</f>
        <v>1</v>
      </c>
      <c r="X23" s="5">
        <f>IF(F4 = 0,0,1)</f>
        <v>0</v>
      </c>
      <c r="Y23" s="5">
        <f>IF(J4 = 0,0,1)</f>
        <v>0</v>
      </c>
      <c r="Z23" s="5">
        <f>IF(N4 = 0,0,1)</f>
        <v>0</v>
      </c>
      <c r="AB23" s="3" t="s">
        <v>5</v>
      </c>
      <c r="AC23" s="5">
        <f>IF(B4=0,7777,7777)</f>
        <v>7777</v>
      </c>
      <c r="AD23" s="5">
        <f>IF(F4=0,7777,7777)</f>
        <v>7777</v>
      </c>
      <c r="AE23" s="5">
        <f>IF(J4=0,7777,7777)</f>
        <v>7777</v>
      </c>
      <c r="AF23" s="5">
        <f>IF(N4=0,7777,7777)</f>
        <v>7777</v>
      </c>
      <c r="AH23" s="3" t="s">
        <v>13</v>
      </c>
      <c r="AI23" s="1">
        <f t="shared" si="0"/>
        <v>0</v>
      </c>
      <c r="AJ23" s="1">
        <f t="shared" si="1"/>
        <v>0</v>
      </c>
      <c r="AK23" s="1">
        <f t="shared" si="2"/>
        <v>1</v>
      </c>
      <c r="AL23" s="1">
        <f t="shared" si="3"/>
        <v>0</v>
      </c>
    </row>
    <row r="24" spans="22:38">
      <c r="V24" s="3" t="s">
        <v>6</v>
      </c>
      <c r="W24" s="5">
        <f>IF(B5=0,77777,77777)</f>
        <v>77777</v>
      </c>
      <c r="X24" s="5">
        <f>IF(F5=0,77777,77777)</f>
        <v>77777</v>
      </c>
      <c r="Y24" s="5">
        <f>IF(J5=0,77777,77777)</f>
        <v>77777</v>
      </c>
      <c r="Z24" s="5">
        <f>IF(N5=0,77777,77777)</f>
        <v>77777</v>
      </c>
      <c r="AB24" s="3" t="s">
        <v>6</v>
      </c>
      <c r="AC24" s="5">
        <f>IF(B5=0,1,0)</f>
        <v>1</v>
      </c>
      <c r="AD24" s="5">
        <f>IF(F5=0,1,0)</f>
        <v>0</v>
      </c>
      <c r="AE24" s="5">
        <f>IF(J5=0,1,0)</f>
        <v>1</v>
      </c>
      <c r="AF24" s="5">
        <f>IF(N5=0,1,0)</f>
        <v>0</v>
      </c>
    </row>
    <row r="25" spans="22:38">
      <c r="V25" s="3" t="s">
        <v>13</v>
      </c>
      <c r="W25" s="5">
        <f>IF(B6=0,77777,77777)</f>
        <v>77777</v>
      </c>
      <c r="X25" s="5">
        <f>IF(F6=0,77777,77777)</f>
        <v>77777</v>
      </c>
      <c r="Y25" s="5">
        <f>IF(J6=0,77777,77777)</f>
        <v>77777</v>
      </c>
      <c r="Z25" s="5">
        <f>IF(N6=0,77777,77777)</f>
        <v>77777</v>
      </c>
      <c r="AB25" s="3" t="s">
        <v>13</v>
      </c>
      <c r="AC25" s="5">
        <f>IF(B6=0,1,0)</f>
        <v>0</v>
      </c>
      <c r="AD25" s="5">
        <f>IF(F6=0,1,0)</f>
        <v>0</v>
      </c>
      <c r="AE25" s="5">
        <f>IF(J6=0,1,0)</f>
        <v>1</v>
      </c>
      <c r="AF25" s="5">
        <f>IF(N6=0,1,0)</f>
        <v>1</v>
      </c>
      <c r="AH25" s="16" t="s">
        <v>2</v>
      </c>
      <c r="AI25" s="16"/>
      <c r="AJ25" s="16"/>
      <c r="AK25" s="16"/>
      <c r="AL25" s="16"/>
    </row>
    <row r="26" spans="22:38">
      <c r="AH26" s="2"/>
      <c r="AI26" s="17" t="s">
        <v>0</v>
      </c>
      <c r="AJ26" s="17"/>
      <c r="AK26" s="17"/>
      <c r="AL26" s="17"/>
    </row>
    <row r="27" spans="22:38">
      <c r="V27" s="23" t="s">
        <v>18</v>
      </c>
      <c r="W27" s="23"/>
      <c r="X27" s="23"/>
      <c r="Y27" s="23"/>
      <c r="Z27" s="23"/>
      <c r="AB27" s="23" t="s">
        <v>19</v>
      </c>
      <c r="AC27" s="23"/>
      <c r="AD27" s="23"/>
      <c r="AE27" s="23"/>
      <c r="AF27" s="23"/>
      <c r="AH27" s="2" t="s">
        <v>3</v>
      </c>
      <c r="AI27" s="7" t="s">
        <v>4</v>
      </c>
      <c r="AJ27" s="3" t="s">
        <v>5</v>
      </c>
      <c r="AK27" s="3" t="s">
        <v>6</v>
      </c>
      <c r="AL27" s="3" t="s">
        <v>13</v>
      </c>
    </row>
    <row r="28" spans="22:38">
      <c r="V28" s="2"/>
      <c r="W28" s="18" t="s">
        <v>11</v>
      </c>
      <c r="X28" s="18"/>
      <c r="Y28" s="18"/>
      <c r="Z28" s="18"/>
      <c r="AB28" s="2"/>
      <c r="AC28" s="18" t="s">
        <v>11</v>
      </c>
      <c r="AD28" s="18"/>
      <c r="AE28" s="18"/>
      <c r="AF28" s="18"/>
      <c r="AH28" s="3" t="s">
        <v>4</v>
      </c>
      <c r="AI28" s="1">
        <f>E3</f>
        <v>1</v>
      </c>
      <c r="AJ28" s="1">
        <f>I3</f>
        <v>1</v>
      </c>
      <c r="AK28" s="1">
        <f>M3</f>
        <v>1</v>
      </c>
      <c r="AL28" s="1">
        <f>Q3</f>
        <v>1</v>
      </c>
    </row>
    <row r="29" spans="22:38">
      <c r="V29" s="2" t="s">
        <v>3</v>
      </c>
      <c r="W29" s="3" t="s">
        <v>4</v>
      </c>
      <c r="X29" s="3" t="s">
        <v>5</v>
      </c>
      <c r="Y29" s="3" t="s">
        <v>6</v>
      </c>
      <c r="Z29" s="3" t="s">
        <v>13</v>
      </c>
      <c r="AB29" s="2" t="s">
        <v>3</v>
      </c>
      <c r="AC29" s="3" t="s">
        <v>4</v>
      </c>
      <c r="AD29" s="3" t="s">
        <v>5</v>
      </c>
      <c r="AE29" s="3" t="s">
        <v>6</v>
      </c>
      <c r="AF29" s="3" t="s">
        <v>13</v>
      </c>
      <c r="AH29" s="3" t="s">
        <v>5</v>
      </c>
      <c r="AI29" s="1">
        <f t="shared" ref="AI29:AI31" si="4">E4</f>
        <v>1</v>
      </c>
      <c r="AJ29" s="1">
        <f t="shared" ref="AJ29:AJ31" si="5">I4</f>
        <v>0</v>
      </c>
      <c r="AK29" s="1">
        <f t="shared" ref="AK29:AK31" si="6">M4</f>
        <v>0</v>
      </c>
      <c r="AL29" s="1">
        <f t="shared" ref="AL29:AL31" si="7">Q4</f>
        <v>0</v>
      </c>
    </row>
    <row r="30" spans="22:38">
      <c r="V30" s="3" t="s">
        <v>4</v>
      </c>
      <c r="W30" s="5">
        <f>IF(C3 = 0,0,1)</f>
        <v>0</v>
      </c>
      <c r="X30" s="5">
        <f>IF(G3 = 0,0,1)</f>
        <v>1</v>
      </c>
      <c r="Y30" s="5">
        <f>IF(K3 = 0,0,1)</f>
        <v>0</v>
      </c>
      <c r="Z30" s="5">
        <f>IF(O3 = 0,0,1)</f>
        <v>1</v>
      </c>
      <c r="AB30" s="3" t="s">
        <v>4</v>
      </c>
      <c r="AC30" s="5">
        <f>IF(C3=0,7777,7777)</f>
        <v>7777</v>
      </c>
      <c r="AD30" s="5">
        <f>IF(G3=0,7777,7777)</f>
        <v>7777</v>
      </c>
      <c r="AE30" s="5">
        <f>IF(K3=0,7777,7777)</f>
        <v>7777</v>
      </c>
      <c r="AF30" s="5">
        <f>IF(O3=0,7777,7777)</f>
        <v>7777</v>
      </c>
      <c r="AH30" s="3" t="s">
        <v>6</v>
      </c>
      <c r="AI30" s="1">
        <f t="shared" si="4"/>
        <v>0</v>
      </c>
      <c r="AJ30" s="1">
        <f t="shared" si="5"/>
        <v>1</v>
      </c>
      <c r="AK30" s="1">
        <f t="shared" si="6"/>
        <v>0</v>
      </c>
      <c r="AL30" s="1">
        <f t="shared" si="7"/>
        <v>0</v>
      </c>
    </row>
    <row r="31" spans="22:38">
      <c r="V31" s="3" t="s">
        <v>5</v>
      </c>
      <c r="W31" s="5">
        <f>IF(C4=1,77777,77777)</f>
        <v>77777</v>
      </c>
      <c r="X31" s="5">
        <f>IF(G4=1,77777,77777)</f>
        <v>77777</v>
      </c>
      <c r="Y31" s="5">
        <f>IF(K4=1,77777,77777)</f>
        <v>77777</v>
      </c>
      <c r="Z31" s="5">
        <f>IF(N4=1,77777,77777)</f>
        <v>77777</v>
      </c>
      <c r="AB31" s="3" t="s">
        <v>5</v>
      </c>
      <c r="AC31" s="5">
        <f>IF(C4=1,0,1)</f>
        <v>1</v>
      </c>
      <c r="AD31" s="5">
        <f>IF(G4=1,0,1)</f>
        <v>0</v>
      </c>
      <c r="AE31" s="5">
        <f>IF(K4=1,0,1)</f>
        <v>1</v>
      </c>
      <c r="AF31" s="5">
        <f>IF(O4=1,0,1)</f>
        <v>0</v>
      </c>
      <c r="AH31" s="3" t="s">
        <v>13</v>
      </c>
      <c r="AI31" s="1">
        <f t="shared" si="4"/>
        <v>0</v>
      </c>
      <c r="AJ31" s="1">
        <f t="shared" si="5"/>
        <v>0</v>
      </c>
      <c r="AK31" s="1">
        <f t="shared" si="6"/>
        <v>0</v>
      </c>
      <c r="AL31" s="1">
        <f t="shared" si="7"/>
        <v>0</v>
      </c>
    </row>
    <row r="32" spans="22:38">
      <c r="V32" s="3" t="s">
        <v>6</v>
      </c>
      <c r="W32" s="5">
        <f>IF(C5=0,77777,77777)</f>
        <v>77777</v>
      </c>
      <c r="X32" s="5">
        <f>IF(G5=0,77777,77777)</f>
        <v>77777</v>
      </c>
      <c r="Y32" s="5">
        <f>IF(K5=0,77777,77777)</f>
        <v>77777</v>
      </c>
      <c r="Z32" s="5">
        <f>IF(O5=0,77777,77777)</f>
        <v>77777</v>
      </c>
      <c r="AB32" s="3" t="s">
        <v>6</v>
      </c>
      <c r="AC32" s="5">
        <f>IF(C5=0,1,0)</f>
        <v>1</v>
      </c>
      <c r="AD32" s="5">
        <f>IF(G5=0,1,0)</f>
        <v>0</v>
      </c>
      <c r="AE32" s="5">
        <f>IF(K5=0,1,0)</f>
        <v>1</v>
      </c>
      <c r="AF32" s="5">
        <f>IF(O5=0,1,0)</f>
        <v>0</v>
      </c>
    </row>
    <row r="33" spans="1:40">
      <c r="V33" s="3" t="s">
        <v>13</v>
      </c>
      <c r="W33" s="5">
        <f>IF(C6=0,0,1)</f>
        <v>0</v>
      </c>
      <c r="X33" s="5">
        <f>IF(G6=0,0,1)</f>
        <v>1</v>
      </c>
      <c r="Y33" s="5">
        <f>IF(K6=0,0,1)</f>
        <v>0</v>
      </c>
      <c r="Z33" s="5">
        <f>IF(O6=0,0,1)</f>
        <v>1</v>
      </c>
      <c r="AB33" s="3" t="s">
        <v>13</v>
      </c>
      <c r="AC33" s="5">
        <f>IF(C6=0,7777,7777)</f>
        <v>7777</v>
      </c>
      <c r="AD33" s="5">
        <f>IF(G6=0,7777,7777)</f>
        <v>7777</v>
      </c>
      <c r="AE33" s="5">
        <f>IF(K6=0,7777,7777)</f>
        <v>7777</v>
      </c>
      <c r="AF33" s="5">
        <f>IF(O6=0,7777,7777)</f>
        <v>7777</v>
      </c>
    </row>
    <row r="40" spans="1:40">
      <c r="A40" s="11" t="s">
        <v>20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4" spans="1:40">
      <c r="AG44" s="21"/>
      <c r="AH44" s="21"/>
      <c r="AI44" s="21"/>
      <c r="AJ44" s="21"/>
      <c r="AK44" s="21"/>
      <c r="AL44" s="21"/>
      <c r="AM44" s="21"/>
      <c r="AN44" s="21"/>
    </row>
    <row r="45" spans="1:40">
      <c r="AB45" s="12"/>
      <c r="AC45" s="12"/>
      <c r="AD45" s="12"/>
      <c r="AE45" s="12"/>
      <c r="AF45" s="12"/>
    </row>
    <row r="46" spans="1:40">
      <c r="AB46" s="12"/>
      <c r="AC46" s="12"/>
      <c r="AD46" s="12"/>
      <c r="AE46" s="12"/>
      <c r="AF46" s="12"/>
    </row>
    <row r="47" spans="1:40">
      <c r="AB47" s="12"/>
      <c r="AC47" s="12"/>
      <c r="AD47" s="12"/>
      <c r="AE47" s="12"/>
      <c r="AF47" s="12"/>
    </row>
    <row r="48" spans="1:40">
      <c r="AB48" s="12"/>
      <c r="AC48" s="12"/>
      <c r="AD48" s="12"/>
      <c r="AE48" s="12"/>
      <c r="AF48" s="12"/>
    </row>
    <row r="49" spans="28:42">
      <c r="AB49" s="12"/>
      <c r="AC49" s="12"/>
      <c r="AD49" s="12"/>
      <c r="AE49" s="12"/>
      <c r="AF49" s="12"/>
    </row>
    <row r="50" spans="28:42">
      <c r="AB50" s="12"/>
      <c r="AC50" s="12"/>
      <c r="AD50" s="12"/>
      <c r="AE50" s="12"/>
      <c r="AF50" s="12"/>
    </row>
    <row r="51" spans="28:42">
      <c r="AB51" s="12"/>
      <c r="AC51" s="12"/>
      <c r="AD51" s="12"/>
      <c r="AE51" s="12"/>
      <c r="AF51" s="12"/>
      <c r="AN51" s="12"/>
      <c r="AO51" s="12"/>
      <c r="AP51" s="12"/>
    </row>
    <row r="52" spans="28:42">
      <c r="AB52" s="12"/>
      <c r="AC52" s="12"/>
      <c r="AN52" s="12"/>
      <c r="AO52" s="12"/>
      <c r="AP52" s="12"/>
    </row>
    <row r="53" spans="28:42">
      <c r="AB53" s="12"/>
      <c r="AC53" s="12"/>
      <c r="AN53" s="12"/>
      <c r="AO53" s="12"/>
      <c r="AP53" s="12"/>
    </row>
    <row r="54" spans="28:42">
      <c r="AB54" s="12"/>
      <c r="AC54" s="12"/>
      <c r="AN54" s="12"/>
      <c r="AO54" s="12"/>
      <c r="AP54" s="12"/>
    </row>
    <row r="55" spans="28:42">
      <c r="AB55" s="12"/>
      <c r="AC55" s="12"/>
      <c r="AN55" s="12"/>
      <c r="AO55" s="12"/>
      <c r="AP55" s="12"/>
    </row>
    <row r="56" spans="28:42">
      <c r="AB56" s="12"/>
      <c r="AC56" s="12"/>
      <c r="AN56" s="12"/>
      <c r="AO56" s="12"/>
      <c r="AP56" s="12"/>
    </row>
    <row r="57" spans="28:42">
      <c r="AB57" s="12"/>
      <c r="AC57" s="12"/>
      <c r="AN57" s="12"/>
      <c r="AO57" s="12"/>
      <c r="AP57" s="12"/>
    </row>
    <row r="58" spans="28:42">
      <c r="AB58" s="12"/>
      <c r="AC58" s="12"/>
    </row>
    <row r="65" spans="26:46">
      <c r="AM65" s="21"/>
      <c r="AN65" s="21"/>
      <c r="AO65" s="21"/>
      <c r="AP65" s="21"/>
      <c r="AQ65" s="21"/>
      <c r="AR65" s="21"/>
      <c r="AS65" s="21"/>
      <c r="AT65" s="21"/>
    </row>
    <row r="80" spans="26:46">
      <c r="Z80" s="12"/>
      <c r="AA80" s="12"/>
      <c r="AB80" s="12"/>
      <c r="AC80" s="12"/>
      <c r="AD80" s="12"/>
    </row>
    <row r="81" spans="26:30">
      <c r="Z81" s="12"/>
      <c r="AA81" s="12"/>
      <c r="AB81" s="12"/>
      <c r="AC81" s="12"/>
      <c r="AD81" s="12"/>
    </row>
    <row r="82" spans="26:30">
      <c r="Z82" s="12"/>
      <c r="AA82" s="12"/>
      <c r="AB82" s="12"/>
      <c r="AC82" s="12"/>
      <c r="AD82" s="12"/>
    </row>
  </sheetData>
  <sortState xmlns:xlrd2="http://schemas.microsoft.com/office/spreadsheetml/2017/richdata2" ref="U85:Y100">
    <sortCondition ref="U85:U100"/>
  </sortState>
  <mergeCells count="40">
    <mergeCell ref="AG44:AJ44"/>
    <mergeCell ref="AM65:AP65"/>
    <mergeCell ref="AK44:AN44"/>
    <mergeCell ref="AQ65:AT65"/>
    <mergeCell ref="J2:M2"/>
    <mergeCell ref="N2:Q2"/>
    <mergeCell ref="V2:Z2"/>
    <mergeCell ref="V10:Z10"/>
    <mergeCell ref="W28:Z28"/>
    <mergeCell ref="AC28:AF28"/>
    <mergeCell ref="V19:Z19"/>
    <mergeCell ref="AB19:AF19"/>
    <mergeCell ref="W20:Z20"/>
    <mergeCell ref="AC20:AF20"/>
    <mergeCell ref="V27:Z27"/>
    <mergeCell ref="AB27:AF27"/>
    <mergeCell ref="J1:K1"/>
    <mergeCell ref="N1:O1"/>
    <mergeCell ref="L1:M1"/>
    <mergeCell ref="P1:Q1"/>
    <mergeCell ref="B2:E2"/>
    <mergeCell ref="F2:I2"/>
    <mergeCell ref="B1:C1"/>
    <mergeCell ref="D1:E1"/>
    <mergeCell ref="F1:G1"/>
    <mergeCell ref="H1:I1"/>
    <mergeCell ref="AI18:AL18"/>
    <mergeCell ref="AH25:AL25"/>
    <mergeCell ref="AI26:AL26"/>
    <mergeCell ref="W11:Z11"/>
    <mergeCell ref="AB2:AF2"/>
    <mergeCell ref="AC3:AF3"/>
    <mergeCell ref="AB10:AF10"/>
    <mergeCell ref="AC11:AF11"/>
    <mergeCell ref="W3:Z3"/>
    <mergeCell ref="AI2:AJ2"/>
    <mergeCell ref="AH1:AJ1"/>
    <mergeCell ref="AH7:AJ7"/>
    <mergeCell ref="AI8:AJ8"/>
    <mergeCell ref="AH17:AL1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6B459353F1C64FAB30A65BAF2C41A1" ma:contentTypeVersion="7" ma:contentTypeDescription="Utwórz nowy dokument." ma:contentTypeScope="" ma:versionID="76886a730ad4c3fa734c5dfaa3fc60cd">
  <xsd:schema xmlns:xsd="http://www.w3.org/2001/XMLSchema" xmlns:xs="http://www.w3.org/2001/XMLSchema" xmlns:p="http://schemas.microsoft.com/office/2006/metadata/properties" xmlns:ns3="c1857b0a-d41c-474c-95e6-a62bb716f0d7" xmlns:ns4="2ded4c46-f8aa-44a6-8c17-4f883dd1b9b2" targetNamespace="http://schemas.microsoft.com/office/2006/metadata/properties" ma:root="true" ma:fieldsID="977c9379e97a81acbd5ac47b83c802ae" ns3:_="" ns4:_="">
    <xsd:import namespace="c1857b0a-d41c-474c-95e6-a62bb716f0d7"/>
    <xsd:import namespace="2ded4c46-f8aa-44a6-8c17-4f883dd1b9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57b0a-d41c-474c-95e6-a62bb716f0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d4c46-f8aa-44a6-8c17-4f883dd1b9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853C9C-02ED-4E0F-97B6-36819544ED75}"/>
</file>

<file path=customXml/itemProps2.xml><?xml version="1.0" encoding="utf-8"?>
<ds:datastoreItem xmlns:ds="http://schemas.openxmlformats.org/officeDocument/2006/customXml" ds:itemID="{4D3027EF-06DD-45C8-A60B-001FDFE5416F}"/>
</file>

<file path=customXml/itemProps3.xml><?xml version="1.0" encoding="utf-8"?>
<ds:datastoreItem xmlns:ds="http://schemas.openxmlformats.org/officeDocument/2006/customXml" ds:itemID="{C1C490F5-5C6A-4EBF-AE63-D387114213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Radek</dc:creator>
  <cp:keywords/>
  <dc:description/>
  <cp:lastModifiedBy/>
  <cp:revision/>
  <dcterms:created xsi:type="dcterms:W3CDTF">2021-06-09T09:36:37Z</dcterms:created>
  <dcterms:modified xsi:type="dcterms:W3CDTF">2021-06-15T22:04:46Z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0x0101004F6B459353F1C64FAB30A65BAF2C41A1</vt:lpwstr>
  </property>
</Properties>
</file>