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TUDIA\AOK\AOK-laby\WinDLX\lab7\"/>
    </mc:Choice>
  </mc:AlternateContent>
  <xr:revisionPtr revIDLastSave="0" documentId="13_ncr:1_{23C57ACD-9197-4C32-BDDC-ABF777A476BD}" xr6:coauthVersionLast="47" xr6:coauthVersionMax="47" xr10:uidLastSave="{00000000-0000-0000-0000-000000000000}"/>
  <bookViews>
    <workbookView xWindow="14925" yWindow="2490" windowWidth="16530" windowHeight="1447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M22" i="1"/>
  <c r="M21" i="1"/>
  <c r="E2" i="1"/>
  <c r="M17" i="1"/>
  <c r="M16" i="1"/>
  <c r="H4" i="1"/>
  <c r="I15" i="1"/>
  <c r="H3" i="1"/>
  <c r="B2" i="1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2" i="1"/>
  <c r="I20" i="1"/>
  <c r="I19" i="1"/>
  <c r="I18" i="1"/>
  <c r="I17" i="1"/>
  <c r="I16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B105" i="1"/>
  <c r="B29" i="1" l="1"/>
  <c r="B5" i="1"/>
  <c r="B23" i="1"/>
  <c r="B6" i="1"/>
  <c r="B85" i="1"/>
  <c r="B84" i="1"/>
  <c r="B59" i="1"/>
  <c r="B58" i="1"/>
  <c r="B104" i="1"/>
  <c r="B77" i="1"/>
  <c r="B50" i="1"/>
  <c r="B21" i="1"/>
  <c r="B76" i="1"/>
  <c r="B20" i="1"/>
  <c r="B96" i="1"/>
  <c r="B75" i="1"/>
  <c r="B41" i="1"/>
  <c r="B13" i="1"/>
  <c r="B95" i="1"/>
  <c r="B68" i="1"/>
  <c r="B40" i="1"/>
  <c r="B12" i="1"/>
  <c r="B103" i="1"/>
  <c r="B49" i="1"/>
  <c r="B93" i="1"/>
  <c r="B67" i="1"/>
  <c r="B32" i="1"/>
  <c r="B4" i="1"/>
  <c r="C2" i="1" s="1"/>
  <c r="B87" i="1"/>
  <c r="B66" i="1"/>
  <c r="B31" i="1"/>
  <c r="B3" i="1"/>
  <c r="B92" i="1"/>
  <c r="B37" i="1"/>
  <c r="B101" i="1"/>
  <c r="B28" i="1"/>
  <c r="B109" i="1"/>
  <c r="B73" i="1"/>
  <c r="B18" i="1"/>
  <c r="B108" i="1"/>
  <c r="B99" i="1"/>
  <c r="B90" i="1"/>
  <c r="B81" i="1"/>
  <c r="B72" i="1"/>
  <c r="B63" i="1"/>
  <c r="B53" i="1"/>
  <c r="B44" i="1"/>
  <c r="B35" i="1"/>
  <c r="B26" i="1"/>
  <c r="C24" i="1" s="1"/>
  <c r="B17" i="1"/>
  <c r="B8" i="1"/>
  <c r="B57" i="1"/>
  <c r="B11" i="1"/>
  <c r="B111" i="1"/>
  <c r="B74" i="1"/>
  <c r="B19" i="1"/>
  <c r="B91" i="1"/>
  <c r="B64" i="1"/>
  <c r="C62" i="1" s="1"/>
  <c r="B45" i="1"/>
  <c r="B36" i="1"/>
  <c r="B27" i="1"/>
  <c r="B9" i="1"/>
  <c r="C7" i="1" s="1"/>
  <c r="B107" i="1"/>
  <c r="B98" i="1"/>
  <c r="B89" i="1"/>
  <c r="C87" i="1" s="1"/>
  <c r="B80" i="1"/>
  <c r="B71" i="1"/>
  <c r="B61" i="1"/>
  <c r="B52" i="1"/>
  <c r="B43" i="1"/>
  <c r="B34" i="1"/>
  <c r="B25" i="1"/>
  <c r="B16" i="1"/>
  <c r="B7" i="1"/>
  <c r="B48" i="1"/>
  <c r="B39" i="1"/>
  <c r="B83" i="1"/>
  <c r="B65" i="1"/>
  <c r="B56" i="1"/>
  <c r="C54" i="1" s="1"/>
  <c r="B47" i="1"/>
  <c r="B10" i="1"/>
  <c r="B100" i="1"/>
  <c r="B82" i="1"/>
  <c r="B55" i="1"/>
  <c r="B106" i="1"/>
  <c r="B97" i="1"/>
  <c r="B88" i="1"/>
  <c r="B79" i="1"/>
  <c r="B69" i="1"/>
  <c r="B60" i="1"/>
  <c r="B51" i="1"/>
  <c r="B42" i="1"/>
  <c r="C40" i="1" s="1"/>
  <c r="B33" i="1"/>
  <c r="B24" i="1"/>
  <c r="B15" i="1"/>
  <c r="C13" i="1" s="1"/>
  <c r="B110" i="1"/>
  <c r="B102" i="1"/>
  <c r="C100" i="1" s="1"/>
  <c r="B94" i="1"/>
  <c r="B86" i="1"/>
  <c r="B78" i="1"/>
  <c r="C76" i="1" s="1"/>
  <c r="B70" i="1"/>
  <c r="B62" i="1"/>
  <c r="C60" i="1" s="1"/>
  <c r="B54" i="1"/>
  <c r="B46" i="1"/>
  <c r="C44" i="1" s="1"/>
  <c r="B38" i="1"/>
  <c r="C36" i="1" s="1"/>
  <c r="B30" i="1"/>
  <c r="B22" i="1"/>
  <c r="B14" i="1"/>
  <c r="C66" i="1" l="1"/>
  <c r="C14" i="1"/>
  <c r="C22" i="1"/>
  <c r="C71" i="1"/>
  <c r="C12" i="1"/>
  <c r="C55" i="1"/>
  <c r="C59" i="1"/>
  <c r="C53" i="1"/>
  <c r="C70" i="1"/>
  <c r="C20" i="1"/>
  <c r="C84" i="1"/>
  <c r="C99" i="1"/>
  <c r="C93" i="1"/>
  <c r="C21" i="1"/>
  <c r="C5" i="1"/>
  <c r="C88" i="1"/>
  <c r="C11" i="1"/>
  <c r="C101" i="1"/>
  <c r="C82" i="1"/>
  <c r="C26" i="1"/>
  <c r="C19" i="1"/>
  <c r="C4" i="1"/>
  <c r="C49" i="1"/>
  <c r="C80" i="1"/>
  <c r="C69" i="1"/>
  <c r="C6" i="1"/>
  <c r="C79" i="1"/>
  <c r="C48" i="1"/>
  <c r="C28" i="1"/>
  <c r="C92" i="1"/>
  <c r="C58" i="1"/>
  <c r="C98" i="1"/>
  <c r="C78" i="1"/>
  <c r="C15" i="1"/>
  <c r="C35" i="1"/>
  <c r="C65" i="1"/>
  <c r="C91" i="1"/>
  <c r="C39" i="1"/>
  <c r="C47" i="1"/>
  <c r="C34" i="1"/>
  <c r="C46" i="1"/>
  <c r="C67" i="1"/>
  <c r="C97" i="1"/>
  <c r="C45" i="1"/>
  <c r="C33" i="1"/>
  <c r="C86" i="1"/>
  <c r="C72" i="1"/>
  <c r="C42" i="1"/>
  <c r="C16" i="1"/>
  <c r="C29" i="1"/>
  <c r="C94" i="1"/>
  <c r="C57" i="1"/>
  <c r="C75" i="1"/>
  <c r="C8" i="1"/>
  <c r="C89" i="1"/>
  <c r="C90" i="1"/>
  <c r="C77" i="1"/>
  <c r="C96" i="1"/>
  <c r="C56" i="1"/>
  <c r="C52" i="1"/>
  <c r="C32" i="1"/>
  <c r="C63" i="1"/>
  <c r="C64" i="1"/>
  <c r="C18" i="1"/>
  <c r="C37" i="1"/>
  <c r="C43" i="1"/>
  <c r="C27" i="1"/>
  <c r="C30" i="1"/>
  <c r="C3" i="1"/>
  <c r="C23" i="1"/>
  <c r="C17" i="1"/>
  <c r="C73" i="1"/>
  <c r="C95" i="1"/>
  <c r="C41" i="1"/>
  <c r="C51" i="1"/>
  <c r="C10" i="1"/>
  <c r="C68" i="1"/>
  <c r="C31" i="1"/>
  <c r="C81" i="1"/>
  <c r="C50" i="1"/>
  <c r="C25" i="1"/>
  <c r="C9" i="1"/>
  <c r="C61" i="1"/>
  <c r="C85" i="1"/>
  <c r="C38" i="1"/>
  <c r="C74" i="1"/>
  <c r="C83" i="1"/>
  <c r="H8" i="1" l="1"/>
  <c r="L9" i="1" s="1"/>
  <c r="L11" i="1" l="1"/>
</calcChain>
</file>

<file path=xl/sharedStrings.xml><?xml version="1.0" encoding="utf-8"?>
<sst xmlns="http://schemas.openxmlformats.org/spreadsheetml/2006/main" count="67" uniqueCount="64">
  <si>
    <t>nr</t>
  </si>
  <si>
    <t>TA</t>
  </si>
  <si>
    <t>TB</t>
  </si>
  <si>
    <t>Lp</t>
  </si>
  <si>
    <t>stała B</t>
  </si>
  <si>
    <t>stała A</t>
  </si>
  <si>
    <t>suma TB</t>
  </si>
  <si>
    <t>wpisać do Rnr</t>
  </si>
  <si>
    <t>Suma</t>
  </si>
  <si>
    <t>(liczba .double)</t>
  </si>
  <si>
    <t>Zadanie 4</t>
  </si>
  <si>
    <t>Zadanie 5</t>
  </si>
  <si>
    <t>Skonwertować zawartość Rnr</t>
  </si>
  <si>
    <t>Wpisać do zmiennej suma</t>
  </si>
  <si>
    <t>Stałe w zadaniach</t>
  </si>
  <si>
    <t>grupa 1</t>
  </si>
  <si>
    <t>grupa 3</t>
  </si>
  <si>
    <t>Stała A</t>
  </si>
  <si>
    <t>Stała B</t>
  </si>
  <si>
    <t>Rozmiar A</t>
  </si>
  <si>
    <t>Rozmiar B</t>
  </si>
  <si>
    <t>Amax</t>
  </si>
  <si>
    <t>Bmax</t>
  </si>
  <si>
    <t>.data</t>
  </si>
  <si>
    <t>TA: .space</t>
  </si>
  <si>
    <t>TB: .space</t>
  </si>
  <si>
    <t xml:space="preserve">licznik1: .word </t>
  </si>
  <si>
    <t>Suma: .double</t>
  </si>
  <si>
    <t>licznik2: .word</t>
  </si>
  <si>
    <t>mnoznik: .word</t>
  </si>
  <si>
    <t>grupa 4</t>
  </si>
  <si>
    <t>Przesuwanie</t>
  </si>
  <si>
    <t>TB[i] = (TA[i+4] + TA[i+9]) * 32</t>
  </si>
  <si>
    <t>TB[i] = (TA[i+2] + TA[i+5]) * 200</t>
  </si>
  <si>
    <t>TB[i] = (TA[i+4] + TA[i+3] + TA[i+1]) * 128</t>
  </si>
  <si>
    <t>addi</t>
  </si>
  <si>
    <t>#1010</t>
  </si>
  <si>
    <t>base</t>
  </si>
  <si>
    <t>TA[i+5]</t>
  </si>
  <si>
    <t>TA[i+2]</t>
  </si>
  <si>
    <t>L11</t>
  </si>
  <si>
    <t>L26</t>
  </si>
  <si>
    <t>L27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</si>
  <si>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</si>
  <si>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</si>
  <si>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</si>
  <si>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</si>
  <si>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</si>
  <si>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</si>
  <si>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</si>
  <si>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</si>
  <si>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</si>
  <si>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</si>
  <si>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</si>
  <si>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puste</t>
  </si>
  <si>
    <t>licznik1</t>
  </si>
  <si>
    <t>TA[0], TA[i]</t>
  </si>
  <si>
    <t>i</t>
  </si>
  <si>
    <t>TB[i]</t>
  </si>
  <si>
    <t>TA[i+2] + TA[i+5]</t>
  </si>
  <si>
    <t>mnoznik</t>
  </si>
  <si>
    <t>SUMA</t>
  </si>
  <si>
    <t>licznik2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</si>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</sst>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topLeftCell="A10" workbookViewId="0">
      <selection activeCell="M40" sqref="M40"/>
    </sheetView>
  </sheetViews>
  <sheetFormatPr defaultRowHeight="15" x14ac:dyDescent="0.25"/>
  <cols>
    <col min="1" max="1" width="8.7109375" style="1" customWidth="1"/>
    <col min="2" max="6" width="8.7109375" customWidth="1"/>
  </cols>
  <sheetData>
    <row r="1" spans="1:17" x14ac:dyDescent="0.25">
      <c r="A1" s="1" t="s">
        <v>3</v>
      </c>
      <c r="B1" t="s">
        <v>1</v>
      </c>
      <c r="C1" t="s">
        <v>2</v>
      </c>
      <c r="D1" t="s">
        <v>21</v>
      </c>
      <c r="E1" t="s">
        <v>22</v>
      </c>
    </row>
    <row r="2" spans="1:17" x14ac:dyDescent="0.25">
      <c r="A2" s="1">
        <v>1</v>
      </c>
      <c r="B2">
        <f>$H$3+$H$2+A2-1</f>
        <v>1010</v>
      </c>
      <c r="C2">
        <f>(B4+B7)*$H$4</f>
        <v>405400</v>
      </c>
      <c r="D2" t="str">
        <f>IF(A2=$L$6,"OSTATNI","")</f>
        <v/>
      </c>
      <c r="E2" t="str">
        <f>IF(A2=$N$6,"OSTATNI","")</f>
        <v/>
      </c>
      <c r="G2" s="2" t="s">
        <v>0</v>
      </c>
      <c r="H2" s="2">
        <v>10</v>
      </c>
      <c r="K2" s="4" t="s">
        <v>14</v>
      </c>
      <c r="L2" s="4"/>
      <c r="M2" s="4"/>
      <c r="N2" s="4"/>
      <c r="O2" s="4"/>
    </row>
    <row r="3" spans="1:17" x14ac:dyDescent="0.25">
      <c r="A3" s="1">
        <v>2</v>
      </c>
      <c r="B3">
        <f t="shared" ref="B3:B66" si="0">$H$3+$H$2+A3-1</f>
        <v>1011</v>
      </c>
      <c r="C3">
        <f t="shared" ref="C3:C66" si="1">(B5+B8)*$H$4</f>
        <v>405800</v>
      </c>
      <c r="D3" t="str">
        <f t="shared" ref="D3:D66" si="2">IF(A3=$L$6,"OSTATNI","")</f>
        <v/>
      </c>
      <c r="E3" t="str">
        <f t="shared" ref="E3:E66" si="3">IF(A3=$N$6,"OSTATNI","")</f>
        <v/>
      </c>
      <c r="G3" t="s">
        <v>5</v>
      </c>
      <c r="H3">
        <f>M6</f>
        <v>1000</v>
      </c>
      <c r="L3" t="s">
        <v>19</v>
      </c>
      <c r="M3" t="s">
        <v>17</v>
      </c>
      <c r="N3" t="s">
        <v>20</v>
      </c>
      <c r="O3" t="s">
        <v>18</v>
      </c>
      <c r="P3" s="4" t="s">
        <v>31</v>
      </c>
      <c r="Q3" s="4"/>
    </row>
    <row r="4" spans="1:17" x14ac:dyDescent="0.25">
      <c r="A4" s="1">
        <v>3</v>
      </c>
      <c r="B4">
        <f t="shared" si="0"/>
        <v>1012</v>
      </c>
      <c r="C4">
        <f t="shared" si="1"/>
        <v>406200</v>
      </c>
      <c r="D4" t="str">
        <f t="shared" si="2"/>
        <v/>
      </c>
      <c r="E4" t="str">
        <f t="shared" si="3"/>
        <v/>
      </c>
      <c r="G4" t="s">
        <v>4</v>
      </c>
      <c r="H4">
        <f>O6</f>
        <v>200</v>
      </c>
      <c r="K4" t="s">
        <v>15</v>
      </c>
      <c r="L4">
        <v>120</v>
      </c>
      <c r="M4">
        <v>100</v>
      </c>
      <c r="N4">
        <v>110</v>
      </c>
      <c r="O4">
        <v>32</v>
      </c>
      <c r="P4" s="3" t="s">
        <v>32</v>
      </c>
    </row>
    <row r="5" spans="1:17" x14ac:dyDescent="0.25">
      <c r="A5" s="1">
        <v>4</v>
      </c>
      <c r="B5">
        <f t="shared" si="0"/>
        <v>1013</v>
      </c>
      <c r="C5">
        <f t="shared" si="1"/>
        <v>406600</v>
      </c>
      <c r="D5" t="str">
        <f t="shared" si="2"/>
        <v/>
      </c>
      <c r="E5" t="str">
        <f t="shared" si="3"/>
        <v/>
      </c>
      <c r="G5" t="s">
        <v>8</v>
      </c>
      <c r="H5" t="s">
        <v>9</v>
      </c>
      <c r="K5" t="s">
        <v>16</v>
      </c>
      <c r="L5">
        <v>80</v>
      </c>
      <c r="M5">
        <v>1200</v>
      </c>
      <c r="N5">
        <v>70</v>
      </c>
      <c r="O5">
        <v>128</v>
      </c>
      <c r="P5" s="3" t="s">
        <v>34</v>
      </c>
    </row>
    <row r="6" spans="1:17" x14ac:dyDescent="0.25">
      <c r="A6" s="1">
        <v>5</v>
      </c>
      <c r="B6">
        <f t="shared" si="0"/>
        <v>1014</v>
      </c>
      <c r="C6">
        <f t="shared" si="1"/>
        <v>407000</v>
      </c>
      <c r="D6" t="str">
        <f t="shared" si="2"/>
        <v/>
      </c>
      <c r="E6" t="str">
        <f t="shared" si="3"/>
        <v/>
      </c>
      <c r="K6" s="2" t="s">
        <v>30</v>
      </c>
      <c r="L6" s="2">
        <v>110</v>
      </c>
      <c r="M6" s="2">
        <v>1000</v>
      </c>
      <c r="N6" s="2">
        <v>100</v>
      </c>
      <c r="O6" s="2">
        <v>200</v>
      </c>
      <c r="P6" s="3" t="s">
        <v>33</v>
      </c>
    </row>
    <row r="7" spans="1:17" x14ac:dyDescent="0.25">
      <c r="A7" s="1">
        <v>6</v>
      </c>
      <c r="B7">
        <f t="shared" si="0"/>
        <v>1015</v>
      </c>
      <c r="C7">
        <f t="shared" si="1"/>
        <v>407400</v>
      </c>
      <c r="D7" t="str">
        <f t="shared" si="2"/>
        <v/>
      </c>
      <c r="E7" t="str">
        <f t="shared" si="3"/>
        <v/>
      </c>
      <c r="G7" t="s">
        <v>10</v>
      </c>
    </row>
    <row r="8" spans="1:17" x14ac:dyDescent="0.25">
      <c r="A8" s="1">
        <v>7</v>
      </c>
      <c r="B8">
        <f t="shared" si="0"/>
        <v>1016</v>
      </c>
      <c r="C8">
        <f t="shared" si="1"/>
        <v>407800</v>
      </c>
      <c r="D8" t="str">
        <f t="shared" si="2"/>
        <v/>
      </c>
      <c r="E8" t="str">
        <f t="shared" si="3"/>
        <v/>
      </c>
      <c r="G8" t="s">
        <v>6</v>
      </c>
      <c r="H8">
        <f>SUM(C:C)</f>
        <v>42520000</v>
      </c>
      <c r="I8" t="s">
        <v>7</v>
      </c>
    </row>
    <row r="9" spans="1:17" x14ac:dyDescent="0.25">
      <c r="A9" s="1">
        <v>8</v>
      </c>
      <c r="B9">
        <f t="shared" si="0"/>
        <v>1017</v>
      </c>
      <c r="C9">
        <f t="shared" si="1"/>
        <v>408200</v>
      </c>
      <c r="D9" t="str">
        <f t="shared" si="2"/>
        <v/>
      </c>
      <c r="E9" t="str">
        <f t="shared" si="3"/>
        <v/>
      </c>
      <c r="L9">
        <f>H8</f>
        <v>42520000</v>
      </c>
    </row>
    <row r="10" spans="1:17" x14ac:dyDescent="0.25">
      <c r="A10" s="1">
        <v>9</v>
      </c>
      <c r="B10">
        <f t="shared" si="0"/>
        <v>1018</v>
      </c>
      <c r="C10">
        <f t="shared" si="1"/>
        <v>408600</v>
      </c>
      <c r="D10" t="str">
        <f t="shared" si="2"/>
        <v/>
      </c>
      <c r="E10" t="str">
        <f t="shared" si="3"/>
        <v/>
      </c>
      <c r="G10" t="s">
        <v>11</v>
      </c>
      <c r="L10">
        <v>42520000</v>
      </c>
    </row>
    <row r="11" spans="1:17" x14ac:dyDescent="0.25">
      <c r="A11" s="1">
        <v>10</v>
      </c>
      <c r="B11">
        <f t="shared" si="0"/>
        <v>1019</v>
      </c>
      <c r="C11">
        <f t="shared" si="1"/>
        <v>409000</v>
      </c>
      <c r="D11" t="str">
        <f t="shared" si="2"/>
        <v/>
      </c>
      <c r="E11" t="str">
        <f t="shared" si="3"/>
        <v/>
      </c>
      <c r="G11" t="s">
        <v>12</v>
      </c>
      <c r="L11">
        <f>L9-L10</f>
        <v>0</v>
      </c>
    </row>
    <row r="12" spans="1:17" x14ac:dyDescent="0.25">
      <c r="A12" s="1">
        <v>11</v>
      </c>
      <c r="B12">
        <f t="shared" si="0"/>
        <v>1020</v>
      </c>
      <c r="C12">
        <f t="shared" si="1"/>
        <v>409400</v>
      </c>
      <c r="D12" t="str">
        <f t="shared" si="2"/>
        <v/>
      </c>
      <c r="E12" t="str">
        <f t="shared" si="3"/>
        <v/>
      </c>
      <c r="G12" t="s">
        <v>13</v>
      </c>
    </row>
    <row r="13" spans="1:17" x14ac:dyDescent="0.25">
      <c r="A13" s="1">
        <v>12</v>
      </c>
      <c r="B13">
        <f t="shared" si="0"/>
        <v>1021</v>
      </c>
      <c r="C13">
        <f t="shared" si="1"/>
        <v>409800</v>
      </c>
      <c r="D13" t="str">
        <f t="shared" si="2"/>
        <v/>
      </c>
      <c r="E13" t="str">
        <f t="shared" si="3"/>
        <v/>
      </c>
    </row>
    <row r="14" spans="1:17" x14ac:dyDescent="0.25">
      <c r="A14" s="1">
        <v>13</v>
      </c>
      <c r="B14">
        <f t="shared" si="0"/>
        <v>1022</v>
      </c>
      <c r="C14">
        <f t="shared" si="1"/>
        <v>410200</v>
      </c>
      <c r="D14" t="str">
        <f t="shared" si="2"/>
        <v/>
      </c>
      <c r="E14" t="str">
        <f t="shared" si="3"/>
        <v/>
      </c>
      <c r="G14" t="s">
        <v>23</v>
      </c>
    </row>
    <row r="15" spans="1:17" x14ac:dyDescent="0.25">
      <c r="A15" s="1">
        <v>14</v>
      </c>
      <c r="B15">
        <f t="shared" si="0"/>
        <v>1023</v>
      </c>
      <c r="C15">
        <f t="shared" si="1"/>
        <v>410600</v>
      </c>
      <c r="D15" t="str">
        <f t="shared" si="2"/>
        <v/>
      </c>
      <c r="E15" t="str">
        <f t="shared" si="3"/>
        <v/>
      </c>
      <c r="G15" t="s">
        <v>24</v>
      </c>
      <c r="I15">
        <f>L6*4</f>
        <v>440</v>
      </c>
      <c r="L15" t="s">
        <v>37</v>
      </c>
      <c r="M15">
        <v>4096</v>
      </c>
    </row>
    <row r="16" spans="1:17" x14ac:dyDescent="0.25">
      <c r="A16" s="1">
        <v>15</v>
      </c>
      <c r="B16">
        <f t="shared" si="0"/>
        <v>1024</v>
      </c>
      <c r="C16">
        <f t="shared" si="1"/>
        <v>411000</v>
      </c>
      <c r="D16" t="str">
        <f t="shared" si="2"/>
        <v/>
      </c>
      <c r="E16" t="str">
        <f t="shared" si="3"/>
        <v/>
      </c>
      <c r="G16" t="s">
        <v>25</v>
      </c>
      <c r="I16">
        <f>N6*4</f>
        <v>400</v>
      </c>
      <c r="K16">
        <v>2</v>
      </c>
      <c r="L16" t="s">
        <v>39</v>
      </c>
      <c r="M16">
        <f>M15+4*K16</f>
        <v>4104</v>
      </c>
    </row>
    <row r="17" spans="1:13" x14ac:dyDescent="0.25">
      <c r="A17" s="1">
        <v>16</v>
      </c>
      <c r="B17">
        <f t="shared" si="0"/>
        <v>1025</v>
      </c>
      <c r="C17">
        <f t="shared" si="1"/>
        <v>411400</v>
      </c>
      <c r="D17" t="str">
        <f t="shared" si="2"/>
        <v/>
      </c>
      <c r="E17" t="str">
        <f t="shared" si="3"/>
        <v/>
      </c>
      <c r="G17" t="s">
        <v>27</v>
      </c>
      <c r="I17">
        <f>0</f>
        <v>0</v>
      </c>
      <c r="K17">
        <v>5</v>
      </c>
      <c r="L17" t="s">
        <v>38</v>
      </c>
      <c r="M17">
        <f>M15+4*K17</f>
        <v>4116</v>
      </c>
    </row>
    <row r="18" spans="1:13" x14ac:dyDescent="0.25">
      <c r="A18" s="1">
        <v>17</v>
      </c>
      <c r="B18">
        <f t="shared" si="0"/>
        <v>1026</v>
      </c>
      <c r="C18">
        <f t="shared" si="1"/>
        <v>411800</v>
      </c>
      <c r="D18" t="str">
        <f t="shared" si="2"/>
        <v/>
      </c>
      <c r="E18" t="str">
        <f t="shared" si="3"/>
        <v/>
      </c>
      <c r="G18" t="s">
        <v>26</v>
      </c>
      <c r="I18">
        <f>L6-1</f>
        <v>109</v>
      </c>
    </row>
    <row r="19" spans="1:13" x14ac:dyDescent="0.25">
      <c r="A19" s="1">
        <v>18</v>
      </c>
      <c r="B19">
        <f t="shared" si="0"/>
        <v>1027</v>
      </c>
      <c r="C19">
        <f t="shared" si="1"/>
        <v>412200</v>
      </c>
      <c r="D19" t="str">
        <f t="shared" si="2"/>
        <v/>
      </c>
      <c r="E19" t="str">
        <f t="shared" si="3"/>
        <v/>
      </c>
      <c r="G19" t="s">
        <v>28</v>
      </c>
      <c r="I19">
        <f>N6</f>
        <v>100</v>
      </c>
    </row>
    <row r="20" spans="1:13" x14ac:dyDescent="0.25">
      <c r="A20" s="1">
        <v>19</v>
      </c>
      <c r="B20">
        <f t="shared" si="0"/>
        <v>1028</v>
      </c>
      <c r="C20">
        <f t="shared" si="1"/>
        <v>412600</v>
      </c>
      <c r="D20" t="str">
        <f t="shared" si="2"/>
        <v/>
      </c>
      <c r="E20" t="str">
        <f t="shared" si="3"/>
        <v/>
      </c>
      <c r="G20" t="s">
        <v>29</v>
      </c>
      <c r="I20">
        <f>O6</f>
        <v>200</v>
      </c>
      <c r="M20">
        <v>5036</v>
      </c>
    </row>
    <row r="21" spans="1:13" x14ac:dyDescent="0.25">
      <c r="A21" s="1">
        <v>20</v>
      </c>
      <c r="B21">
        <f t="shared" si="0"/>
        <v>1029</v>
      </c>
      <c r="C21">
        <f t="shared" si="1"/>
        <v>413000</v>
      </c>
      <c r="D21" t="str">
        <f t="shared" si="2"/>
        <v/>
      </c>
      <c r="E21" t="str">
        <f t="shared" si="3"/>
        <v/>
      </c>
      <c r="M21">
        <f>M15+I15+I16</f>
        <v>4936</v>
      </c>
    </row>
    <row r="22" spans="1:13" x14ac:dyDescent="0.25">
      <c r="A22" s="1">
        <v>21</v>
      </c>
      <c r="B22">
        <f t="shared" si="0"/>
        <v>1030</v>
      </c>
      <c r="C22">
        <f t="shared" si="1"/>
        <v>413400</v>
      </c>
      <c r="D22" t="str">
        <f t="shared" si="2"/>
        <v/>
      </c>
      <c r="E22" t="str">
        <f t="shared" si="3"/>
        <v/>
      </c>
      <c r="F22" t="s">
        <v>40</v>
      </c>
      <c r="G22" t="s">
        <v>35</v>
      </c>
      <c r="H22" t="s">
        <v>36</v>
      </c>
      <c r="M22">
        <f>M20-M21</f>
        <v>100</v>
      </c>
    </row>
    <row r="23" spans="1:13" x14ac:dyDescent="0.25">
      <c r="A23" s="1">
        <v>22</v>
      </c>
      <c r="B23">
        <f t="shared" si="0"/>
        <v>1031</v>
      </c>
      <c r="C23">
        <f t="shared" si="1"/>
        <v>413800</v>
      </c>
      <c r="D23" t="str">
        <f t="shared" si="2"/>
        <v/>
      </c>
      <c r="E23" t="str">
        <f t="shared" si="3"/>
        <v/>
      </c>
      <c r="M23">
        <f>M22/4</f>
        <v>25</v>
      </c>
    </row>
    <row r="24" spans="1:13" x14ac:dyDescent="0.25">
      <c r="A24" s="1">
        <v>23</v>
      </c>
      <c r="B24">
        <f t="shared" si="0"/>
        <v>1032</v>
      </c>
      <c r="C24">
        <f t="shared" si="1"/>
        <v>414200</v>
      </c>
      <c r="D24" t="str">
        <f t="shared" si="2"/>
        <v/>
      </c>
      <c r="E24" t="str">
        <f t="shared" si="3"/>
        <v/>
      </c>
      <c r="F24" t="s">
        <v>41</v>
      </c>
      <c r="G24">
        <v>4104</v>
      </c>
    </row>
    <row r="25" spans="1:13" x14ac:dyDescent="0.25">
      <c r="A25" s="1">
        <v>24</v>
      </c>
      <c r="B25">
        <f t="shared" si="0"/>
        <v>1033</v>
      </c>
      <c r="C25">
        <f t="shared" si="1"/>
        <v>414600</v>
      </c>
      <c r="D25" t="str">
        <f t="shared" si="2"/>
        <v/>
      </c>
      <c r="E25" t="str">
        <f t="shared" si="3"/>
        <v/>
      </c>
      <c r="F25" t="s">
        <v>42</v>
      </c>
      <c r="G25">
        <v>4116</v>
      </c>
    </row>
    <row r="26" spans="1:13" x14ac:dyDescent="0.25">
      <c r="A26" s="1">
        <v>25</v>
      </c>
      <c r="B26">
        <f t="shared" si="0"/>
        <v>1034</v>
      </c>
      <c r="C26">
        <f t="shared" si="1"/>
        <v>415000</v>
      </c>
      <c r="D26" t="str">
        <f t="shared" si="2"/>
        <v/>
      </c>
      <c r="E26" t="str">
        <f t="shared" si="3"/>
        <v/>
      </c>
    </row>
    <row r="27" spans="1:13" x14ac:dyDescent="0.25">
      <c r="A27" s="1">
        <v>26</v>
      </c>
      <c r="B27">
        <f t="shared" si="0"/>
        <v>1035</v>
      </c>
      <c r="C27">
        <f t="shared" si="1"/>
        <v>415400</v>
      </c>
      <c r="D27" t="str">
        <f t="shared" si="2"/>
        <v/>
      </c>
      <c r="E27" t="str">
        <f t="shared" si="3"/>
        <v/>
      </c>
    </row>
    <row r="28" spans="1:13" x14ac:dyDescent="0.25">
      <c r="A28" s="1">
        <v>27</v>
      </c>
      <c r="B28">
        <f t="shared" si="0"/>
        <v>1036</v>
      </c>
      <c r="C28">
        <f t="shared" si="1"/>
        <v>415800</v>
      </c>
      <c r="D28" t="str">
        <f t="shared" si="2"/>
        <v/>
      </c>
      <c r="E28" t="str">
        <f t="shared" si="3"/>
        <v/>
      </c>
    </row>
    <row r="29" spans="1:13" x14ac:dyDescent="0.25">
      <c r="A29" s="1">
        <v>28</v>
      </c>
      <c r="B29">
        <f t="shared" si="0"/>
        <v>1037</v>
      </c>
      <c r="C29">
        <f t="shared" si="1"/>
        <v>416200</v>
      </c>
      <c r="D29" t="str">
        <f t="shared" si="2"/>
        <v/>
      </c>
      <c r="E29" t="str">
        <f t="shared" si="3"/>
        <v/>
      </c>
      <c r="F29" t="s">
        <v>43</v>
      </c>
      <c r="G29" t="s">
        <v>54</v>
      </c>
    </row>
    <row r="30" spans="1:13" x14ac:dyDescent="0.25">
      <c r="A30" s="1">
        <v>29</v>
      </c>
      <c r="B30">
        <f t="shared" si="0"/>
        <v>1038</v>
      </c>
      <c r="C30">
        <f t="shared" si="1"/>
        <v>416600</v>
      </c>
      <c r="D30" t="str">
        <f t="shared" si="2"/>
        <v/>
      </c>
      <c r="E30" t="str">
        <f t="shared" si="3"/>
        <v/>
      </c>
      <c r="F30" t="s">
        <v>44</v>
      </c>
      <c r="G30" t="s">
        <v>55</v>
      </c>
    </row>
    <row r="31" spans="1:13" x14ac:dyDescent="0.25">
      <c r="A31" s="1">
        <v>30</v>
      </c>
      <c r="B31">
        <f t="shared" si="0"/>
        <v>1039</v>
      </c>
      <c r="C31">
        <f t="shared" si="1"/>
        <v>417000</v>
      </c>
      <c r="D31" t="str">
        <f t="shared" si="2"/>
        <v/>
      </c>
      <c r="E31" t="str">
        <f t="shared" si="3"/>
        <v/>
      </c>
      <c r="F31" t="s">
        <v>45</v>
      </c>
      <c r="G31" t="s">
        <v>56</v>
      </c>
    </row>
    <row r="32" spans="1:13" x14ac:dyDescent="0.25">
      <c r="A32" s="1">
        <v>31</v>
      </c>
      <c r="B32">
        <f t="shared" si="0"/>
        <v>1040</v>
      </c>
      <c r="C32">
        <f t="shared" si="1"/>
        <v>417400</v>
      </c>
      <c r="D32" t="str">
        <f t="shared" si="2"/>
        <v/>
      </c>
      <c r="E32" t="str">
        <f t="shared" si="3"/>
        <v/>
      </c>
      <c r="F32" t="s">
        <v>46</v>
      </c>
      <c r="G32" t="s">
        <v>57</v>
      </c>
    </row>
    <row r="33" spans="1:7" x14ac:dyDescent="0.25">
      <c r="A33" s="1">
        <v>32</v>
      </c>
      <c r="B33">
        <f t="shared" si="0"/>
        <v>1041</v>
      </c>
      <c r="C33">
        <f t="shared" si="1"/>
        <v>417800</v>
      </c>
      <c r="D33" t="str">
        <f t="shared" si="2"/>
        <v/>
      </c>
      <c r="E33" t="str">
        <f t="shared" si="3"/>
        <v/>
      </c>
      <c r="F33" t="s">
        <v>47</v>
      </c>
      <c r="G33" t="s">
        <v>62</v>
      </c>
    </row>
    <row r="34" spans="1:7" x14ac:dyDescent="0.25">
      <c r="A34" s="1">
        <v>33</v>
      </c>
      <c r="B34">
        <f t="shared" si="0"/>
        <v>1042</v>
      </c>
      <c r="C34">
        <f t="shared" si="1"/>
        <v>418200</v>
      </c>
      <c r="D34" t="str">
        <f t="shared" si="2"/>
        <v/>
      </c>
      <c r="E34" t="str">
        <f t="shared" si="3"/>
        <v/>
      </c>
      <c r="F34" t="s">
        <v>48</v>
      </c>
      <c r="G34" t="s">
        <v>60</v>
      </c>
    </row>
    <row r="35" spans="1:7" x14ac:dyDescent="0.25">
      <c r="A35" s="1">
        <v>34</v>
      </c>
      <c r="B35">
        <f t="shared" si="0"/>
        <v>1043</v>
      </c>
      <c r="C35">
        <f t="shared" si="1"/>
        <v>418600</v>
      </c>
      <c r="D35" t="str">
        <f t="shared" si="2"/>
        <v/>
      </c>
      <c r="E35" t="str">
        <f t="shared" si="3"/>
        <v/>
      </c>
      <c r="F35" t="s">
        <v>49</v>
      </c>
      <c r="G35" t="s">
        <v>58</v>
      </c>
    </row>
    <row r="36" spans="1:7" x14ac:dyDescent="0.25">
      <c r="A36" s="1">
        <v>35</v>
      </c>
      <c r="B36">
        <f t="shared" si="0"/>
        <v>1044</v>
      </c>
      <c r="C36">
        <f t="shared" si="1"/>
        <v>419000</v>
      </c>
      <c r="D36" t="str">
        <f t="shared" si="2"/>
        <v/>
      </c>
      <c r="E36" t="str">
        <f t="shared" si="3"/>
        <v/>
      </c>
      <c r="F36" t="s">
        <v>50</v>
      </c>
      <c r="G36" t="s">
        <v>39</v>
      </c>
    </row>
    <row r="37" spans="1:7" x14ac:dyDescent="0.25">
      <c r="A37" s="1">
        <v>36</v>
      </c>
      <c r="B37">
        <f t="shared" si="0"/>
        <v>1045</v>
      </c>
      <c r="C37">
        <f t="shared" si="1"/>
        <v>419400</v>
      </c>
      <c r="D37" t="str">
        <f t="shared" si="2"/>
        <v/>
      </c>
      <c r="E37" t="str">
        <f t="shared" si="3"/>
        <v/>
      </c>
      <c r="F37" t="s">
        <v>51</v>
      </c>
      <c r="G37" t="s">
        <v>38</v>
      </c>
    </row>
    <row r="38" spans="1:7" x14ac:dyDescent="0.25">
      <c r="A38" s="1">
        <v>37</v>
      </c>
      <c r="B38">
        <f t="shared" si="0"/>
        <v>1046</v>
      </c>
      <c r="C38">
        <f t="shared" si="1"/>
        <v>419800</v>
      </c>
      <c r="D38" t="str">
        <f t="shared" si="2"/>
        <v/>
      </c>
      <c r="E38" t="str">
        <f t="shared" si="3"/>
        <v/>
      </c>
      <c r="F38" t="s">
        <v>52</v>
      </c>
      <c r="G38" t="s">
        <v>59</v>
      </c>
    </row>
    <row r="39" spans="1:7" x14ac:dyDescent="0.25">
      <c r="A39" s="1">
        <v>38</v>
      </c>
      <c r="B39">
        <f t="shared" si="0"/>
        <v>1047</v>
      </c>
      <c r="C39">
        <f t="shared" si="1"/>
        <v>420200</v>
      </c>
      <c r="D39" t="str">
        <f t="shared" si="2"/>
        <v/>
      </c>
      <c r="E39" t="str">
        <f t="shared" si="3"/>
        <v/>
      </c>
      <c r="F39" t="s">
        <v>53</v>
      </c>
      <c r="G39" t="s">
        <v>61</v>
      </c>
    </row>
    <row r="40" spans="1:7" x14ac:dyDescent="0.25">
      <c r="A40" s="1">
        <v>39</v>
      </c>
      <c r="B40">
        <f t="shared" si="0"/>
        <v>1048</v>
      </c>
      <c r="C40">
        <f t="shared" si="1"/>
        <v>420600</v>
      </c>
      <c r="D40" t="str">
        <f t="shared" si="2"/>
        <v/>
      </c>
      <c r="E40" t="str">
        <f t="shared" si="3"/>
        <v/>
      </c>
      <c r="F40" t="s">
        <v>63</v>
      </c>
      <c r="G40" t="s">
        <v>33</v>
      </c>
    </row>
    <row r="41" spans="1:7" x14ac:dyDescent="0.25">
      <c r="A41" s="1">
        <v>40</v>
      </c>
      <c r="B41">
        <f t="shared" si="0"/>
        <v>1049</v>
      </c>
      <c r="C41">
        <f t="shared" si="1"/>
        <v>421000</v>
      </c>
      <c r="D41" t="str">
        <f t="shared" si="2"/>
        <v/>
      </c>
      <c r="E41" t="str">
        <f t="shared" si="3"/>
        <v/>
      </c>
    </row>
    <row r="42" spans="1:7" x14ac:dyDescent="0.25">
      <c r="A42" s="1">
        <v>41</v>
      </c>
      <c r="B42">
        <f t="shared" si="0"/>
        <v>1050</v>
      </c>
      <c r="C42">
        <f t="shared" si="1"/>
        <v>421400</v>
      </c>
      <c r="D42" t="str">
        <f t="shared" si="2"/>
        <v/>
      </c>
      <c r="E42" t="str">
        <f t="shared" si="3"/>
        <v/>
      </c>
    </row>
    <row r="43" spans="1:7" x14ac:dyDescent="0.25">
      <c r="A43" s="1">
        <v>42</v>
      </c>
      <c r="B43">
        <f t="shared" si="0"/>
        <v>1051</v>
      </c>
      <c r="C43">
        <f t="shared" si="1"/>
        <v>421800</v>
      </c>
      <c r="D43" t="str">
        <f t="shared" si="2"/>
        <v/>
      </c>
      <c r="E43" t="str">
        <f t="shared" si="3"/>
        <v/>
      </c>
    </row>
    <row r="44" spans="1:7" x14ac:dyDescent="0.25">
      <c r="A44" s="1">
        <v>43</v>
      </c>
      <c r="B44">
        <f t="shared" si="0"/>
        <v>1052</v>
      </c>
      <c r="C44">
        <f t="shared" si="1"/>
        <v>422200</v>
      </c>
      <c r="D44" t="str">
        <f t="shared" si="2"/>
        <v/>
      </c>
      <c r="E44" t="str">
        <f t="shared" si="3"/>
        <v/>
      </c>
    </row>
    <row r="45" spans="1:7" x14ac:dyDescent="0.25">
      <c r="A45" s="1">
        <v>44</v>
      </c>
      <c r="B45">
        <f t="shared" si="0"/>
        <v>1053</v>
      </c>
      <c r="C45">
        <f t="shared" si="1"/>
        <v>422600</v>
      </c>
      <c r="D45" t="str">
        <f t="shared" si="2"/>
        <v/>
      </c>
      <c r="E45" t="str">
        <f t="shared" si="3"/>
        <v/>
      </c>
    </row>
    <row r="46" spans="1:7" x14ac:dyDescent="0.25">
      <c r="A46" s="1">
        <v>45</v>
      </c>
      <c r="B46">
        <f t="shared" si="0"/>
        <v>1054</v>
      </c>
      <c r="C46">
        <f t="shared" si="1"/>
        <v>423000</v>
      </c>
      <c r="D46" t="str">
        <f t="shared" si="2"/>
        <v/>
      </c>
      <c r="E46" t="str">
        <f t="shared" si="3"/>
        <v/>
      </c>
    </row>
    <row r="47" spans="1:7" x14ac:dyDescent="0.25">
      <c r="A47" s="1">
        <v>46</v>
      </c>
      <c r="B47">
        <f t="shared" si="0"/>
        <v>1055</v>
      </c>
      <c r="C47">
        <f t="shared" si="1"/>
        <v>423400</v>
      </c>
      <c r="D47" t="str">
        <f t="shared" si="2"/>
        <v/>
      </c>
      <c r="E47" t="str">
        <f t="shared" si="3"/>
        <v/>
      </c>
    </row>
    <row r="48" spans="1:7" x14ac:dyDescent="0.25">
      <c r="A48" s="1">
        <v>47</v>
      </c>
      <c r="B48">
        <f t="shared" si="0"/>
        <v>1056</v>
      </c>
      <c r="C48">
        <f t="shared" si="1"/>
        <v>423800</v>
      </c>
      <c r="D48" t="str">
        <f t="shared" si="2"/>
        <v/>
      </c>
      <c r="E48" t="str">
        <f t="shared" si="3"/>
        <v/>
      </c>
    </row>
    <row r="49" spans="1:5" x14ac:dyDescent="0.25">
      <c r="A49" s="1">
        <v>48</v>
      </c>
      <c r="B49">
        <f t="shared" si="0"/>
        <v>1057</v>
      </c>
      <c r="C49">
        <f t="shared" si="1"/>
        <v>424200</v>
      </c>
      <c r="D49" t="str">
        <f t="shared" si="2"/>
        <v/>
      </c>
      <c r="E49" t="str">
        <f t="shared" si="3"/>
        <v/>
      </c>
    </row>
    <row r="50" spans="1:5" x14ac:dyDescent="0.25">
      <c r="A50" s="1">
        <v>49</v>
      </c>
      <c r="B50">
        <f t="shared" si="0"/>
        <v>1058</v>
      </c>
      <c r="C50">
        <f t="shared" si="1"/>
        <v>424600</v>
      </c>
      <c r="D50" t="str">
        <f t="shared" si="2"/>
        <v/>
      </c>
      <c r="E50" t="str">
        <f t="shared" si="3"/>
        <v/>
      </c>
    </row>
    <row r="51" spans="1:5" x14ac:dyDescent="0.25">
      <c r="A51" s="1">
        <v>50</v>
      </c>
      <c r="B51">
        <f t="shared" si="0"/>
        <v>1059</v>
      </c>
      <c r="C51">
        <f t="shared" si="1"/>
        <v>425000</v>
      </c>
      <c r="D51" t="str">
        <f t="shared" si="2"/>
        <v/>
      </c>
      <c r="E51" t="str">
        <f t="shared" si="3"/>
        <v/>
      </c>
    </row>
    <row r="52" spans="1:5" x14ac:dyDescent="0.25">
      <c r="A52" s="1">
        <v>51</v>
      </c>
      <c r="B52">
        <f t="shared" si="0"/>
        <v>1060</v>
      </c>
      <c r="C52">
        <f t="shared" si="1"/>
        <v>425400</v>
      </c>
      <c r="D52" t="str">
        <f t="shared" si="2"/>
        <v/>
      </c>
      <c r="E52" t="str">
        <f t="shared" si="3"/>
        <v/>
      </c>
    </row>
    <row r="53" spans="1:5" x14ac:dyDescent="0.25">
      <c r="A53" s="1">
        <v>52</v>
      </c>
      <c r="B53">
        <f t="shared" si="0"/>
        <v>1061</v>
      </c>
      <c r="C53">
        <f t="shared" si="1"/>
        <v>425800</v>
      </c>
      <c r="D53" t="str">
        <f t="shared" si="2"/>
        <v/>
      </c>
      <c r="E53" t="str">
        <f t="shared" si="3"/>
        <v/>
      </c>
    </row>
    <row r="54" spans="1:5" x14ac:dyDescent="0.25">
      <c r="A54" s="1">
        <v>53</v>
      </c>
      <c r="B54">
        <f t="shared" si="0"/>
        <v>1062</v>
      </c>
      <c r="C54">
        <f t="shared" si="1"/>
        <v>426200</v>
      </c>
      <c r="D54" t="str">
        <f t="shared" si="2"/>
        <v/>
      </c>
      <c r="E54" t="str">
        <f t="shared" si="3"/>
        <v/>
      </c>
    </row>
    <row r="55" spans="1:5" x14ac:dyDescent="0.25">
      <c r="A55" s="1">
        <v>54</v>
      </c>
      <c r="B55">
        <f t="shared" si="0"/>
        <v>1063</v>
      </c>
      <c r="C55">
        <f t="shared" si="1"/>
        <v>426600</v>
      </c>
      <c r="D55" t="str">
        <f t="shared" si="2"/>
        <v/>
      </c>
      <c r="E55" t="str">
        <f t="shared" si="3"/>
        <v/>
      </c>
    </row>
    <row r="56" spans="1:5" x14ac:dyDescent="0.25">
      <c r="A56" s="1">
        <v>55</v>
      </c>
      <c r="B56">
        <f t="shared" si="0"/>
        <v>1064</v>
      </c>
      <c r="C56">
        <f t="shared" si="1"/>
        <v>427000</v>
      </c>
      <c r="D56" t="str">
        <f t="shared" si="2"/>
        <v/>
      </c>
      <c r="E56" t="str">
        <f t="shared" si="3"/>
        <v/>
      </c>
    </row>
    <row r="57" spans="1:5" x14ac:dyDescent="0.25">
      <c r="A57" s="1">
        <v>56</v>
      </c>
      <c r="B57">
        <f t="shared" si="0"/>
        <v>1065</v>
      </c>
      <c r="C57">
        <f t="shared" si="1"/>
        <v>427400</v>
      </c>
      <c r="D57" t="str">
        <f t="shared" si="2"/>
        <v/>
      </c>
      <c r="E57" t="str">
        <f t="shared" si="3"/>
        <v/>
      </c>
    </row>
    <row r="58" spans="1:5" x14ac:dyDescent="0.25">
      <c r="A58" s="1">
        <v>57</v>
      </c>
      <c r="B58">
        <f t="shared" si="0"/>
        <v>1066</v>
      </c>
      <c r="C58">
        <f t="shared" si="1"/>
        <v>427800</v>
      </c>
      <c r="D58" t="str">
        <f t="shared" si="2"/>
        <v/>
      </c>
      <c r="E58" t="str">
        <f t="shared" si="3"/>
        <v/>
      </c>
    </row>
    <row r="59" spans="1:5" x14ac:dyDescent="0.25">
      <c r="A59" s="1">
        <v>58</v>
      </c>
      <c r="B59">
        <f t="shared" si="0"/>
        <v>1067</v>
      </c>
      <c r="C59">
        <f t="shared" si="1"/>
        <v>428200</v>
      </c>
      <c r="D59" t="str">
        <f t="shared" si="2"/>
        <v/>
      </c>
      <c r="E59" t="str">
        <f t="shared" si="3"/>
        <v/>
      </c>
    </row>
    <row r="60" spans="1:5" x14ac:dyDescent="0.25">
      <c r="A60" s="1">
        <v>59</v>
      </c>
      <c r="B60">
        <f t="shared" si="0"/>
        <v>1068</v>
      </c>
      <c r="C60">
        <f t="shared" si="1"/>
        <v>428600</v>
      </c>
      <c r="D60" t="str">
        <f t="shared" si="2"/>
        <v/>
      </c>
      <c r="E60" t="str">
        <f t="shared" si="3"/>
        <v/>
      </c>
    </row>
    <row r="61" spans="1:5" x14ac:dyDescent="0.25">
      <c r="A61" s="1">
        <v>60</v>
      </c>
      <c r="B61">
        <f t="shared" si="0"/>
        <v>1069</v>
      </c>
      <c r="C61">
        <f t="shared" si="1"/>
        <v>429000</v>
      </c>
      <c r="D61" t="str">
        <f t="shared" si="2"/>
        <v/>
      </c>
      <c r="E61" t="str">
        <f t="shared" si="3"/>
        <v/>
      </c>
    </row>
    <row r="62" spans="1:5" x14ac:dyDescent="0.25">
      <c r="A62" s="1">
        <v>61</v>
      </c>
      <c r="B62">
        <f t="shared" si="0"/>
        <v>1070</v>
      </c>
      <c r="C62">
        <f t="shared" si="1"/>
        <v>429400</v>
      </c>
      <c r="D62" t="str">
        <f t="shared" si="2"/>
        <v/>
      </c>
      <c r="E62" t="str">
        <f t="shared" si="3"/>
        <v/>
      </c>
    </row>
    <row r="63" spans="1:5" x14ac:dyDescent="0.25">
      <c r="A63" s="1">
        <v>62</v>
      </c>
      <c r="B63">
        <f t="shared" si="0"/>
        <v>1071</v>
      </c>
      <c r="C63">
        <f t="shared" si="1"/>
        <v>429800</v>
      </c>
      <c r="D63" t="str">
        <f t="shared" si="2"/>
        <v/>
      </c>
      <c r="E63" t="str">
        <f t="shared" si="3"/>
        <v/>
      </c>
    </row>
    <row r="64" spans="1:5" x14ac:dyDescent="0.25">
      <c r="A64" s="1">
        <v>63</v>
      </c>
      <c r="B64">
        <f t="shared" si="0"/>
        <v>1072</v>
      </c>
      <c r="C64">
        <f t="shared" si="1"/>
        <v>430200</v>
      </c>
      <c r="D64" t="str">
        <f t="shared" si="2"/>
        <v/>
      </c>
      <c r="E64" t="str">
        <f t="shared" si="3"/>
        <v/>
      </c>
    </row>
    <row r="65" spans="1:5" x14ac:dyDescent="0.25">
      <c r="A65" s="1">
        <v>64</v>
      </c>
      <c r="B65">
        <f t="shared" si="0"/>
        <v>1073</v>
      </c>
      <c r="C65">
        <f t="shared" si="1"/>
        <v>430600</v>
      </c>
      <c r="D65" t="str">
        <f t="shared" si="2"/>
        <v/>
      </c>
      <c r="E65" t="str">
        <f t="shared" si="3"/>
        <v/>
      </c>
    </row>
    <row r="66" spans="1:5" x14ac:dyDescent="0.25">
      <c r="A66" s="1">
        <v>65</v>
      </c>
      <c r="B66">
        <f t="shared" si="0"/>
        <v>1074</v>
      </c>
      <c r="C66">
        <f t="shared" si="1"/>
        <v>431000</v>
      </c>
      <c r="D66" t="str">
        <f t="shared" si="2"/>
        <v/>
      </c>
      <c r="E66" t="str">
        <f t="shared" si="3"/>
        <v/>
      </c>
    </row>
    <row r="67" spans="1:5" x14ac:dyDescent="0.25">
      <c r="A67" s="1">
        <v>66</v>
      </c>
      <c r="B67">
        <f t="shared" ref="B67:B111" si="4">$H$3+$H$2+A67-1</f>
        <v>1075</v>
      </c>
      <c r="C67">
        <f t="shared" ref="C67:C101" si="5">(B69+B72)*$H$4</f>
        <v>431400</v>
      </c>
      <c r="D67" t="str">
        <f t="shared" ref="D67:D121" si="6">IF(A67=$L$6,"OSTATNI","")</f>
        <v/>
      </c>
      <c r="E67" t="str">
        <f t="shared" ref="E67:E121" si="7">IF(A67=$N$6,"OSTATNI","")</f>
        <v/>
      </c>
    </row>
    <row r="68" spans="1:5" x14ac:dyDescent="0.25">
      <c r="A68" s="1">
        <v>67</v>
      </c>
      <c r="B68">
        <f t="shared" si="4"/>
        <v>1076</v>
      </c>
      <c r="C68">
        <f t="shared" si="5"/>
        <v>431800</v>
      </c>
      <c r="D68" t="str">
        <f t="shared" si="6"/>
        <v/>
      </c>
      <c r="E68" t="str">
        <f t="shared" si="7"/>
        <v/>
      </c>
    </row>
    <row r="69" spans="1:5" x14ac:dyDescent="0.25">
      <c r="A69" s="1">
        <v>68</v>
      </c>
      <c r="B69">
        <f t="shared" si="4"/>
        <v>1077</v>
      </c>
      <c r="C69">
        <f t="shared" si="5"/>
        <v>432200</v>
      </c>
      <c r="D69" t="str">
        <f t="shared" si="6"/>
        <v/>
      </c>
      <c r="E69" t="str">
        <f t="shared" si="7"/>
        <v/>
      </c>
    </row>
    <row r="70" spans="1:5" x14ac:dyDescent="0.25">
      <c r="A70" s="1">
        <v>69</v>
      </c>
      <c r="B70">
        <f t="shared" si="4"/>
        <v>1078</v>
      </c>
      <c r="C70">
        <f t="shared" si="5"/>
        <v>432600</v>
      </c>
      <c r="D70" t="str">
        <f t="shared" si="6"/>
        <v/>
      </c>
      <c r="E70" t="str">
        <f t="shared" si="7"/>
        <v/>
      </c>
    </row>
    <row r="71" spans="1:5" x14ac:dyDescent="0.25">
      <c r="A71" s="1">
        <v>70</v>
      </c>
      <c r="B71">
        <f t="shared" si="4"/>
        <v>1079</v>
      </c>
      <c r="C71">
        <f t="shared" si="5"/>
        <v>433000</v>
      </c>
      <c r="D71" t="str">
        <f t="shared" si="6"/>
        <v/>
      </c>
      <c r="E71" t="str">
        <f t="shared" si="7"/>
        <v/>
      </c>
    </row>
    <row r="72" spans="1:5" x14ac:dyDescent="0.25">
      <c r="A72" s="1">
        <v>71</v>
      </c>
      <c r="B72">
        <f t="shared" si="4"/>
        <v>1080</v>
      </c>
      <c r="C72">
        <f t="shared" si="5"/>
        <v>433400</v>
      </c>
      <c r="D72" t="str">
        <f t="shared" si="6"/>
        <v/>
      </c>
      <c r="E72" t="str">
        <f t="shared" si="7"/>
        <v/>
      </c>
    </row>
    <row r="73" spans="1:5" x14ac:dyDescent="0.25">
      <c r="A73" s="1">
        <v>72</v>
      </c>
      <c r="B73">
        <f t="shared" si="4"/>
        <v>1081</v>
      </c>
      <c r="C73">
        <f t="shared" si="5"/>
        <v>433800</v>
      </c>
      <c r="D73" t="str">
        <f t="shared" si="6"/>
        <v/>
      </c>
      <c r="E73" t="str">
        <f t="shared" si="7"/>
        <v/>
      </c>
    </row>
    <row r="74" spans="1:5" x14ac:dyDescent="0.25">
      <c r="A74" s="1">
        <v>73</v>
      </c>
      <c r="B74">
        <f t="shared" si="4"/>
        <v>1082</v>
      </c>
      <c r="C74">
        <f t="shared" si="5"/>
        <v>434200</v>
      </c>
      <c r="D74" t="str">
        <f t="shared" si="6"/>
        <v/>
      </c>
      <c r="E74" t="str">
        <f t="shared" si="7"/>
        <v/>
      </c>
    </row>
    <row r="75" spans="1:5" x14ac:dyDescent="0.25">
      <c r="A75" s="1">
        <v>74</v>
      </c>
      <c r="B75">
        <f t="shared" si="4"/>
        <v>1083</v>
      </c>
      <c r="C75">
        <f t="shared" si="5"/>
        <v>434600</v>
      </c>
      <c r="D75" t="str">
        <f t="shared" si="6"/>
        <v/>
      </c>
      <c r="E75" t="str">
        <f t="shared" si="7"/>
        <v/>
      </c>
    </row>
    <row r="76" spans="1:5" x14ac:dyDescent="0.25">
      <c r="A76" s="1">
        <v>75</v>
      </c>
      <c r="B76">
        <f t="shared" si="4"/>
        <v>1084</v>
      </c>
      <c r="C76">
        <f t="shared" si="5"/>
        <v>435000</v>
      </c>
      <c r="D76" t="str">
        <f t="shared" si="6"/>
        <v/>
      </c>
      <c r="E76" t="str">
        <f t="shared" si="7"/>
        <v/>
      </c>
    </row>
    <row r="77" spans="1:5" x14ac:dyDescent="0.25">
      <c r="A77" s="1">
        <v>76</v>
      </c>
      <c r="B77">
        <f t="shared" si="4"/>
        <v>1085</v>
      </c>
      <c r="C77">
        <f t="shared" si="5"/>
        <v>435400</v>
      </c>
      <c r="D77" t="str">
        <f t="shared" si="6"/>
        <v/>
      </c>
      <c r="E77" t="str">
        <f t="shared" si="7"/>
        <v/>
      </c>
    </row>
    <row r="78" spans="1:5" x14ac:dyDescent="0.25">
      <c r="A78" s="1">
        <v>77</v>
      </c>
      <c r="B78">
        <f t="shared" si="4"/>
        <v>1086</v>
      </c>
      <c r="C78">
        <f t="shared" si="5"/>
        <v>435800</v>
      </c>
      <c r="D78" t="str">
        <f t="shared" si="6"/>
        <v/>
      </c>
      <c r="E78" t="str">
        <f t="shared" si="7"/>
        <v/>
      </c>
    </row>
    <row r="79" spans="1:5" x14ac:dyDescent="0.25">
      <c r="A79" s="1">
        <v>78</v>
      </c>
      <c r="B79">
        <f t="shared" si="4"/>
        <v>1087</v>
      </c>
      <c r="C79">
        <f t="shared" si="5"/>
        <v>436200</v>
      </c>
      <c r="D79" t="str">
        <f t="shared" si="6"/>
        <v/>
      </c>
      <c r="E79" t="str">
        <f t="shared" si="7"/>
        <v/>
      </c>
    </row>
    <row r="80" spans="1:5" x14ac:dyDescent="0.25">
      <c r="A80" s="1">
        <v>79</v>
      </c>
      <c r="B80">
        <f t="shared" si="4"/>
        <v>1088</v>
      </c>
      <c r="C80">
        <f t="shared" si="5"/>
        <v>436600</v>
      </c>
      <c r="D80" t="str">
        <f t="shared" si="6"/>
        <v/>
      </c>
      <c r="E80" t="str">
        <f t="shared" si="7"/>
        <v/>
      </c>
    </row>
    <row r="81" spans="1:5" x14ac:dyDescent="0.25">
      <c r="A81" s="1">
        <v>80</v>
      </c>
      <c r="B81">
        <f t="shared" si="4"/>
        <v>1089</v>
      </c>
      <c r="C81">
        <f t="shared" si="5"/>
        <v>437000</v>
      </c>
      <c r="D81" t="str">
        <f t="shared" si="6"/>
        <v/>
      </c>
      <c r="E81" t="str">
        <f t="shared" si="7"/>
        <v/>
      </c>
    </row>
    <row r="82" spans="1:5" x14ac:dyDescent="0.25">
      <c r="A82" s="1">
        <v>81</v>
      </c>
      <c r="B82">
        <f t="shared" si="4"/>
        <v>1090</v>
      </c>
      <c r="C82">
        <f t="shared" si="5"/>
        <v>437400</v>
      </c>
      <c r="D82" t="str">
        <f t="shared" si="6"/>
        <v/>
      </c>
      <c r="E82" t="str">
        <f t="shared" si="7"/>
        <v/>
      </c>
    </row>
    <row r="83" spans="1:5" x14ac:dyDescent="0.25">
      <c r="A83" s="1">
        <v>82</v>
      </c>
      <c r="B83">
        <f t="shared" si="4"/>
        <v>1091</v>
      </c>
      <c r="C83">
        <f t="shared" si="5"/>
        <v>437800</v>
      </c>
      <c r="D83" t="str">
        <f t="shared" si="6"/>
        <v/>
      </c>
      <c r="E83" t="str">
        <f t="shared" si="7"/>
        <v/>
      </c>
    </row>
    <row r="84" spans="1:5" x14ac:dyDescent="0.25">
      <c r="A84" s="1">
        <v>83</v>
      </c>
      <c r="B84">
        <f t="shared" si="4"/>
        <v>1092</v>
      </c>
      <c r="C84">
        <f t="shared" si="5"/>
        <v>438200</v>
      </c>
      <c r="D84" t="str">
        <f t="shared" si="6"/>
        <v/>
      </c>
      <c r="E84" t="str">
        <f t="shared" si="7"/>
        <v/>
      </c>
    </row>
    <row r="85" spans="1:5" x14ac:dyDescent="0.25">
      <c r="A85" s="1">
        <v>84</v>
      </c>
      <c r="B85">
        <f t="shared" si="4"/>
        <v>1093</v>
      </c>
      <c r="C85">
        <f t="shared" si="5"/>
        <v>438600</v>
      </c>
      <c r="D85" t="str">
        <f t="shared" si="6"/>
        <v/>
      </c>
      <c r="E85" t="str">
        <f t="shared" si="7"/>
        <v/>
      </c>
    </row>
    <row r="86" spans="1:5" x14ac:dyDescent="0.25">
      <c r="A86" s="1">
        <v>85</v>
      </c>
      <c r="B86">
        <f t="shared" si="4"/>
        <v>1094</v>
      </c>
      <c r="C86">
        <f t="shared" si="5"/>
        <v>439000</v>
      </c>
      <c r="D86" t="str">
        <f t="shared" si="6"/>
        <v/>
      </c>
      <c r="E86" t="str">
        <f t="shared" si="7"/>
        <v/>
      </c>
    </row>
    <row r="87" spans="1:5" x14ac:dyDescent="0.25">
      <c r="A87" s="1">
        <v>86</v>
      </c>
      <c r="B87">
        <f t="shared" si="4"/>
        <v>1095</v>
      </c>
      <c r="C87">
        <f t="shared" si="5"/>
        <v>439400</v>
      </c>
      <c r="D87" t="str">
        <f t="shared" si="6"/>
        <v/>
      </c>
      <c r="E87" t="str">
        <f t="shared" si="7"/>
        <v/>
      </c>
    </row>
    <row r="88" spans="1:5" x14ac:dyDescent="0.25">
      <c r="A88" s="1">
        <v>87</v>
      </c>
      <c r="B88">
        <f t="shared" si="4"/>
        <v>1096</v>
      </c>
      <c r="C88">
        <f t="shared" si="5"/>
        <v>439800</v>
      </c>
      <c r="D88" t="str">
        <f t="shared" si="6"/>
        <v/>
      </c>
      <c r="E88" t="str">
        <f t="shared" si="7"/>
        <v/>
      </c>
    </row>
    <row r="89" spans="1:5" x14ac:dyDescent="0.25">
      <c r="A89" s="1">
        <v>88</v>
      </c>
      <c r="B89">
        <f t="shared" si="4"/>
        <v>1097</v>
      </c>
      <c r="C89">
        <f t="shared" si="5"/>
        <v>440200</v>
      </c>
      <c r="D89" t="str">
        <f t="shared" si="6"/>
        <v/>
      </c>
      <c r="E89" t="str">
        <f t="shared" si="7"/>
        <v/>
      </c>
    </row>
    <row r="90" spans="1:5" x14ac:dyDescent="0.25">
      <c r="A90" s="1">
        <v>89</v>
      </c>
      <c r="B90">
        <f t="shared" si="4"/>
        <v>1098</v>
      </c>
      <c r="C90">
        <f t="shared" si="5"/>
        <v>440600</v>
      </c>
      <c r="D90" t="str">
        <f t="shared" si="6"/>
        <v/>
      </c>
      <c r="E90" t="str">
        <f t="shared" si="7"/>
        <v/>
      </c>
    </row>
    <row r="91" spans="1:5" x14ac:dyDescent="0.25">
      <c r="A91" s="1">
        <v>90</v>
      </c>
      <c r="B91">
        <f t="shared" si="4"/>
        <v>1099</v>
      </c>
      <c r="C91">
        <f t="shared" si="5"/>
        <v>441000</v>
      </c>
      <c r="D91" t="str">
        <f t="shared" si="6"/>
        <v/>
      </c>
      <c r="E91" t="str">
        <f t="shared" si="7"/>
        <v/>
      </c>
    </row>
    <row r="92" spans="1:5" x14ac:dyDescent="0.25">
      <c r="A92" s="1">
        <v>91</v>
      </c>
      <c r="B92">
        <f t="shared" si="4"/>
        <v>1100</v>
      </c>
      <c r="C92">
        <f t="shared" si="5"/>
        <v>441400</v>
      </c>
      <c r="D92" t="str">
        <f t="shared" si="6"/>
        <v/>
      </c>
      <c r="E92" t="str">
        <f t="shared" si="7"/>
        <v/>
      </c>
    </row>
    <row r="93" spans="1:5" x14ac:dyDescent="0.25">
      <c r="A93" s="1">
        <v>92</v>
      </c>
      <c r="B93">
        <f t="shared" si="4"/>
        <v>1101</v>
      </c>
      <c r="C93">
        <f t="shared" si="5"/>
        <v>441800</v>
      </c>
      <c r="D93" t="str">
        <f t="shared" si="6"/>
        <v/>
      </c>
      <c r="E93" t="str">
        <f t="shared" si="7"/>
        <v/>
      </c>
    </row>
    <row r="94" spans="1:5" x14ac:dyDescent="0.25">
      <c r="A94" s="1">
        <v>93</v>
      </c>
      <c r="B94">
        <f t="shared" si="4"/>
        <v>1102</v>
      </c>
      <c r="C94">
        <f t="shared" si="5"/>
        <v>442200</v>
      </c>
      <c r="D94" t="str">
        <f t="shared" si="6"/>
        <v/>
      </c>
      <c r="E94" t="str">
        <f t="shared" si="7"/>
        <v/>
      </c>
    </row>
    <row r="95" spans="1:5" x14ac:dyDescent="0.25">
      <c r="A95" s="1">
        <v>94</v>
      </c>
      <c r="B95">
        <f t="shared" si="4"/>
        <v>1103</v>
      </c>
      <c r="C95">
        <f t="shared" si="5"/>
        <v>442600</v>
      </c>
      <c r="D95" t="str">
        <f t="shared" si="6"/>
        <v/>
      </c>
      <c r="E95" t="str">
        <f t="shared" si="7"/>
        <v/>
      </c>
    </row>
    <row r="96" spans="1:5" x14ac:dyDescent="0.25">
      <c r="A96" s="1">
        <v>95</v>
      </c>
      <c r="B96">
        <f t="shared" si="4"/>
        <v>1104</v>
      </c>
      <c r="C96">
        <f t="shared" si="5"/>
        <v>443000</v>
      </c>
      <c r="D96" t="str">
        <f t="shared" si="6"/>
        <v/>
      </c>
      <c r="E96" t="str">
        <f t="shared" si="7"/>
        <v/>
      </c>
    </row>
    <row r="97" spans="1:5" x14ac:dyDescent="0.25">
      <c r="A97" s="1">
        <v>96</v>
      </c>
      <c r="B97">
        <f t="shared" si="4"/>
        <v>1105</v>
      </c>
      <c r="C97">
        <f t="shared" si="5"/>
        <v>443400</v>
      </c>
      <c r="D97" t="str">
        <f t="shared" si="6"/>
        <v/>
      </c>
      <c r="E97" t="str">
        <f t="shared" si="7"/>
        <v/>
      </c>
    </row>
    <row r="98" spans="1:5" x14ac:dyDescent="0.25">
      <c r="A98" s="1">
        <v>97</v>
      </c>
      <c r="B98">
        <f t="shared" si="4"/>
        <v>1106</v>
      </c>
      <c r="C98">
        <f t="shared" si="5"/>
        <v>443800</v>
      </c>
      <c r="D98" t="str">
        <f t="shared" si="6"/>
        <v/>
      </c>
      <c r="E98" t="str">
        <f t="shared" si="7"/>
        <v/>
      </c>
    </row>
    <row r="99" spans="1:5" x14ac:dyDescent="0.25">
      <c r="A99" s="1">
        <v>98</v>
      </c>
      <c r="B99">
        <f t="shared" si="4"/>
        <v>1107</v>
      </c>
      <c r="C99">
        <f t="shared" si="5"/>
        <v>444200</v>
      </c>
      <c r="D99" t="str">
        <f t="shared" si="6"/>
        <v/>
      </c>
      <c r="E99" t="str">
        <f t="shared" si="7"/>
        <v/>
      </c>
    </row>
    <row r="100" spans="1:5" x14ac:dyDescent="0.25">
      <c r="A100" s="1">
        <v>99</v>
      </c>
      <c r="B100">
        <f t="shared" si="4"/>
        <v>1108</v>
      </c>
      <c r="C100">
        <f t="shared" si="5"/>
        <v>444600</v>
      </c>
      <c r="D100" t="str">
        <f t="shared" si="6"/>
        <v/>
      </c>
      <c r="E100" t="str">
        <f t="shared" si="7"/>
        <v/>
      </c>
    </row>
    <row r="101" spans="1:5" x14ac:dyDescent="0.25">
      <c r="A101" s="1">
        <v>100</v>
      </c>
      <c r="B101">
        <f t="shared" si="4"/>
        <v>1109</v>
      </c>
      <c r="C101">
        <f t="shared" si="5"/>
        <v>445000</v>
      </c>
      <c r="D101" t="str">
        <f t="shared" si="6"/>
        <v/>
      </c>
      <c r="E101" t="str">
        <f t="shared" si="7"/>
        <v>OSTATNI</v>
      </c>
    </row>
    <row r="102" spans="1:5" x14ac:dyDescent="0.25">
      <c r="A102" s="1">
        <v>101</v>
      </c>
      <c r="B102">
        <f t="shared" si="4"/>
        <v>1110</v>
      </c>
      <c r="D102" t="str">
        <f t="shared" si="6"/>
        <v/>
      </c>
      <c r="E102" t="str">
        <f t="shared" si="7"/>
        <v/>
      </c>
    </row>
    <row r="103" spans="1:5" x14ac:dyDescent="0.25">
      <c r="A103" s="1">
        <v>102</v>
      </c>
      <c r="B103">
        <f t="shared" si="4"/>
        <v>1111</v>
      </c>
      <c r="D103" t="str">
        <f t="shared" si="6"/>
        <v/>
      </c>
      <c r="E103" t="str">
        <f t="shared" si="7"/>
        <v/>
      </c>
    </row>
    <row r="104" spans="1:5" x14ac:dyDescent="0.25">
      <c r="A104" s="1">
        <v>103</v>
      </c>
      <c r="B104">
        <f t="shared" si="4"/>
        <v>1112</v>
      </c>
      <c r="D104" t="str">
        <f t="shared" si="6"/>
        <v/>
      </c>
      <c r="E104" t="str">
        <f t="shared" si="7"/>
        <v/>
      </c>
    </row>
    <row r="105" spans="1:5" x14ac:dyDescent="0.25">
      <c r="A105" s="1">
        <v>104</v>
      </c>
      <c r="B105">
        <f t="shared" si="4"/>
        <v>1113</v>
      </c>
      <c r="D105" t="str">
        <f t="shared" si="6"/>
        <v/>
      </c>
      <c r="E105" t="str">
        <f t="shared" si="7"/>
        <v/>
      </c>
    </row>
    <row r="106" spans="1:5" x14ac:dyDescent="0.25">
      <c r="A106" s="1">
        <v>105</v>
      </c>
      <c r="B106">
        <f t="shared" si="4"/>
        <v>1114</v>
      </c>
      <c r="D106" t="str">
        <f t="shared" si="6"/>
        <v/>
      </c>
      <c r="E106" t="str">
        <f t="shared" si="7"/>
        <v/>
      </c>
    </row>
    <row r="107" spans="1:5" x14ac:dyDescent="0.25">
      <c r="A107" s="1">
        <v>106</v>
      </c>
      <c r="B107">
        <f t="shared" si="4"/>
        <v>1115</v>
      </c>
      <c r="D107" t="str">
        <f t="shared" si="6"/>
        <v/>
      </c>
      <c r="E107" t="str">
        <f t="shared" si="7"/>
        <v/>
      </c>
    </row>
    <row r="108" spans="1:5" x14ac:dyDescent="0.25">
      <c r="A108" s="1">
        <v>107</v>
      </c>
      <c r="B108">
        <f t="shared" si="4"/>
        <v>1116</v>
      </c>
      <c r="D108" t="str">
        <f t="shared" si="6"/>
        <v/>
      </c>
      <c r="E108" t="str">
        <f t="shared" si="7"/>
        <v/>
      </c>
    </row>
    <row r="109" spans="1:5" x14ac:dyDescent="0.25">
      <c r="A109" s="1">
        <v>108</v>
      </c>
      <c r="B109">
        <f t="shared" si="4"/>
        <v>1117</v>
      </c>
      <c r="D109" t="str">
        <f t="shared" si="6"/>
        <v/>
      </c>
      <c r="E109" t="str">
        <f t="shared" si="7"/>
        <v/>
      </c>
    </row>
    <row r="110" spans="1:5" x14ac:dyDescent="0.25">
      <c r="A110" s="1">
        <v>109</v>
      </c>
      <c r="B110">
        <f t="shared" si="4"/>
        <v>1118</v>
      </c>
      <c r="D110" t="str">
        <f t="shared" si="6"/>
        <v/>
      </c>
      <c r="E110" t="str">
        <f t="shared" si="7"/>
        <v/>
      </c>
    </row>
    <row r="111" spans="1:5" x14ac:dyDescent="0.25">
      <c r="A111" s="1">
        <v>110</v>
      </c>
      <c r="B111">
        <f t="shared" si="4"/>
        <v>1119</v>
      </c>
      <c r="D111" t="str">
        <f t="shared" si="6"/>
        <v>OSTATNI</v>
      </c>
      <c r="E111" t="str">
        <f t="shared" si="7"/>
        <v/>
      </c>
    </row>
    <row r="112" spans="1:5" x14ac:dyDescent="0.25">
      <c r="A112" s="1">
        <v>111</v>
      </c>
      <c r="D112" t="str">
        <f t="shared" si="6"/>
        <v/>
      </c>
      <c r="E112" t="str">
        <f t="shared" si="7"/>
        <v/>
      </c>
    </row>
    <row r="113" spans="1:5" x14ac:dyDescent="0.25">
      <c r="A113" s="1">
        <v>112</v>
      </c>
      <c r="D113" t="str">
        <f t="shared" si="6"/>
        <v/>
      </c>
      <c r="E113" t="str">
        <f t="shared" si="7"/>
        <v/>
      </c>
    </row>
    <row r="114" spans="1:5" x14ac:dyDescent="0.25">
      <c r="A114" s="1">
        <v>113</v>
      </c>
      <c r="D114" t="str">
        <f t="shared" si="6"/>
        <v/>
      </c>
      <c r="E114" t="str">
        <f t="shared" si="7"/>
        <v/>
      </c>
    </row>
    <row r="115" spans="1:5" x14ac:dyDescent="0.25">
      <c r="A115" s="1">
        <v>114</v>
      </c>
      <c r="D115" t="str">
        <f t="shared" si="6"/>
        <v/>
      </c>
      <c r="E115" t="str">
        <f t="shared" si="7"/>
        <v/>
      </c>
    </row>
    <row r="116" spans="1:5" x14ac:dyDescent="0.25">
      <c r="A116" s="1">
        <v>115</v>
      </c>
      <c r="D116" t="str">
        <f t="shared" si="6"/>
        <v/>
      </c>
      <c r="E116" t="str">
        <f t="shared" si="7"/>
        <v/>
      </c>
    </row>
    <row r="117" spans="1:5" x14ac:dyDescent="0.25">
      <c r="A117" s="1">
        <v>116</v>
      </c>
      <c r="D117" t="str">
        <f t="shared" si="6"/>
        <v/>
      </c>
      <c r="E117" t="str">
        <f t="shared" si="7"/>
        <v/>
      </c>
    </row>
    <row r="118" spans="1:5" x14ac:dyDescent="0.25">
      <c r="A118" s="1">
        <v>117</v>
      </c>
      <c r="D118" t="str">
        <f t="shared" si="6"/>
        <v/>
      </c>
      <c r="E118" t="str">
        <f t="shared" si="7"/>
        <v/>
      </c>
    </row>
    <row r="119" spans="1:5" x14ac:dyDescent="0.25">
      <c r="A119" s="1">
        <v>118</v>
      </c>
      <c r="D119" t="str">
        <f t="shared" si="6"/>
        <v/>
      </c>
      <c r="E119" t="str">
        <f t="shared" si="7"/>
        <v/>
      </c>
    </row>
    <row r="120" spans="1:5" x14ac:dyDescent="0.25">
      <c r="A120" s="1">
        <v>119</v>
      </c>
      <c r="D120" t="str">
        <f t="shared" si="6"/>
        <v/>
      </c>
      <c r="E120" t="str">
        <f t="shared" si="7"/>
        <v/>
      </c>
    </row>
    <row r="121" spans="1:5" x14ac:dyDescent="0.25">
      <c r="A121" s="1">
        <v>120</v>
      </c>
      <c r="D121" t="str">
        <f t="shared" si="6"/>
        <v/>
      </c>
      <c r="E121" t="str">
        <f t="shared" si="7"/>
        <v/>
      </c>
    </row>
    <row r="122" spans="1:5" x14ac:dyDescent="0.25">
      <c r="E122" t="str">
        <f t="shared" ref="E122:E130" si="8">IF(A122=$N$4,"OSTATNI","")</f>
        <v/>
      </c>
    </row>
    <row r="123" spans="1:5" x14ac:dyDescent="0.25">
      <c r="E123" t="str">
        <f t="shared" si="8"/>
        <v/>
      </c>
    </row>
    <row r="124" spans="1:5" x14ac:dyDescent="0.25">
      <c r="E124" t="str">
        <f t="shared" si="8"/>
        <v/>
      </c>
    </row>
    <row r="125" spans="1:5" x14ac:dyDescent="0.25">
      <c r="E125" t="str">
        <f t="shared" si="8"/>
        <v/>
      </c>
    </row>
    <row r="126" spans="1:5" x14ac:dyDescent="0.25">
      <c r="E126" t="str">
        <f t="shared" si="8"/>
        <v/>
      </c>
    </row>
    <row r="127" spans="1:5" x14ac:dyDescent="0.25">
      <c r="E127" t="str">
        <f t="shared" si="8"/>
        <v/>
      </c>
    </row>
    <row r="128" spans="1:5" x14ac:dyDescent="0.25">
      <c r="E128" t="str">
        <f t="shared" si="8"/>
        <v/>
      </c>
    </row>
    <row r="129" spans="5:5" x14ac:dyDescent="0.25">
      <c r="E129" t="str">
        <f t="shared" si="8"/>
        <v/>
      </c>
    </row>
    <row r="130" spans="5:5" x14ac:dyDescent="0.25">
      <c r="E130" t="str">
        <f t="shared" si="8"/>
        <v/>
      </c>
    </row>
    <row r="131" spans="5:5" x14ac:dyDescent="0.25">
      <c r="E131" t="str">
        <f t="shared" ref="E131:E150" si="9">IF(A131=$N$4,"OSTATNI","")</f>
        <v/>
      </c>
    </row>
    <row r="132" spans="5:5" x14ac:dyDescent="0.25">
      <c r="E132" t="str">
        <f t="shared" si="9"/>
        <v/>
      </c>
    </row>
    <row r="133" spans="5:5" x14ac:dyDescent="0.25">
      <c r="E133" t="str">
        <f t="shared" si="9"/>
        <v/>
      </c>
    </row>
    <row r="134" spans="5:5" x14ac:dyDescent="0.25">
      <c r="E134" t="str">
        <f t="shared" si="9"/>
        <v/>
      </c>
    </row>
    <row r="135" spans="5:5" x14ac:dyDescent="0.25">
      <c r="E135" t="str">
        <f t="shared" si="9"/>
        <v/>
      </c>
    </row>
    <row r="136" spans="5:5" x14ac:dyDescent="0.25">
      <c r="E136" t="str">
        <f t="shared" si="9"/>
        <v/>
      </c>
    </row>
    <row r="137" spans="5:5" x14ac:dyDescent="0.25">
      <c r="E137" t="str">
        <f t="shared" si="9"/>
        <v/>
      </c>
    </row>
    <row r="138" spans="5:5" x14ac:dyDescent="0.25">
      <c r="E138" t="str">
        <f t="shared" si="9"/>
        <v/>
      </c>
    </row>
    <row r="139" spans="5:5" x14ac:dyDescent="0.25">
      <c r="E139" t="str">
        <f t="shared" si="9"/>
        <v/>
      </c>
    </row>
    <row r="140" spans="5:5" x14ac:dyDescent="0.25">
      <c r="E140" t="str">
        <f t="shared" si="9"/>
        <v/>
      </c>
    </row>
    <row r="141" spans="5:5" x14ac:dyDescent="0.25">
      <c r="E141" t="str">
        <f t="shared" si="9"/>
        <v/>
      </c>
    </row>
    <row r="142" spans="5:5" x14ac:dyDescent="0.25">
      <c r="E142" t="str">
        <f t="shared" si="9"/>
        <v/>
      </c>
    </row>
    <row r="143" spans="5:5" x14ac:dyDescent="0.25">
      <c r="E143" t="str">
        <f t="shared" si="9"/>
        <v/>
      </c>
    </row>
    <row r="144" spans="5:5" x14ac:dyDescent="0.25">
      <c r="E144" t="str">
        <f t="shared" si="9"/>
        <v/>
      </c>
    </row>
    <row r="145" spans="5:5" x14ac:dyDescent="0.25">
      <c r="E145" t="str">
        <f t="shared" si="9"/>
        <v/>
      </c>
    </row>
    <row r="146" spans="5:5" x14ac:dyDescent="0.25">
      <c r="E146" t="str">
        <f t="shared" si="9"/>
        <v/>
      </c>
    </row>
    <row r="147" spans="5:5" x14ac:dyDescent="0.25">
      <c r="E147" t="str">
        <f t="shared" si="9"/>
        <v/>
      </c>
    </row>
    <row r="148" spans="5:5" x14ac:dyDescent="0.25">
      <c r="E148" t="str">
        <f t="shared" si="9"/>
        <v/>
      </c>
    </row>
    <row r="149" spans="5:5" x14ac:dyDescent="0.25">
      <c r="E149" t="str">
        <f t="shared" si="9"/>
        <v/>
      </c>
    </row>
    <row r="150" spans="5:5" x14ac:dyDescent="0.25">
      <c r="E150" t="str">
        <f t="shared" si="9"/>
        <v/>
      </c>
    </row>
  </sheetData>
  <mergeCells count="2">
    <mergeCell ref="K2:O2"/>
    <mergeCell ref="P3:Q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</dc:creator>
  <cp:lastModifiedBy>Radosław</cp:lastModifiedBy>
  <dcterms:created xsi:type="dcterms:W3CDTF">2015-06-05T18:19:34Z</dcterms:created>
  <dcterms:modified xsi:type="dcterms:W3CDTF">2022-01-12T19:25:39Z</dcterms:modified>
</cp:coreProperties>
</file>