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TUDIA\WDA - wprowadzenie do automatyki\Lab3\"/>
    </mc:Choice>
  </mc:AlternateContent>
  <xr:revisionPtr revIDLastSave="0" documentId="8_{54C7FC54-78D8-4E6A-B37C-294B535D2692}" xr6:coauthVersionLast="47" xr6:coauthVersionMax="47" xr10:uidLastSave="{00000000-0000-0000-0000-000000000000}"/>
  <bookViews>
    <workbookView xWindow="1200" yWindow="3660" windowWidth="22665" windowHeight="16020" xr2:uid="{00000000-000D-0000-FFFF-FFFF00000000}"/>
  </bookViews>
  <sheets>
    <sheet name="Sheet1" sheetId="1" r:id="rId1"/>
    <sheet name="statystyki zmian" sheetId="4" r:id="rId2"/>
    <sheet name="równania" sheetId="3" r:id="rId3"/>
    <sheet name="obliczenia" sheetId="2" r:id="rId4"/>
    <sheet name="do arduin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9" i="1" l="1"/>
  <c r="T30" i="1" s="1"/>
  <c r="T31" i="1" s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S27" i="1"/>
  <c r="S28" i="1" s="1"/>
  <c r="S29" i="1" s="1"/>
  <c r="S23" i="1"/>
  <c r="S22" i="1"/>
  <c r="S21" i="1"/>
  <c r="S20" i="1"/>
  <c r="S19" i="1"/>
  <c r="S18" i="1"/>
  <c r="S17" i="1"/>
  <c r="S16" i="1"/>
  <c r="S15" i="1"/>
  <c r="S14" i="1"/>
  <c r="S13" i="1"/>
  <c r="V11" i="1"/>
  <c r="R11" i="1"/>
  <c r="Q11" i="1"/>
  <c r="P11" i="1"/>
  <c r="O11" i="1"/>
  <c r="N11" i="1"/>
  <c r="M11" i="1"/>
  <c r="L11" i="1"/>
  <c r="K11" i="1"/>
  <c r="J11" i="1"/>
  <c r="W12" i="1"/>
  <c r="S2" i="2" s="1"/>
  <c r="AK2" i="5" s="1"/>
  <c r="V12" i="1"/>
  <c r="L2" i="2" s="1"/>
  <c r="W2" i="5" s="1"/>
  <c r="X2" i="5" s="1"/>
  <c r="F13" i="1" a="1"/>
  <c r="F13" i="1" s="1"/>
  <c r="F12" i="1"/>
  <c r="C27" i="2" s="1"/>
  <c r="F18" i="1" a="1"/>
  <c r="F18" i="1" s="1"/>
  <c r="BY2" i="1"/>
  <c r="A1" i="5"/>
  <c r="S1" i="5"/>
  <c r="AK1" i="5"/>
  <c r="G12" i="1"/>
  <c r="E27" i="2" s="1"/>
  <c r="F19" i="1" a="1"/>
  <c r="F19" i="1" s="1"/>
  <c r="F17" i="1" a="1"/>
  <c r="F17" i="1" s="1"/>
  <c r="F16" i="1" a="1"/>
  <c r="F16" i="1" s="1"/>
  <c r="F15" i="1" a="1"/>
  <c r="F15" i="1" s="1"/>
  <c r="F14" i="1" a="1"/>
  <c r="F14" i="1" s="1"/>
  <c r="F35" i="2"/>
  <c r="E35" i="2"/>
  <c r="D35" i="2"/>
  <c r="C35" i="2"/>
  <c r="B35" i="2"/>
  <c r="A35" i="2"/>
  <c r="F28" i="2"/>
  <c r="A12" i="1"/>
  <c r="BY4" i="1"/>
  <c r="BY3" i="1"/>
  <c r="W31" i="1"/>
  <c r="S21" i="2" s="1"/>
  <c r="AK21" i="5" s="1"/>
  <c r="V31" i="1"/>
  <c r="R21" i="2" s="1"/>
  <c r="AI21" i="5" s="1"/>
  <c r="AJ21" i="5" s="1"/>
  <c r="U31" i="1"/>
  <c r="F21" i="2" s="1"/>
  <c r="K21" i="5" s="1"/>
  <c r="L21" i="5" s="1"/>
  <c r="W30" i="1"/>
  <c r="Z20" i="2" s="1"/>
  <c r="AY20" i="5" s="1"/>
  <c r="AZ20" i="5" s="1"/>
  <c r="V30" i="1"/>
  <c r="L20" i="2" s="1"/>
  <c r="W20" i="5" s="1"/>
  <c r="X20" i="5" s="1"/>
  <c r="U30" i="1"/>
  <c r="I20" i="2" s="1"/>
  <c r="Q20" i="5" s="1"/>
  <c r="R20" i="5" s="1"/>
  <c r="W29" i="1"/>
  <c r="X19" i="2" s="1"/>
  <c r="AU19" i="5" s="1"/>
  <c r="AV19" i="5" s="1"/>
  <c r="V29" i="1"/>
  <c r="R19" i="2" s="1"/>
  <c r="AI19" i="5" s="1"/>
  <c r="AJ19" i="5" s="1"/>
  <c r="U29" i="1"/>
  <c r="F19" i="2" s="1"/>
  <c r="K19" i="5" s="1"/>
  <c r="L19" i="5" s="1"/>
  <c r="W28" i="1"/>
  <c r="U18" i="2" s="1"/>
  <c r="AO18" i="5" s="1"/>
  <c r="AP18" i="5" s="1"/>
  <c r="V28" i="1"/>
  <c r="L18" i="2" s="1"/>
  <c r="W18" i="5" s="1"/>
  <c r="X18" i="5" s="1"/>
  <c r="U28" i="1"/>
  <c r="I18" i="2" s="1"/>
  <c r="Q18" i="5" s="1"/>
  <c r="R18" i="5" s="1"/>
  <c r="W27" i="1"/>
  <c r="S17" i="2" s="1"/>
  <c r="AK17" i="5" s="1"/>
  <c r="V27" i="1"/>
  <c r="R17" i="2" s="1"/>
  <c r="AI17" i="5" s="1"/>
  <c r="AJ17" i="5" s="1"/>
  <c r="U27" i="1"/>
  <c r="F17" i="2" s="1"/>
  <c r="K17" i="5" s="1"/>
  <c r="L17" i="5" s="1"/>
  <c r="W26" i="1"/>
  <c r="Z16" i="2" s="1"/>
  <c r="AY16" i="5" s="1"/>
  <c r="AZ16" i="5" s="1"/>
  <c r="V26" i="1"/>
  <c r="L16" i="2" s="1"/>
  <c r="W16" i="5" s="1"/>
  <c r="X16" i="5" s="1"/>
  <c r="U26" i="1"/>
  <c r="I16" i="2" s="1"/>
  <c r="Q16" i="5" s="1"/>
  <c r="R16" i="5" s="1"/>
  <c r="W25" i="1"/>
  <c r="X15" i="2" s="1"/>
  <c r="AU15" i="5" s="1"/>
  <c r="AV15" i="5" s="1"/>
  <c r="V25" i="1"/>
  <c r="R15" i="2" s="1"/>
  <c r="AI15" i="5" s="1"/>
  <c r="AJ15" i="5" s="1"/>
  <c r="U25" i="1"/>
  <c r="F15" i="2" s="1"/>
  <c r="K15" i="5" s="1"/>
  <c r="L15" i="5" s="1"/>
  <c r="W24" i="1"/>
  <c r="U14" i="2" s="1"/>
  <c r="AO14" i="5" s="1"/>
  <c r="AP14" i="5" s="1"/>
  <c r="V24" i="1"/>
  <c r="L14" i="2" s="1"/>
  <c r="W14" i="5" s="1"/>
  <c r="X14" i="5" s="1"/>
  <c r="U24" i="1"/>
  <c r="I14" i="2" s="1"/>
  <c r="Q14" i="5" s="1"/>
  <c r="R14" i="5" s="1"/>
  <c r="W23" i="1"/>
  <c r="S13" i="2" s="1"/>
  <c r="AK13" i="5" s="1"/>
  <c r="V23" i="1"/>
  <c r="R13" i="2" s="1"/>
  <c r="AI13" i="5" s="1"/>
  <c r="AJ13" i="5" s="1"/>
  <c r="U23" i="1"/>
  <c r="F13" i="2" s="1"/>
  <c r="K13" i="5" s="1"/>
  <c r="L13" i="5" s="1"/>
  <c r="W22" i="1"/>
  <c r="Z12" i="2" s="1"/>
  <c r="AY12" i="5" s="1"/>
  <c r="AZ12" i="5" s="1"/>
  <c r="V22" i="1"/>
  <c r="L12" i="2" s="1"/>
  <c r="W12" i="5" s="1"/>
  <c r="X12" i="5" s="1"/>
  <c r="U22" i="1"/>
  <c r="I12" i="2" s="1"/>
  <c r="Q12" i="5" s="1"/>
  <c r="R12" i="5" s="1"/>
  <c r="W21" i="1"/>
  <c r="X11" i="2" s="1"/>
  <c r="AU11" i="5" s="1"/>
  <c r="AV11" i="5" s="1"/>
  <c r="V21" i="1"/>
  <c r="R11" i="2" s="1"/>
  <c r="AI11" i="5" s="1"/>
  <c r="AJ11" i="5" s="1"/>
  <c r="U21" i="1"/>
  <c r="F11" i="2" s="1"/>
  <c r="K11" i="5" s="1"/>
  <c r="L11" i="5" s="1"/>
  <c r="W20" i="1"/>
  <c r="U10" i="2" s="1"/>
  <c r="AO10" i="5" s="1"/>
  <c r="AP10" i="5" s="1"/>
  <c r="V20" i="1"/>
  <c r="L10" i="2" s="1"/>
  <c r="W10" i="5" s="1"/>
  <c r="X10" i="5" s="1"/>
  <c r="U20" i="1"/>
  <c r="I10" i="2" s="1"/>
  <c r="Q10" i="5" s="1"/>
  <c r="R10" i="5" s="1"/>
  <c r="W19" i="1"/>
  <c r="S9" i="2" s="1"/>
  <c r="AK9" i="5" s="1"/>
  <c r="V19" i="1"/>
  <c r="R9" i="2" s="1"/>
  <c r="AI9" i="5" s="1"/>
  <c r="AJ9" i="5" s="1"/>
  <c r="U19" i="1"/>
  <c r="F9" i="2" s="1"/>
  <c r="K9" i="5" s="1"/>
  <c r="L9" i="5" s="1"/>
  <c r="W18" i="1"/>
  <c r="AA8" i="2" s="1"/>
  <c r="BA8" i="5" s="1"/>
  <c r="BB8" i="5" s="1"/>
  <c r="V18" i="1"/>
  <c r="L8" i="2" s="1"/>
  <c r="W8" i="5" s="1"/>
  <c r="X8" i="5" s="1"/>
  <c r="U18" i="1"/>
  <c r="I8" i="2" s="1"/>
  <c r="Q8" i="5" s="1"/>
  <c r="R8" i="5" s="1"/>
  <c r="W17" i="1"/>
  <c r="X7" i="2" s="1"/>
  <c r="AU7" i="5" s="1"/>
  <c r="AV7" i="5" s="1"/>
  <c r="V17" i="1"/>
  <c r="R7" i="2" s="1"/>
  <c r="AI7" i="5" s="1"/>
  <c r="AJ7" i="5" s="1"/>
  <c r="U17" i="1"/>
  <c r="F7" i="2" s="1"/>
  <c r="K7" i="5" s="1"/>
  <c r="L7" i="5" s="1"/>
  <c r="W16" i="1"/>
  <c r="U6" i="2" s="1"/>
  <c r="AO6" i="5" s="1"/>
  <c r="AP6" i="5" s="1"/>
  <c r="V16" i="1"/>
  <c r="L6" i="2" s="1"/>
  <c r="W6" i="5" s="1"/>
  <c r="X6" i="5" s="1"/>
  <c r="U16" i="1"/>
  <c r="I6" i="2" s="1"/>
  <c r="Q6" i="5" s="1"/>
  <c r="R6" i="5" s="1"/>
  <c r="W15" i="1"/>
  <c r="S5" i="2" s="1"/>
  <c r="AK5" i="5" s="1"/>
  <c r="V15" i="1"/>
  <c r="R5" i="2" s="1"/>
  <c r="AI5" i="5" s="1"/>
  <c r="AJ5" i="5" s="1"/>
  <c r="U15" i="1"/>
  <c r="F5" i="2" s="1"/>
  <c r="K5" i="5" s="1"/>
  <c r="L5" i="5" s="1"/>
  <c r="W14" i="1"/>
  <c r="Z4" i="2" s="1"/>
  <c r="AY4" i="5" s="1"/>
  <c r="AZ4" i="5" s="1"/>
  <c r="V14" i="1"/>
  <c r="L4" i="2" s="1"/>
  <c r="W4" i="5" s="1"/>
  <c r="X4" i="5" s="1"/>
  <c r="U14" i="1"/>
  <c r="I4" i="2" s="1"/>
  <c r="Q4" i="5" s="1"/>
  <c r="R4" i="5" s="1"/>
  <c r="W13" i="1"/>
  <c r="X3" i="2" s="1"/>
  <c r="AU3" i="5" s="1"/>
  <c r="AV3" i="5" s="1"/>
  <c r="V13" i="1"/>
  <c r="R3" i="2" s="1"/>
  <c r="AI3" i="5" s="1"/>
  <c r="AJ3" i="5" s="1"/>
  <c r="U13" i="1"/>
  <c r="F3" i="2" s="1"/>
  <c r="K3" i="5" s="1"/>
  <c r="L3" i="5" s="1"/>
  <c r="U12" i="1"/>
  <c r="I2" i="2" s="1"/>
  <c r="Q2" i="5" s="1"/>
  <c r="R2" i="5" s="1"/>
  <c r="L22" i="2"/>
  <c r="W22" i="5" s="1"/>
  <c r="X22" i="5" s="1"/>
  <c r="D29" i="2" l="1"/>
  <c r="D31" i="2"/>
  <c r="E29" i="2"/>
  <c r="F29" i="2"/>
  <c r="F31" i="2"/>
  <c r="E32" i="2"/>
  <c r="F32" i="2"/>
  <c r="E31" i="2"/>
  <c r="J31" i="2" s="1"/>
  <c r="K31" i="2" s="1"/>
  <c r="E28" i="2"/>
  <c r="D33" i="2"/>
  <c r="D30" i="2"/>
  <c r="E30" i="2"/>
  <c r="F30" i="2"/>
  <c r="D28" i="2"/>
  <c r="D32" i="2"/>
  <c r="J32" i="2" s="1"/>
  <c r="K32" i="2" s="1"/>
  <c r="E33" i="2"/>
  <c r="F33" i="2"/>
  <c r="D34" i="2"/>
  <c r="E34" i="2"/>
  <c r="F34" i="2"/>
  <c r="AL2" i="5"/>
  <c r="AL13" i="5"/>
  <c r="AL9" i="5"/>
  <c r="AL21" i="5"/>
  <c r="AL5" i="5"/>
  <c r="AL17" i="5"/>
  <c r="D27" i="2"/>
  <c r="F27" i="2"/>
  <c r="L15" i="3" a="1"/>
  <c r="L15" i="3" s="1"/>
  <c r="A27" i="2"/>
  <c r="B27" i="2"/>
  <c r="J35" i="2"/>
  <c r="K35" i="2" s="1"/>
  <c r="J29" i="2"/>
  <c r="K29" i="2" s="1"/>
  <c r="H35" i="2"/>
  <c r="I35" i="2" s="1"/>
  <c r="B34" i="2"/>
  <c r="A34" i="2"/>
  <c r="C34" i="2"/>
  <c r="B33" i="2"/>
  <c r="C33" i="2"/>
  <c r="A33" i="2"/>
  <c r="C32" i="2"/>
  <c r="B32" i="2"/>
  <c r="A32" i="2"/>
  <c r="B31" i="2"/>
  <c r="A31" i="2"/>
  <c r="C31" i="2"/>
  <c r="C30" i="2"/>
  <c r="B30" i="2"/>
  <c r="A30" i="2"/>
  <c r="C29" i="2"/>
  <c r="B29" i="2"/>
  <c r="A29" i="2"/>
  <c r="A28" i="2"/>
  <c r="C28" i="2"/>
  <c r="B28" i="2"/>
  <c r="X23" i="2"/>
  <c r="AU23" i="5" s="1"/>
  <c r="AV23" i="5" s="1"/>
  <c r="M4" i="2"/>
  <c r="Y4" i="5" s="1"/>
  <c r="Z4" i="5" s="1"/>
  <c r="N6" i="2"/>
  <c r="AA6" i="5" s="1"/>
  <c r="AB6" i="5" s="1"/>
  <c r="M10" i="2"/>
  <c r="Y10" i="5" s="1"/>
  <c r="Z10" i="5" s="1"/>
  <c r="H7" i="2"/>
  <c r="O7" i="5" s="1"/>
  <c r="P7" i="5" s="1"/>
  <c r="H11" i="2"/>
  <c r="O11" i="5" s="1"/>
  <c r="P11" i="5" s="1"/>
  <c r="M14" i="2"/>
  <c r="Y14" i="5" s="1"/>
  <c r="Z14" i="5" s="1"/>
  <c r="H15" i="2"/>
  <c r="O15" i="5" s="1"/>
  <c r="P15" i="5" s="1"/>
  <c r="N16" i="2"/>
  <c r="AA16" i="5" s="1"/>
  <c r="AB16" i="5" s="1"/>
  <c r="N18" i="2"/>
  <c r="AA18" i="5" s="1"/>
  <c r="AB18" i="5" s="1"/>
  <c r="G19" i="2"/>
  <c r="M19" i="5" s="1"/>
  <c r="N19" i="5" s="1"/>
  <c r="Y23" i="2"/>
  <c r="AW23" i="5" s="1"/>
  <c r="AX23" i="5" s="1"/>
  <c r="H3" i="2"/>
  <c r="O3" i="5" s="1"/>
  <c r="P3" i="5" s="1"/>
  <c r="T23" i="2"/>
  <c r="AM23" i="5" s="1"/>
  <c r="AN23" i="5" s="1"/>
  <c r="N8" i="2"/>
  <c r="AA8" i="5" s="1"/>
  <c r="AB8" i="5" s="1"/>
  <c r="AA19" i="2"/>
  <c r="BA19" i="5" s="1"/>
  <c r="BB19" i="5" s="1"/>
  <c r="U15" i="2"/>
  <c r="AO15" i="5" s="1"/>
  <c r="AP15" i="5" s="1"/>
  <c r="T10" i="2"/>
  <c r="AM10" i="5" s="1"/>
  <c r="AN10" i="5" s="1"/>
  <c r="T3" i="2"/>
  <c r="AM3" i="5" s="1"/>
  <c r="AN3" i="5" s="1"/>
  <c r="A10" i="2"/>
  <c r="A10" i="5" s="1"/>
  <c r="B10" i="5" s="1"/>
  <c r="N20" i="2"/>
  <c r="AA20" i="5" s="1"/>
  <c r="AB20" i="5" s="1"/>
  <c r="Y19" i="2"/>
  <c r="AW19" i="5" s="1"/>
  <c r="AX19" i="5" s="1"/>
  <c r="T15" i="2"/>
  <c r="AM15" i="5" s="1"/>
  <c r="AN15" i="5" s="1"/>
  <c r="AA9" i="2"/>
  <c r="BA9" i="5" s="1"/>
  <c r="BB9" i="5" s="1"/>
  <c r="AA2" i="2"/>
  <c r="BA2" i="5" s="1"/>
  <c r="BB2" i="5" s="1"/>
  <c r="W19" i="2"/>
  <c r="AS19" i="5" s="1"/>
  <c r="AT19" i="5" s="1"/>
  <c r="AA14" i="2"/>
  <c r="BA14" i="5" s="1"/>
  <c r="BB14" i="5" s="1"/>
  <c r="Y7" i="2"/>
  <c r="AW7" i="5" s="1"/>
  <c r="AX7" i="5" s="1"/>
  <c r="N10" i="2"/>
  <c r="AA10" i="5" s="1"/>
  <c r="AB10" i="5" s="1"/>
  <c r="Y2" i="2"/>
  <c r="AW2" i="5" s="1"/>
  <c r="AX2" i="5" s="1"/>
  <c r="U19" i="2"/>
  <c r="AO19" i="5" s="1"/>
  <c r="AP19" i="5" s="1"/>
  <c r="Z14" i="2"/>
  <c r="AY14" i="5" s="1"/>
  <c r="AZ14" i="5" s="1"/>
  <c r="W7" i="2"/>
  <c r="AS7" i="5" s="1"/>
  <c r="AT7" i="5" s="1"/>
  <c r="X2" i="2"/>
  <c r="AU2" i="5" s="1"/>
  <c r="AV2" i="5" s="1"/>
  <c r="T19" i="2"/>
  <c r="AM19" i="5" s="1"/>
  <c r="AN19" i="5" s="1"/>
  <c r="V14" i="2"/>
  <c r="AQ14" i="5" s="1"/>
  <c r="AR14" i="5" s="1"/>
  <c r="U7" i="2"/>
  <c r="AO7" i="5" s="1"/>
  <c r="AP7" i="5" s="1"/>
  <c r="N12" i="2"/>
  <c r="AA12" i="5" s="1"/>
  <c r="AB12" i="5" s="1"/>
  <c r="V2" i="2"/>
  <c r="AQ2" i="5" s="1"/>
  <c r="AR2" i="5" s="1"/>
  <c r="AA18" i="2"/>
  <c r="BA18" i="5" s="1"/>
  <c r="BB18" i="5" s="1"/>
  <c r="T14" i="2"/>
  <c r="AM14" i="5" s="1"/>
  <c r="AN14" i="5" s="1"/>
  <c r="T7" i="2"/>
  <c r="AM7" i="5" s="1"/>
  <c r="AN7" i="5" s="1"/>
  <c r="N2" i="2"/>
  <c r="AA2" i="5" s="1"/>
  <c r="AB2" i="5" s="1"/>
  <c r="B14" i="2"/>
  <c r="C14" i="5" s="1"/>
  <c r="D14" i="5" s="1"/>
  <c r="U2" i="2"/>
  <c r="AO2" i="5" s="1"/>
  <c r="AP2" i="5" s="1"/>
  <c r="Z18" i="2"/>
  <c r="AY18" i="5" s="1"/>
  <c r="AZ18" i="5" s="1"/>
  <c r="AA13" i="2"/>
  <c r="BA13" i="5" s="1"/>
  <c r="BB13" i="5" s="1"/>
  <c r="V6" i="2"/>
  <c r="AQ6" i="5" s="1"/>
  <c r="AR6" i="5" s="1"/>
  <c r="V18" i="2"/>
  <c r="AQ18" i="5" s="1"/>
  <c r="AR18" i="5" s="1"/>
  <c r="Y11" i="2"/>
  <c r="AW11" i="5" s="1"/>
  <c r="AX11" i="5" s="1"/>
  <c r="T6" i="2"/>
  <c r="AM6" i="5" s="1"/>
  <c r="AN6" i="5" s="1"/>
  <c r="B4" i="2"/>
  <c r="C4" i="5" s="1"/>
  <c r="D4" i="5" s="1"/>
  <c r="G15" i="2"/>
  <c r="M15" i="5" s="1"/>
  <c r="N15" i="5" s="1"/>
  <c r="U23" i="2"/>
  <c r="AO23" i="5" s="1"/>
  <c r="AP23" i="5" s="1"/>
  <c r="T18" i="2"/>
  <c r="AM18" i="5" s="1"/>
  <c r="AN18" i="5" s="1"/>
  <c r="W11" i="2"/>
  <c r="AS11" i="5" s="1"/>
  <c r="AT11" i="5" s="1"/>
  <c r="AA5" i="2"/>
  <c r="BA5" i="5" s="1"/>
  <c r="BB5" i="5" s="1"/>
  <c r="AA17" i="2"/>
  <c r="BA17" i="5" s="1"/>
  <c r="BB17" i="5" s="1"/>
  <c r="U11" i="2"/>
  <c r="AO11" i="5" s="1"/>
  <c r="AP11" i="5" s="1"/>
  <c r="Y3" i="2"/>
  <c r="AW3" i="5" s="1"/>
  <c r="AX3" i="5" s="1"/>
  <c r="AA21" i="2"/>
  <c r="BA21" i="5" s="1"/>
  <c r="BB21" i="5" s="1"/>
  <c r="Y15" i="2"/>
  <c r="AW15" i="5" s="1"/>
  <c r="AX15" i="5" s="1"/>
  <c r="T11" i="2"/>
  <c r="AM11" i="5" s="1"/>
  <c r="AN11" i="5" s="1"/>
  <c r="W3" i="2"/>
  <c r="AS3" i="5" s="1"/>
  <c r="AT3" i="5" s="1"/>
  <c r="Z21" i="2"/>
  <c r="AY21" i="5" s="1"/>
  <c r="AZ21" i="5" s="1"/>
  <c r="W15" i="2"/>
  <c r="AS15" i="5" s="1"/>
  <c r="AT15" i="5" s="1"/>
  <c r="V10" i="2"/>
  <c r="AQ10" i="5" s="1"/>
  <c r="AR10" i="5" s="1"/>
  <c r="U3" i="2"/>
  <c r="AO3" i="5" s="1"/>
  <c r="AP3" i="5" s="1"/>
  <c r="X8" i="2"/>
  <c r="AU8" i="5" s="1"/>
  <c r="AV8" i="5" s="1"/>
  <c r="W23" i="2"/>
  <c r="AS23" i="5" s="1"/>
  <c r="AT23" i="5" s="1"/>
  <c r="Z8" i="2"/>
  <c r="AY8" i="5" s="1"/>
  <c r="AZ8" i="5" s="1"/>
  <c r="A4" i="2"/>
  <c r="A4" i="5" s="1"/>
  <c r="M8" i="2"/>
  <c r="Y8" i="5" s="1"/>
  <c r="Z8" i="5" s="1"/>
  <c r="A14" i="2"/>
  <c r="A14" i="5" s="1"/>
  <c r="M18" i="2"/>
  <c r="Y18" i="5" s="1"/>
  <c r="Z18" i="5" s="1"/>
  <c r="Z2" i="2"/>
  <c r="AY2" i="5" s="1"/>
  <c r="AZ2" i="5" s="1"/>
  <c r="V23" i="2"/>
  <c r="AQ23" i="5" s="1"/>
  <c r="AR23" i="5" s="1"/>
  <c r="Y20" i="2"/>
  <c r="AW20" i="5" s="1"/>
  <c r="AX20" i="5" s="1"/>
  <c r="V19" i="2"/>
  <c r="AQ19" i="5" s="1"/>
  <c r="AR19" i="5" s="1"/>
  <c r="S18" i="2"/>
  <c r="AK18" i="5" s="1"/>
  <c r="Y16" i="2"/>
  <c r="AW16" i="5" s="1"/>
  <c r="AX16" i="5" s="1"/>
  <c r="V15" i="2"/>
  <c r="AQ15" i="5" s="1"/>
  <c r="AR15" i="5" s="1"/>
  <c r="S14" i="2"/>
  <c r="AK14" i="5" s="1"/>
  <c r="Y12" i="2"/>
  <c r="AW12" i="5" s="1"/>
  <c r="AX12" i="5" s="1"/>
  <c r="V11" i="2"/>
  <c r="AQ11" i="5" s="1"/>
  <c r="AR11" i="5" s="1"/>
  <c r="S10" i="2"/>
  <c r="AK10" i="5" s="1"/>
  <c r="Y8" i="2"/>
  <c r="AW8" i="5" s="1"/>
  <c r="AX8" i="5" s="1"/>
  <c r="V7" i="2"/>
  <c r="AQ7" i="5" s="1"/>
  <c r="AR7" i="5" s="1"/>
  <c r="S6" i="2"/>
  <c r="AK6" i="5" s="1"/>
  <c r="Y4" i="2"/>
  <c r="AW4" i="5" s="1"/>
  <c r="AX4" i="5" s="1"/>
  <c r="V3" i="2"/>
  <c r="AQ3" i="5" s="1"/>
  <c r="AR3" i="5" s="1"/>
  <c r="W16" i="2"/>
  <c r="AS16" i="5" s="1"/>
  <c r="AT16" i="5" s="1"/>
  <c r="W20" i="2"/>
  <c r="AS20" i="5" s="1"/>
  <c r="AT20" i="5" s="1"/>
  <c r="Z17" i="2"/>
  <c r="AY17" i="5" s="1"/>
  <c r="AZ17" i="5" s="1"/>
  <c r="Z13" i="2"/>
  <c r="AY13" i="5" s="1"/>
  <c r="AZ13" i="5" s="1"/>
  <c r="W12" i="2"/>
  <c r="AS12" i="5" s="1"/>
  <c r="AT12" i="5" s="1"/>
  <c r="Z9" i="2"/>
  <c r="AY9" i="5" s="1"/>
  <c r="AZ9" i="5" s="1"/>
  <c r="W8" i="2"/>
  <c r="AS8" i="5" s="1"/>
  <c r="AT8" i="5" s="1"/>
  <c r="Z5" i="2"/>
  <c r="AY5" i="5" s="1"/>
  <c r="AZ5" i="5" s="1"/>
  <c r="W4" i="2"/>
  <c r="AS4" i="5" s="1"/>
  <c r="AT4" i="5" s="1"/>
  <c r="N4" i="2"/>
  <c r="AA4" i="5" s="1"/>
  <c r="AB4" i="5" s="1"/>
  <c r="B10" i="2"/>
  <c r="C10" i="5" s="1"/>
  <c r="D10" i="5" s="1"/>
  <c r="N14" i="2"/>
  <c r="AA14" i="5" s="1"/>
  <c r="AB14" i="5" s="1"/>
  <c r="H19" i="2"/>
  <c r="O19" i="5" s="1"/>
  <c r="P19" i="5" s="1"/>
  <c r="W2" i="2"/>
  <c r="AS2" i="5" s="1"/>
  <c r="AT2" i="5" s="1"/>
  <c r="S23" i="2"/>
  <c r="AK23" i="5" s="1"/>
  <c r="Y21" i="2"/>
  <c r="AW21" i="5" s="1"/>
  <c r="AX21" i="5" s="1"/>
  <c r="V20" i="2"/>
  <c r="AQ20" i="5" s="1"/>
  <c r="AR20" i="5" s="1"/>
  <c r="S19" i="2"/>
  <c r="AK19" i="5" s="1"/>
  <c r="AL19" i="5" s="1"/>
  <c r="Y17" i="2"/>
  <c r="AW17" i="5" s="1"/>
  <c r="AX17" i="5" s="1"/>
  <c r="V16" i="2"/>
  <c r="AQ16" i="5" s="1"/>
  <c r="AR16" i="5" s="1"/>
  <c r="S15" i="2"/>
  <c r="AK15" i="5" s="1"/>
  <c r="Y13" i="2"/>
  <c r="AW13" i="5" s="1"/>
  <c r="AX13" i="5" s="1"/>
  <c r="V12" i="2"/>
  <c r="AQ12" i="5" s="1"/>
  <c r="AR12" i="5" s="1"/>
  <c r="S11" i="2"/>
  <c r="AK11" i="5" s="1"/>
  <c r="Y9" i="2"/>
  <c r="AW9" i="5" s="1"/>
  <c r="AX9" i="5" s="1"/>
  <c r="V8" i="2"/>
  <c r="AQ8" i="5" s="1"/>
  <c r="AR8" i="5" s="1"/>
  <c r="S7" i="2"/>
  <c r="AK7" i="5" s="1"/>
  <c r="Y5" i="2"/>
  <c r="AW5" i="5" s="1"/>
  <c r="AX5" i="5" s="1"/>
  <c r="V4" i="2"/>
  <c r="AQ4" i="5" s="1"/>
  <c r="AR4" i="5" s="1"/>
  <c r="S3" i="2"/>
  <c r="AK3" i="5" s="1"/>
  <c r="X16" i="2"/>
  <c r="AU16" i="5" s="1"/>
  <c r="AV16" i="5" s="1"/>
  <c r="X12" i="2"/>
  <c r="AU12" i="5" s="1"/>
  <c r="AV12" i="5" s="1"/>
  <c r="A6" i="2"/>
  <c r="A6" i="5" s="1"/>
  <c r="A20" i="2"/>
  <c r="A20" i="5" s="1"/>
  <c r="X21" i="2"/>
  <c r="AU21" i="5" s="1"/>
  <c r="AV21" i="5" s="1"/>
  <c r="U20" i="2"/>
  <c r="AO20" i="5" s="1"/>
  <c r="AP20" i="5" s="1"/>
  <c r="X17" i="2"/>
  <c r="AU17" i="5" s="1"/>
  <c r="AV17" i="5" s="1"/>
  <c r="U16" i="2"/>
  <c r="AO16" i="5" s="1"/>
  <c r="AP16" i="5" s="1"/>
  <c r="X13" i="2"/>
  <c r="AU13" i="5" s="1"/>
  <c r="AV13" i="5" s="1"/>
  <c r="U12" i="2"/>
  <c r="AO12" i="5" s="1"/>
  <c r="AP12" i="5" s="1"/>
  <c r="AA10" i="2"/>
  <c r="BA10" i="5" s="1"/>
  <c r="BB10" i="5" s="1"/>
  <c r="X9" i="2"/>
  <c r="AU9" i="5" s="1"/>
  <c r="AV9" i="5" s="1"/>
  <c r="U8" i="2"/>
  <c r="AO8" i="5" s="1"/>
  <c r="AP8" i="5" s="1"/>
  <c r="AA6" i="2"/>
  <c r="BA6" i="5" s="1"/>
  <c r="BB6" i="5" s="1"/>
  <c r="X5" i="2"/>
  <c r="AU5" i="5" s="1"/>
  <c r="AV5" i="5" s="1"/>
  <c r="U4" i="2"/>
  <c r="AO4" i="5" s="1"/>
  <c r="AP4" i="5" s="1"/>
  <c r="B20" i="2"/>
  <c r="C20" i="5" s="1"/>
  <c r="D20" i="5" s="1"/>
  <c r="W21" i="2"/>
  <c r="AS21" i="5" s="1"/>
  <c r="AT21" i="5" s="1"/>
  <c r="T20" i="2"/>
  <c r="AM20" i="5" s="1"/>
  <c r="AN20" i="5" s="1"/>
  <c r="W17" i="2"/>
  <c r="AS17" i="5" s="1"/>
  <c r="AT17" i="5" s="1"/>
  <c r="T16" i="2"/>
  <c r="AM16" i="5" s="1"/>
  <c r="AN16" i="5" s="1"/>
  <c r="W13" i="2"/>
  <c r="AS13" i="5" s="1"/>
  <c r="AT13" i="5" s="1"/>
  <c r="T12" i="2"/>
  <c r="AM12" i="5" s="1"/>
  <c r="AN12" i="5" s="1"/>
  <c r="Z10" i="2"/>
  <c r="AY10" i="5" s="1"/>
  <c r="AZ10" i="5" s="1"/>
  <c r="W9" i="2"/>
  <c r="AS9" i="5" s="1"/>
  <c r="AT9" i="5" s="1"/>
  <c r="T8" i="2"/>
  <c r="AM8" i="5" s="1"/>
  <c r="AN8" i="5" s="1"/>
  <c r="Z6" i="2"/>
  <c r="AY6" i="5" s="1"/>
  <c r="AZ6" i="5" s="1"/>
  <c r="W5" i="2"/>
  <c r="AS5" i="5" s="1"/>
  <c r="AT5" i="5" s="1"/>
  <c r="T4" i="2"/>
  <c r="AM4" i="5" s="1"/>
  <c r="AN4" i="5" s="1"/>
  <c r="A2" i="2"/>
  <c r="A2" i="5" s="1"/>
  <c r="M6" i="2"/>
  <c r="Y6" i="5" s="1"/>
  <c r="Z6" i="5" s="1"/>
  <c r="G11" i="2"/>
  <c r="M11" i="5" s="1"/>
  <c r="N11" i="5" s="1"/>
  <c r="A16" i="2"/>
  <c r="A16" i="5" s="1"/>
  <c r="M20" i="2"/>
  <c r="Y20" i="5" s="1"/>
  <c r="Z20" i="5" s="1"/>
  <c r="T2" i="2"/>
  <c r="AM2" i="5" s="1"/>
  <c r="AN2" i="5" s="1"/>
  <c r="V21" i="2"/>
  <c r="AQ21" i="5" s="1"/>
  <c r="AR21" i="5" s="1"/>
  <c r="S20" i="2"/>
  <c r="AK20" i="5" s="1"/>
  <c r="AL20" i="5" s="1"/>
  <c r="Y18" i="2"/>
  <c r="AW18" i="5" s="1"/>
  <c r="AX18" i="5" s="1"/>
  <c r="V17" i="2"/>
  <c r="AQ17" i="5" s="1"/>
  <c r="AR17" i="5" s="1"/>
  <c r="S16" i="2"/>
  <c r="AK16" i="5" s="1"/>
  <c r="AL16" i="5" s="1"/>
  <c r="Y14" i="2"/>
  <c r="AW14" i="5" s="1"/>
  <c r="AX14" i="5" s="1"/>
  <c r="V13" i="2"/>
  <c r="AQ13" i="5" s="1"/>
  <c r="AR13" i="5" s="1"/>
  <c r="S12" i="2"/>
  <c r="AK12" i="5" s="1"/>
  <c r="Y10" i="2"/>
  <c r="AW10" i="5" s="1"/>
  <c r="AX10" i="5" s="1"/>
  <c r="V9" i="2"/>
  <c r="AQ9" i="5" s="1"/>
  <c r="AR9" i="5" s="1"/>
  <c r="S8" i="2"/>
  <c r="AK8" i="5" s="1"/>
  <c r="AL8" i="5" s="1"/>
  <c r="Y6" i="2"/>
  <c r="AW6" i="5" s="1"/>
  <c r="AX6" i="5" s="1"/>
  <c r="V5" i="2"/>
  <c r="AQ5" i="5" s="1"/>
  <c r="AR5" i="5" s="1"/>
  <c r="S4" i="2"/>
  <c r="AK4" i="5" s="1"/>
  <c r="AL4" i="5" s="1"/>
  <c r="B2" i="2"/>
  <c r="C2" i="5" s="1"/>
  <c r="D2" i="5" s="1"/>
  <c r="B16" i="2"/>
  <c r="C16" i="5" s="1"/>
  <c r="D16" i="5" s="1"/>
  <c r="AA23" i="2"/>
  <c r="BA23" i="5" s="1"/>
  <c r="BB23" i="5" s="1"/>
  <c r="U21" i="2"/>
  <c r="AO21" i="5" s="1"/>
  <c r="AP21" i="5" s="1"/>
  <c r="X18" i="2"/>
  <c r="AU18" i="5" s="1"/>
  <c r="AV18" i="5" s="1"/>
  <c r="U17" i="2"/>
  <c r="AO17" i="5" s="1"/>
  <c r="AP17" i="5" s="1"/>
  <c r="AA15" i="2"/>
  <c r="BA15" i="5" s="1"/>
  <c r="BB15" i="5" s="1"/>
  <c r="X14" i="2"/>
  <c r="AU14" i="5" s="1"/>
  <c r="AV14" i="5" s="1"/>
  <c r="U13" i="2"/>
  <c r="AO13" i="5" s="1"/>
  <c r="AP13" i="5" s="1"/>
  <c r="AA11" i="2"/>
  <c r="BA11" i="5" s="1"/>
  <c r="BB11" i="5" s="1"/>
  <c r="X10" i="2"/>
  <c r="AU10" i="5" s="1"/>
  <c r="AV10" i="5" s="1"/>
  <c r="U9" i="2"/>
  <c r="AO9" i="5" s="1"/>
  <c r="AP9" i="5" s="1"/>
  <c r="AA7" i="2"/>
  <c r="BA7" i="5" s="1"/>
  <c r="BB7" i="5" s="1"/>
  <c r="X6" i="2"/>
  <c r="AU6" i="5" s="1"/>
  <c r="AV6" i="5" s="1"/>
  <c r="U5" i="2"/>
  <c r="AO5" i="5" s="1"/>
  <c r="AP5" i="5" s="1"/>
  <c r="AA3" i="2"/>
  <c r="BA3" i="5" s="1"/>
  <c r="BB3" i="5" s="1"/>
  <c r="X4" i="2"/>
  <c r="AU4" i="5" s="1"/>
  <c r="AV4" i="5" s="1"/>
  <c r="B6" i="2"/>
  <c r="C6" i="5" s="1"/>
  <c r="D6" i="5" s="1"/>
  <c r="M2" i="2"/>
  <c r="Y2" i="5" s="1"/>
  <c r="Z2" i="5" s="1"/>
  <c r="G7" i="2"/>
  <c r="M7" i="5" s="1"/>
  <c r="N7" i="5" s="1"/>
  <c r="A12" i="2"/>
  <c r="A12" i="5" s="1"/>
  <c r="M16" i="2"/>
  <c r="Y16" i="5" s="1"/>
  <c r="Z16" i="5" s="1"/>
  <c r="M22" i="2"/>
  <c r="Y22" i="5" s="1"/>
  <c r="Z22" i="5" s="1"/>
  <c r="Z23" i="2"/>
  <c r="AY23" i="5" s="1"/>
  <c r="AZ23" i="5" s="1"/>
  <c r="T21" i="2"/>
  <c r="AM21" i="5" s="1"/>
  <c r="AN21" i="5" s="1"/>
  <c r="Z19" i="2"/>
  <c r="AY19" i="5" s="1"/>
  <c r="AZ19" i="5" s="1"/>
  <c r="W18" i="2"/>
  <c r="AS18" i="5" s="1"/>
  <c r="AT18" i="5" s="1"/>
  <c r="T17" i="2"/>
  <c r="AM17" i="5" s="1"/>
  <c r="AN17" i="5" s="1"/>
  <c r="Z15" i="2"/>
  <c r="AY15" i="5" s="1"/>
  <c r="AZ15" i="5" s="1"/>
  <c r="W14" i="2"/>
  <c r="AS14" i="5" s="1"/>
  <c r="AT14" i="5" s="1"/>
  <c r="T13" i="2"/>
  <c r="AM13" i="5" s="1"/>
  <c r="AN13" i="5" s="1"/>
  <c r="Z11" i="2"/>
  <c r="AY11" i="5" s="1"/>
  <c r="AZ11" i="5" s="1"/>
  <c r="W10" i="2"/>
  <c r="AS10" i="5" s="1"/>
  <c r="AT10" i="5" s="1"/>
  <c r="T9" i="2"/>
  <c r="AM9" i="5" s="1"/>
  <c r="AN9" i="5" s="1"/>
  <c r="Z7" i="2"/>
  <c r="AY7" i="5" s="1"/>
  <c r="AZ7" i="5" s="1"/>
  <c r="W6" i="2"/>
  <c r="AS6" i="5" s="1"/>
  <c r="AT6" i="5" s="1"/>
  <c r="T5" i="2"/>
  <c r="AM5" i="5" s="1"/>
  <c r="AN5" i="5" s="1"/>
  <c r="Z3" i="2"/>
  <c r="AY3" i="5" s="1"/>
  <c r="AZ3" i="5" s="1"/>
  <c r="B12" i="2"/>
  <c r="C12" i="5" s="1"/>
  <c r="D12" i="5" s="1"/>
  <c r="N22" i="2"/>
  <c r="AA22" i="5" s="1"/>
  <c r="AB22" i="5" s="1"/>
  <c r="X20" i="2"/>
  <c r="AU20" i="5" s="1"/>
  <c r="AV20" i="5" s="1"/>
  <c r="G3" i="2"/>
  <c r="M3" i="5" s="1"/>
  <c r="N3" i="5" s="1"/>
  <c r="A8" i="2"/>
  <c r="A8" i="5" s="1"/>
  <c r="M12" i="2"/>
  <c r="Y12" i="5" s="1"/>
  <c r="Z12" i="5" s="1"/>
  <c r="A18" i="2"/>
  <c r="A18" i="5" s="1"/>
  <c r="AA20" i="2"/>
  <c r="BA20" i="5" s="1"/>
  <c r="BB20" i="5" s="1"/>
  <c r="AA16" i="2"/>
  <c r="BA16" i="5" s="1"/>
  <c r="BB16" i="5" s="1"/>
  <c r="AA12" i="2"/>
  <c r="BA12" i="5" s="1"/>
  <c r="BB12" i="5" s="1"/>
  <c r="AA4" i="2"/>
  <c r="BA4" i="5" s="1"/>
  <c r="BB4" i="5" s="1"/>
  <c r="B8" i="2"/>
  <c r="C8" i="5" s="1"/>
  <c r="D8" i="5" s="1"/>
  <c r="B18" i="2"/>
  <c r="C18" i="5" s="1"/>
  <c r="D18" i="5" s="1"/>
  <c r="H5" i="2"/>
  <c r="O5" i="5" s="1"/>
  <c r="P5" i="5" s="1"/>
  <c r="H17" i="2"/>
  <c r="O17" i="5" s="1"/>
  <c r="P17" i="5" s="1"/>
  <c r="C2" i="2"/>
  <c r="E2" i="5" s="1"/>
  <c r="F2" i="5" s="1"/>
  <c r="O2" i="2"/>
  <c r="AC2" i="5" s="1"/>
  <c r="AD2" i="5" s="1"/>
  <c r="I3" i="2"/>
  <c r="Q3" i="5" s="1"/>
  <c r="R3" i="5" s="1"/>
  <c r="C4" i="2"/>
  <c r="E4" i="5" s="1"/>
  <c r="F4" i="5" s="1"/>
  <c r="O4" i="2"/>
  <c r="AC4" i="5" s="1"/>
  <c r="AD4" i="5" s="1"/>
  <c r="I5" i="2"/>
  <c r="Q5" i="5" s="1"/>
  <c r="R5" i="5" s="1"/>
  <c r="C6" i="2"/>
  <c r="E6" i="5" s="1"/>
  <c r="F6" i="5" s="1"/>
  <c r="O6" i="2"/>
  <c r="AC6" i="5" s="1"/>
  <c r="AD6" i="5" s="1"/>
  <c r="I7" i="2"/>
  <c r="Q7" i="5" s="1"/>
  <c r="R7" i="5" s="1"/>
  <c r="C8" i="2"/>
  <c r="E8" i="5" s="1"/>
  <c r="F8" i="5" s="1"/>
  <c r="O8" i="2"/>
  <c r="AC8" i="5" s="1"/>
  <c r="AD8" i="5" s="1"/>
  <c r="I9" i="2"/>
  <c r="Q9" i="5" s="1"/>
  <c r="R9" i="5" s="1"/>
  <c r="C10" i="2"/>
  <c r="E10" i="5" s="1"/>
  <c r="F10" i="5" s="1"/>
  <c r="O10" i="2"/>
  <c r="AC10" i="5" s="1"/>
  <c r="AD10" i="5" s="1"/>
  <c r="I11" i="2"/>
  <c r="Q11" i="5" s="1"/>
  <c r="R11" i="5" s="1"/>
  <c r="C12" i="2"/>
  <c r="E12" i="5" s="1"/>
  <c r="F12" i="5" s="1"/>
  <c r="O12" i="2"/>
  <c r="AC12" i="5" s="1"/>
  <c r="AD12" i="5" s="1"/>
  <c r="I13" i="2"/>
  <c r="Q13" i="5" s="1"/>
  <c r="R13" i="5" s="1"/>
  <c r="C14" i="2"/>
  <c r="E14" i="5" s="1"/>
  <c r="F14" i="5" s="1"/>
  <c r="O14" i="2"/>
  <c r="AC14" i="5" s="1"/>
  <c r="AD14" i="5" s="1"/>
  <c r="I15" i="2"/>
  <c r="Q15" i="5" s="1"/>
  <c r="R15" i="5" s="1"/>
  <c r="C16" i="2"/>
  <c r="E16" i="5" s="1"/>
  <c r="F16" i="5" s="1"/>
  <c r="O16" i="2"/>
  <c r="AC16" i="5" s="1"/>
  <c r="AD16" i="5" s="1"/>
  <c r="I17" i="2"/>
  <c r="Q17" i="5" s="1"/>
  <c r="R17" i="5" s="1"/>
  <c r="C18" i="2"/>
  <c r="E18" i="5" s="1"/>
  <c r="F18" i="5" s="1"/>
  <c r="O18" i="2"/>
  <c r="AC18" i="5" s="1"/>
  <c r="AD18" i="5" s="1"/>
  <c r="I19" i="2"/>
  <c r="Q19" i="5" s="1"/>
  <c r="R19" i="5" s="1"/>
  <c r="C20" i="2"/>
  <c r="E20" i="5" s="1"/>
  <c r="F20" i="5" s="1"/>
  <c r="O20" i="2"/>
  <c r="AC20" i="5" s="1"/>
  <c r="AD20" i="5" s="1"/>
  <c r="I21" i="2"/>
  <c r="Q21" i="5" s="1"/>
  <c r="R21" i="5" s="1"/>
  <c r="O22" i="2"/>
  <c r="AC22" i="5" s="1"/>
  <c r="AD22" i="5" s="1"/>
  <c r="D2" i="2"/>
  <c r="G2" i="5" s="1"/>
  <c r="H2" i="5" s="1"/>
  <c r="P2" i="2"/>
  <c r="AE2" i="5" s="1"/>
  <c r="AF2" i="5" s="1"/>
  <c r="J3" i="2"/>
  <c r="S3" i="5" s="1"/>
  <c r="D4" i="2"/>
  <c r="G4" i="5" s="1"/>
  <c r="H4" i="5" s="1"/>
  <c r="P4" i="2"/>
  <c r="AE4" i="5" s="1"/>
  <c r="AF4" i="5" s="1"/>
  <c r="J5" i="2"/>
  <c r="S5" i="5" s="1"/>
  <c r="D6" i="2"/>
  <c r="G6" i="5" s="1"/>
  <c r="H6" i="5" s="1"/>
  <c r="P6" i="2"/>
  <c r="AE6" i="5" s="1"/>
  <c r="AF6" i="5" s="1"/>
  <c r="J7" i="2"/>
  <c r="S7" i="5" s="1"/>
  <c r="D8" i="2"/>
  <c r="G8" i="5" s="1"/>
  <c r="H8" i="5" s="1"/>
  <c r="P8" i="2"/>
  <c r="AE8" i="5" s="1"/>
  <c r="AF8" i="5" s="1"/>
  <c r="J9" i="2"/>
  <c r="S9" i="5" s="1"/>
  <c r="T9" i="5" s="1"/>
  <c r="D10" i="2"/>
  <c r="G10" i="5" s="1"/>
  <c r="H10" i="5" s="1"/>
  <c r="P10" i="2"/>
  <c r="AE10" i="5" s="1"/>
  <c r="AF10" i="5" s="1"/>
  <c r="J11" i="2"/>
  <c r="S11" i="5" s="1"/>
  <c r="T11" i="5" s="1"/>
  <c r="D12" i="2"/>
  <c r="G12" i="5" s="1"/>
  <c r="H12" i="5" s="1"/>
  <c r="P12" i="2"/>
  <c r="AE12" i="5" s="1"/>
  <c r="AF12" i="5" s="1"/>
  <c r="J13" i="2"/>
  <c r="S13" i="5" s="1"/>
  <c r="D14" i="2"/>
  <c r="G14" i="5" s="1"/>
  <c r="H14" i="5" s="1"/>
  <c r="P14" i="2"/>
  <c r="AE14" i="5" s="1"/>
  <c r="AF14" i="5" s="1"/>
  <c r="J15" i="2"/>
  <c r="S15" i="5" s="1"/>
  <c r="D16" i="2"/>
  <c r="G16" i="5" s="1"/>
  <c r="H16" i="5" s="1"/>
  <c r="P16" i="2"/>
  <c r="AE16" i="5" s="1"/>
  <c r="AF16" i="5" s="1"/>
  <c r="J17" i="2"/>
  <c r="S17" i="5" s="1"/>
  <c r="D18" i="2"/>
  <c r="G18" i="5" s="1"/>
  <c r="H18" i="5" s="1"/>
  <c r="P18" i="2"/>
  <c r="AE18" i="5" s="1"/>
  <c r="AF18" i="5" s="1"/>
  <c r="J19" i="2"/>
  <c r="S19" i="5" s="1"/>
  <c r="D20" i="2"/>
  <c r="G20" i="5" s="1"/>
  <c r="H20" i="5" s="1"/>
  <c r="P20" i="2"/>
  <c r="AE20" i="5" s="1"/>
  <c r="AF20" i="5" s="1"/>
  <c r="J21" i="2"/>
  <c r="S21" i="5" s="1"/>
  <c r="P22" i="2"/>
  <c r="AE22" i="5" s="1"/>
  <c r="AF22" i="5" s="1"/>
  <c r="G5" i="2"/>
  <c r="M5" i="5" s="1"/>
  <c r="N5" i="5" s="1"/>
  <c r="G21" i="2"/>
  <c r="M21" i="5" s="1"/>
  <c r="N21" i="5" s="1"/>
  <c r="E2" i="2"/>
  <c r="I2" i="5" s="1"/>
  <c r="J2" i="5" s="1"/>
  <c r="Q2" i="2"/>
  <c r="AG2" i="5" s="1"/>
  <c r="AH2" i="5" s="1"/>
  <c r="K3" i="2"/>
  <c r="U3" i="5" s="1"/>
  <c r="V3" i="5" s="1"/>
  <c r="E4" i="2"/>
  <c r="I4" i="5" s="1"/>
  <c r="J4" i="5" s="1"/>
  <c r="Q4" i="2"/>
  <c r="AG4" i="5" s="1"/>
  <c r="AH4" i="5" s="1"/>
  <c r="K5" i="2"/>
  <c r="U5" i="5" s="1"/>
  <c r="V5" i="5" s="1"/>
  <c r="E6" i="2"/>
  <c r="I6" i="5" s="1"/>
  <c r="J6" i="5" s="1"/>
  <c r="Q6" i="2"/>
  <c r="AG6" i="5" s="1"/>
  <c r="AH6" i="5" s="1"/>
  <c r="K7" i="2"/>
  <c r="U7" i="5" s="1"/>
  <c r="V7" i="5" s="1"/>
  <c r="E8" i="2"/>
  <c r="I8" i="5" s="1"/>
  <c r="J8" i="5" s="1"/>
  <c r="Q8" i="2"/>
  <c r="AG8" i="5" s="1"/>
  <c r="AH8" i="5" s="1"/>
  <c r="K9" i="2"/>
  <c r="U9" i="5" s="1"/>
  <c r="V9" i="5" s="1"/>
  <c r="E10" i="2"/>
  <c r="I10" i="5" s="1"/>
  <c r="J10" i="5" s="1"/>
  <c r="Q10" i="2"/>
  <c r="AG10" i="5" s="1"/>
  <c r="AH10" i="5" s="1"/>
  <c r="K11" i="2"/>
  <c r="U11" i="5" s="1"/>
  <c r="V11" i="5" s="1"/>
  <c r="E12" i="2"/>
  <c r="I12" i="5" s="1"/>
  <c r="J12" i="5" s="1"/>
  <c r="Q12" i="2"/>
  <c r="AG12" i="5" s="1"/>
  <c r="AH12" i="5" s="1"/>
  <c r="K13" i="2"/>
  <c r="U13" i="5" s="1"/>
  <c r="V13" i="5" s="1"/>
  <c r="E14" i="2"/>
  <c r="I14" i="5" s="1"/>
  <c r="J14" i="5" s="1"/>
  <c r="Q14" i="2"/>
  <c r="AG14" i="5" s="1"/>
  <c r="AH14" i="5" s="1"/>
  <c r="K15" i="2"/>
  <c r="U15" i="5" s="1"/>
  <c r="V15" i="5" s="1"/>
  <c r="E16" i="2"/>
  <c r="I16" i="5" s="1"/>
  <c r="J16" i="5" s="1"/>
  <c r="Q16" i="2"/>
  <c r="AG16" i="5" s="1"/>
  <c r="AH16" i="5" s="1"/>
  <c r="K17" i="2"/>
  <c r="U17" i="5" s="1"/>
  <c r="V17" i="5" s="1"/>
  <c r="E18" i="2"/>
  <c r="I18" i="5" s="1"/>
  <c r="J18" i="5" s="1"/>
  <c r="Q18" i="2"/>
  <c r="AG18" i="5" s="1"/>
  <c r="AH18" i="5" s="1"/>
  <c r="K19" i="2"/>
  <c r="U19" i="5" s="1"/>
  <c r="V19" i="5" s="1"/>
  <c r="E20" i="2"/>
  <c r="I20" i="5" s="1"/>
  <c r="J20" i="5" s="1"/>
  <c r="Q20" i="2"/>
  <c r="AG20" i="5" s="1"/>
  <c r="AH20" i="5" s="1"/>
  <c r="K21" i="2"/>
  <c r="U21" i="5" s="1"/>
  <c r="V21" i="5" s="1"/>
  <c r="Q22" i="2"/>
  <c r="AG22" i="5" s="1"/>
  <c r="AH22" i="5" s="1"/>
  <c r="G13" i="2"/>
  <c r="M13" i="5" s="1"/>
  <c r="N13" i="5" s="1"/>
  <c r="F2" i="2"/>
  <c r="K2" i="5" s="1"/>
  <c r="L2" i="5" s="1"/>
  <c r="R2" i="2"/>
  <c r="AI2" i="5" s="1"/>
  <c r="AJ2" i="5" s="1"/>
  <c r="L3" i="2"/>
  <c r="W3" i="5" s="1"/>
  <c r="X3" i="5" s="1"/>
  <c r="F4" i="2"/>
  <c r="K4" i="5" s="1"/>
  <c r="L4" i="5" s="1"/>
  <c r="R4" i="2"/>
  <c r="AI4" i="5" s="1"/>
  <c r="AJ4" i="5" s="1"/>
  <c r="L5" i="2"/>
  <c r="W5" i="5" s="1"/>
  <c r="X5" i="5" s="1"/>
  <c r="F6" i="2"/>
  <c r="K6" i="5" s="1"/>
  <c r="L6" i="5" s="1"/>
  <c r="R6" i="2"/>
  <c r="AI6" i="5" s="1"/>
  <c r="AJ6" i="5" s="1"/>
  <c r="L7" i="2"/>
  <c r="W7" i="5" s="1"/>
  <c r="X7" i="5" s="1"/>
  <c r="F8" i="2"/>
  <c r="K8" i="5" s="1"/>
  <c r="L8" i="5" s="1"/>
  <c r="R8" i="2"/>
  <c r="AI8" i="5" s="1"/>
  <c r="AJ8" i="5" s="1"/>
  <c r="L9" i="2"/>
  <c r="W9" i="5" s="1"/>
  <c r="X9" i="5" s="1"/>
  <c r="F10" i="2"/>
  <c r="K10" i="5" s="1"/>
  <c r="L10" i="5" s="1"/>
  <c r="R10" i="2"/>
  <c r="AI10" i="5" s="1"/>
  <c r="AJ10" i="5" s="1"/>
  <c r="L11" i="2"/>
  <c r="W11" i="5" s="1"/>
  <c r="X11" i="5" s="1"/>
  <c r="F12" i="2"/>
  <c r="K12" i="5" s="1"/>
  <c r="L12" i="5" s="1"/>
  <c r="R12" i="2"/>
  <c r="AI12" i="5" s="1"/>
  <c r="AJ12" i="5" s="1"/>
  <c r="L13" i="2"/>
  <c r="W13" i="5" s="1"/>
  <c r="X13" i="5" s="1"/>
  <c r="F14" i="2"/>
  <c r="K14" i="5" s="1"/>
  <c r="L14" i="5" s="1"/>
  <c r="R14" i="2"/>
  <c r="AI14" i="5" s="1"/>
  <c r="AJ14" i="5" s="1"/>
  <c r="L15" i="2"/>
  <c r="W15" i="5" s="1"/>
  <c r="X15" i="5" s="1"/>
  <c r="F16" i="2"/>
  <c r="K16" i="5" s="1"/>
  <c r="L16" i="5" s="1"/>
  <c r="R16" i="2"/>
  <c r="AI16" i="5" s="1"/>
  <c r="AJ16" i="5" s="1"/>
  <c r="L17" i="2"/>
  <c r="W17" i="5" s="1"/>
  <c r="X17" i="5" s="1"/>
  <c r="F18" i="2"/>
  <c r="K18" i="5" s="1"/>
  <c r="L18" i="5" s="1"/>
  <c r="R18" i="2"/>
  <c r="AI18" i="5" s="1"/>
  <c r="AJ18" i="5" s="1"/>
  <c r="L19" i="2"/>
  <c r="W19" i="5" s="1"/>
  <c r="X19" i="5" s="1"/>
  <c r="F20" i="2"/>
  <c r="K20" i="5" s="1"/>
  <c r="L20" i="5" s="1"/>
  <c r="R20" i="2"/>
  <c r="AI20" i="5" s="1"/>
  <c r="AJ20" i="5" s="1"/>
  <c r="L21" i="2"/>
  <c r="W21" i="5" s="1"/>
  <c r="X21" i="5" s="1"/>
  <c r="R22" i="2"/>
  <c r="AI22" i="5" s="1"/>
  <c r="AJ22" i="5" s="1"/>
  <c r="G9" i="2"/>
  <c r="M9" i="5" s="1"/>
  <c r="N9" i="5" s="1"/>
  <c r="H21" i="2"/>
  <c r="O21" i="5" s="1"/>
  <c r="P21" i="5" s="1"/>
  <c r="G2" i="2"/>
  <c r="M2" i="5" s="1"/>
  <c r="N2" i="5" s="1"/>
  <c r="A3" i="2"/>
  <c r="A3" i="5" s="1"/>
  <c r="M3" i="2"/>
  <c r="Y3" i="5" s="1"/>
  <c r="Z3" i="5" s="1"/>
  <c r="G4" i="2"/>
  <c r="M4" i="5" s="1"/>
  <c r="N4" i="5" s="1"/>
  <c r="A5" i="2"/>
  <c r="A5" i="5" s="1"/>
  <c r="M5" i="2"/>
  <c r="Y5" i="5" s="1"/>
  <c r="Z5" i="5" s="1"/>
  <c r="G6" i="2"/>
  <c r="M6" i="5" s="1"/>
  <c r="N6" i="5" s="1"/>
  <c r="A7" i="2"/>
  <c r="A7" i="5" s="1"/>
  <c r="B7" i="5" s="1"/>
  <c r="M7" i="2"/>
  <c r="Y7" i="5" s="1"/>
  <c r="Z7" i="5" s="1"/>
  <c r="G8" i="2"/>
  <c r="M8" i="5" s="1"/>
  <c r="N8" i="5" s="1"/>
  <c r="A9" i="2"/>
  <c r="A9" i="5" s="1"/>
  <c r="B9" i="5" s="1"/>
  <c r="M9" i="2"/>
  <c r="Y9" i="5" s="1"/>
  <c r="Z9" i="5" s="1"/>
  <c r="G10" i="2"/>
  <c r="M10" i="5" s="1"/>
  <c r="N10" i="5" s="1"/>
  <c r="A11" i="2"/>
  <c r="A11" i="5" s="1"/>
  <c r="B11" i="5" s="1"/>
  <c r="M11" i="2"/>
  <c r="Y11" i="5" s="1"/>
  <c r="Z11" i="5" s="1"/>
  <c r="G12" i="2"/>
  <c r="M12" i="5" s="1"/>
  <c r="N12" i="5" s="1"/>
  <c r="A13" i="2"/>
  <c r="A13" i="5" s="1"/>
  <c r="M13" i="2"/>
  <c r="Y13" i="5" s="1"/>
  <c r="Z13" i="5" s="1"/>
  <c r="G14" i="2"/>
  <c r="M14" i="5" s="1"/>
  <c r="N14" i="5" s="1"/>
  <c r="A15" i="2"/>
  <c r="A15" i="5" s="1"/>
  <c r="M15" i="2"/>
  <c r="Y15" i="5" s="1"/>
  <c r="Z15" i="5" s="1"/>
  <c r="G16" i="2"/>
  <c r="M16" i="5" s="1"/>
  <c r="N16" i="5" s="1"/>
  <c r="A17" i="2"/>
  <c r="A17" i="5" s="1"/>
  <c r="M17" i="2"/>
  <c r="Y17" i="5" s="1"/>
  <c r="Z17" i="5" s="1"/>
  <c r="G18" i="2"/>
  <c r="M18" i="5" s="1"/>
  <c r="N18" i="5" s="1"/>
  <c r="A19" i="2"/>
  <c r="A19" i="5" s="1"/>
  <c r="M19" i="2"/>
  <c r="Y19" i="5" s="1"/>
  <c r="Z19" i="5" s="1"/>
  <c r="G20" i="2"/>
  <c r="M20" i="5" s="1"/>
  <c r="N20" i="5" s="1"/>
  <c r="A21" i="2"/>
  <c r="A21" i="5" s="1"/>
  <c r="B21" i="5" s="1"/>
  <c r="M21" i="2"/>
  <c r="Y21" i="5" s="1"/>
  <c r="Z21" i="5" s="1"/>
  <c r="H2" i="2"/>
  <c r="O2" i="5" s="1"/>
  <c r="P2" i="5" s="1"/>
  <c r="B3" i="2"/>
  <c r="C3" i="5" s="1"/>
  <c r="D3" i="5" s="1"/>
  <c r="N3" i="2"/>
  <c r="AA3" i="5" s="1"/>
  <c r="AB3" i="5" s="1"/>
  <c r="H4" i="2"/>
  <c r="O4" i="5" s="1"/>
  <c r="P4" i="5" s="1"/>
  <c r="B5" i="2"/>
  <c r="C5" i="5" s="1"/>
  <c r="D5" i="5" s="1"/>
  <c r="N5" i="2"/>
  <c r="AA5" i="5" s="1"/>
  <c r="AB5" i="5" s="1"/>
  <c r="H6" i="2"/>
  <c r="O6" i="5" s="1"/>
  <c r="P6" i="5" s="1"/>
  <c r="B7" i="2"/>
  <c r="C7" i="5" s="1"/>
  <c r="D7" i="5" s="1"/>
  <c r="N7" i="2"/>
  <c r="AA7" i="5" s="1"/>
  <c r="AB7" i="5" s="1"/>
  <c r="H8" i="2"/>
  <c r="O8" i="5" s="1"/>
  <c r="P8" i="5" s="1"/>
  <c r="B9" i="2"/>
  <c r="C9" i="5" s="1"/>
  <c r="D9" i="5" s="1"/>
  <c r="N9" i="2"/>
  <c r="AA9" i="5" s="1"/>
  <c r="AB9" i="5" s="1"/>
  <c r="H10" i="2"/>
  <c r="O10" i="5" s="1"/>
  <c r="P10" i="5" s="1"/>
  <c r="B11" i="2"/>
  <c r="C11" i="5" s="1"/>
  <c r="D11" i="5" s="1"/>
  <c r="N11" i="2"/>
  <c r="AA11" i="5" s="1"/>
  <c r="AB11" i="5" s="1"/>
  <c r="H12" i="2"/>
  <c r="O12" i="5" s="1"/>
  <c r="P12" i="5" s="1"/>
  <c r="B13" i="2"/>
  <c r="C13" i="5" s="1"/>
  <c r="D13" i="5" s="1"/>
  <c r="N13" i="2"/>
  <c r="AA13" i="5" s="1"/>
  <c r="AB13" i="5" s="1"/>
  <c r="H14" i="2"/>
  <c r="O14" i="5" s="1"/>
  <c r="P14" i="5" s="1"/>
  <c r="B15" i="2"/>
  <c r="C15" i="5" s="1"/>
  <c r="D15" i="5" s="1"/>
  <c r="N15" i="2"/>
  <c r="AA15" i="5" s="1"/>
  <c r="AB15" i="5" s="1"/>
  <c r="H16" i="2"/>
  <c r="O16" i="5" s="1"/>
  <c r="P16" i="5" s="1"/>
  <c r="B17" i="2"/>
  <c r="C17" i="5" s="1"/>
  <c r="D17" i="5" s="1"/>
  <c r="N17" i="2"/>
  <c r="AA17" i="5" s="1"/>
  <c r="AB17" i="5" s="1"/>
  <c r="H18" i="2"/>
  <c r="O18" i="5" s="1"/>
  <c r="P18" i="5" s="1"/>
  <c r="B19" i="2"/>
  <c r="C19" i="5" s="1"/>
  <c r="D19" i="5" s="1"/>
  <c r="N19" i="2"/>
  <c r="AA19" i="5" s="1"/>
  <c r="AB19" i="5" s="1"/>
  <c r="H20" i="2"/>
  <c r="O20" i="5" s="1"/>
  <c r="P20" i="5" s="1"/>
  <c r="B21" i="2"/>
  <c r="C21" i="5" s="1"/>
  <c r="D21" i="5" s="1"/>
  <c r="N21" i="2"/>
  <c r="AA21" i="5" s="1"/>
  <c r="AB21" i="5" s="1"/>
  <c r="C3" i="2"/>
  <c r="E3" i="5" s="1"/>
  <c r="F3" i="5" s="1"/>
  <c r="O3" i="2"/>
  <c r="AC3" i="5" s="1"/>
  <c r="AD3" i="5" s="1"/>
  <c r="C5" i="2"/>
  <c r="E5" i="5" s="1"/>
  <c r="F5" i="5" s="1"/>
  <c r="O5" i="2"/>
  <c r="AC5" i="5" s="1"/>
  <c r="AD5" i="5" s="1"/>
  <c r="C7" i="2"/>
  <c r="E7" i="5" s="1"/>
  <c r="F7" i="5" s="1"/>
  <c r="O7" i="2"/>
  <c r="AC7" i="5" s="1"/>
  <c r="AD7" i="5" s="1"/>
  <c r="C9" i="2"/>
  <c r="E9" i="5" s="1"/>
  <c r="F9" i="5" s="1"/>
  <c r="O9" i="2"/>
  <c r="AC9" i="5" s="1"/>
  <c r="AD9" i="5" s="1"/>
  <c r="C11" i="2"/>
  <c r="E11" i="5" s="1"/>
  <c r="F11" i="5" s="1"/>
  <c r="O11" i="2"/>
  <c r="AC11" i="5" s="1"/>
  <c r="AD11" i="5" s="1"/>
  <c r="C13" i="2"/>
  <c r="E13" i="5" s="1"/>
  <c r="F13" i="5" s="1"/>
  <c r="O13" i="2"/>
  <c r="AC13" i="5" s="1"/>
  <c r="AD13" i="5" s="1"/>
  <c r="C15" i="2"/>
  <c r="E15" i="5" s="1"/>
  <c r="F15" i="5" s="1"/>
  <c r="O15" i="2"/>
  <c r="AC15" i="5" s="1"/>
  <c r="AD15" i="5" s="1"/>
  <c r="C17" i="2"/>
  <c r="E17" i="5" s="1"/>
  <c r="F17" i="5" s="1"/>
  <c r="O17" i="2"/>
  <c r="AC17" i="5" s="1"/>
  <c r="AD17" i="5" s="1"/>
  <c r="C19" i="2"/>
  <c r="E19" i="5" s="1"/>
  <c r="F19" i="5" s="1"/>
  <c r="O19" i="2"/>
  <c r="AC19" i="5" s="1"/>
  <c r="AD19" i="5" s="1"/>
  <c r="C21" i="2"/>
  <c r="E21" i="5" s="1"/>
  <c r="F21" i="5" s="1"/>
  <c r="O21" i="2"/>
  <c r="AC21" i="5" s="1"/>
  <c r="AD21" i="5" s="1"/>
  <c r="G17" i="2"/>
  <c r="M17" i="5" s="1"/>
  <c r="N17" i="5" s="1"/>
  <c r="H9" i="2"/>
  <c r="O9" i="5" s="1"/>
  <c r="P9" i="5" s="1"/>
  <c r="J2" i="2"/>
  <c r="S2" i="5" s="1"/>
  <c r="D3" i="2"/>
  <c r="G3" i="5" s="1"/>
  <c r="H3" i="5" s="1"/>
  <c r="P3" i="2"/>
  <c r="AE3" i="5" s="1"/>
  <c r="AF3" i="5" s="1"/>
  <c r="J4" i="2"/>
  <c r="S4" i="5" s="1"/>
  <c r="D5" i="2"/>
  <c r="G5" i="5" s="1"/>
  <c r="H5" i="5" s="1"/>
  <c r="P5" i="2"/>
  <c r="AE5" i="5" s="1"/>
  <c r="AF5" i="5" s="1"/>
  <c r="J6" i="2"/>
  <c r="S6" i="5" s="1"/>
  <c r="D7" i="2"/>
  <c r="G7" i="5" s="1"/>
  <c r="H7" i="5" s="1"/>
  <c r="P7" i="2"/>
  <c r="AE7" i="5" s="1"/>
  <c r="AF7" i="5" s="1"/>
  <c r="J8" i="2"/>
  <c r="S8" i="5" s="1"/>
  <c r="D9" i="2"/>
  <c r="G9" i="5" s="1"/>
  <c r="H9" i="5" s="1"/>
  <c r="P9" i="2"/>
  <c r="AE9" i="5" s="1"/>
  <c r="AF9" i="5" s="1"/>
  <c r="J10" i="2"/>
  <c r="S10" i="5" s="1"/>
  <c r="T10" i="5" s="1"/>
  <c r="D11" i="2"/>
  <c r="G11" i="5" s="1"/>
  <c r="H11" i="5" s="1"/>
  <c r="P11" i="2"/>
  <c r="AE11" i="5" s="1"/>
  <c r="AF11" i="5" s="1"/>
  <c r="J12" i="2"/>
  <c r="S12" i="5" s="1"/>
  <c r="D13" i="2"/>
  <c r="G13" i="5" s="1"/>
  <c r="H13" i="5" s="1"/>
  <c r="P13" i="2"/>
  <c r="AE13" i="5" s="1"/>
  <c r="AF13" i="5" s="1"/>
  <c r="J14" i="2"/>
  <c r="S14" i="5" s="1"/>
  <c r="D15" i="2"/>
  <c r="G15" i="5" s="1"/>
  <c r="H15" i="5" s="1"/>
  <c r="P15" i="2"/>
  <c r="AE15" i="5" s="1"/>
  <c r="AF15" i="5" s="1"/>
  <c r="J16" i="2"/>
  <c r="S16" i="5" s="1"/>
  <c r="D17" i="2"/>
  <c r="G17" i="5" s="1"/>
  <c r="H17" i="5" s="1"/>
  <c r="P17" i="2"/>
  <c r="AE17" i="5" s="1"/>
  <c r="AF17" i="5" s="1"/>
  <c r="J18" i="2"/>
  <c r="S18" i="5" s="1"/>
  <c r="D19" i="2"/>
  <c r="G19" i="5" s="1"/>
  <c r="H19" i="5" s="1"/>
  <c r="P19" i="2"/>
  <c r="AE19" i="5" s="1"/>
  <c r="AF19" i="5" s="1"/>
  <c r="J20" i="2"/>
  <c r="S20" i="5" s="1"/>
  <c r="D21" i="2"/>
  <c r="G21" i="5" s="1"/>
  <c r="H21" i="5" s="1"/>
  <c r="P21" i="2"/>
  <c r="AE21" i="5" s="1"/>
  <c r="AF21" i="5" s="1"/>
  <c r="J22" i="2"/>
  <c r="S22" i="5" s="1"/>
  <c r="K2" i="2"/>
  <c r="U2" i="5" s="1"/>
  <c r="V2" i="5" s="1"/>
  <c r="E3" i="2"/>
  <c r="I3" i="5" s="1"/>
  <c r="J3" i="5" s="1"/>
  <c r="Q3" i="2"/>
  <c r="AG3" i="5" s="1"/>
  <c r="AH3" i="5" s="1"/>
  <c r="K4" i="2"/>
  <c r="U4" i="5" s="1"/>
  <c r="V4" i="5" s="1"/>
  <c r="E5" i="2"/>
  <c r="I5" i="5" s="1"/>
  <c r="J5" i="5" s="1"/>
  <c r="Q5" i="2"/>
  <c r="AG5" i="5" s="1"/>
  <c r="AH5" i="5" s="1"/>
  <c r="K6" i="2"/>
  <c r="U6" i="5" s="1"/>
  <c r="V6" i="5" s="1"/>
  <c r="E7" i="2"/>
  <c r="I7" i="5" s="1"/>
  <c r="J7" i="5" s="1"/>
  <c r="Q7" i="2"/>
  <c r="AG7" i="5" s="1"/>
  <c r="AH7" i="5" s="1"/>
  <c r="K8" i="2"/>
  <c r="U8" i="5" s="1"/>
  <c r="V8" i="5" s="1"/>
  <c r="E9" i="2"/>
  <c r="I9" i="5" s="1"/>
  <c r="J9" i="5" s="1"/>
  <c r="Q9" i="2"/>
  <c r="AG9" i="5" s="1"/>
  <c r="AH9" i="5" s="1"/>
  <c r="K10" i="2"/>
  <c r="U10" i="5" s="1"/>
  <c r="V10" i="5" s="1"/>
  <c r="E11" i="2"/>
  <c r="I11" i="5" s="1"/>
  <c r="J11" i="5" s="1"/>
  <c r="Q11" i="2"/>
  <c r="AG11" i="5" s="1"/>
  <c r="AH11" i="5" s="1"/>
  <c r="K12" i="2"/>
  <c r="U12" i="5" s="1"/>
  <c r="V12" i="5" s="1"/>
  <c r="E13" i="2"/>
  <c r="I13" i="5" s="1"/>
  <c r="J13" i="5" s="1"/>
  <c r="Q13" i="2"/>
  <c r="AG13" i="5" s="1"/>
  <c r="AH13" i="5" s="1"/>
  <c r="K14" i="2"/>
  <c r="U14" i="5" s="1"/>
  <c r="V14" i="5" s="1"/>
  <c r="E15" i="2"/>
  <c r="I15" i="5" s="1"/>
  <c r="J15" i="5" s="1"/>
  <c r="Q15" i="2"/>
  <c r="AG15" i="5" s="1"/>
  <c r="AH15" i="5" s="1"/>
  <c r="K16" i="2"/>
  <c r="U16" i="5" s="1"/>
  <c r="V16" i="5" s="1"/>
  <c r="E17" i="2"/>
  <c r="I17" i="5" s="1"/>
  <c r="J17" i="5" s="1"/>
  <c r="Q17" i="2"/>
  <c r="AG17" i="5" s="1"/>
  <c r="AH17" i="5" s="1"/>
  <c r="K18" i="2"/>
  <c r="U18" i="5" s="1"/>
  <c r="V18" i="5" s="1"/>
  <c r="E19" i="2"/>
  <c r="I19" i="5" s="1"/>
  <c r="J19" i="5" s="1"/>
  <c r="Q19" i="2"/>
  <c r="AG19" i="5" s="1"/>
  <c r="AH19" i="5" s="1"/>
  <c r="K20" i="2"/>
  <c r="U20" i="5" s="1"/>
  <c r="V20" i="5" s="1"/>
  <c r="E21" i="2"/>
  <c r="I21" i="5" s="1"/>
  <c r="J21" i="5" s="1"/>
  <c r="Q21" i="2"/>
  <c r="AG21" i="5" s="1"/>
  <c r="AH21" i="5" s="1"/>
  <c r="K22" i="2"/>
  <c r="U22" i="5" s="1"/>
  <c r="V22" i="5" s="1"/>
  <c r="H13" i="2"/>
  <c r="O13" i="5" s="1"/>
  <c r="P13" i="5" s="1"/>
  <c r="J30" i="2" l="1"/>
  <c r="K30" i="2" s="1"/>
  <c r="J28" i="2"/>
  <c r="K28" i="2" s="1"/>
  <c r="J34" i="2"/>
  <c r="K34" i="2" s="1"/>
  <c r="J33" i="2"/>
  <c r="K33" i="2" s="1"/>
  <c r="E45" i="5"/>
  <c r="F45" i="5" s="1"/>
  <c r="E33" i="5"/>
  <c r="F33" i="5" s="1"/>
  <c r="T15" i="5"/>
  <c r="C39" i="5" s="1"/>
  <c r="D39" i="5" s="1"/>
  <c r="T7" i="5"/>
  <c r="C31" i="5" s="1"/>
  <c r="D31" i="5" s="1"/>
  <c r="B18" i="5"/>
  <c r="A42" i="5" s="1"/>
  <c r="B42" i="5" s="1"/>
  <c r="B12" i="5"/>
  <c r="A36" i="5" s="1"/>
  <c r="B36" i="5" s="1"/>
  <c r="E32" i="5"/>
  <c r="F32" i="5" s="1"/>
  <c r="AL14" i="5"/>
  <c r="E38" i="5" s="1"/>
  <c r="F38" i="5" s="1"/>
  <c r="T14" i="5"/>
  <c r="C38" i="5" s="1"/>
  <c r="D38" i="5" s="1"/>
  <c r="T6" i="5"/>
  <c r="C30" i="5" s="1"/>
  <c r="D30" i="5" s="1"/>
  <c r="A45" i="5"/>
  <c r="B45" i="5" s="1"/>
  <c r="B13" i="5"/>
  <c r="A37" i="5" s="1"/>
  <c r="B37" i="5" s="1"/>
  <c r="B5" i="5"/>
  <c r="A29" i="5" s="1"/>
  <c r="B29" i="5" s="1"/>
  <c r="AL12" i="5"/>
  <c r="E36" i="5" s="1"/>
  <c r="F36" i="5" s="1"/>
  <c r="AL11" i="5"/>
  <c r="E35" i="5" s="1"/>
  <c r="F35" i="5" s="1"/>
  <c r="E29" i="5"/>
  <c r="F29" i="5" s="1"/>
  <c r="T20" i="5"/>
  <c r="C44" i="5" s="1"/>
  <c r="D44" i="5" s="1"/>
  <c r="T4" i="5"/>
  <c r="C28" i="5" s="1"/>
  <c r="D28" i="5" s="1"/>
  <c r="A35" i="5"/>
  <c r="B35" i="5" s="1"/>
  <c r="B3" i="5"/>
  <c r="A27" i="5" s="1"/>
  <c r="B27" i="5" s="1"/>
  <c r="B19" i="5"/>
  <c r="A43" i="5" s="1"/>
  <c r="B43" i="5" s="1"/>
  <c r="E41" i="5"/>
  <c r="F41" i="5" s="1"/>
  <c r="AL7" i="5"/>
  <c r="E31" i="5" s="1"/>
  <c r="F31" i="5" s="1"/>
  <c r="T19" i="5"/>
  <c r="C43" i="5" s="1"/>
  <c r="D43" i="5" s="1"/>
  <c r="C35" i="5"/>
  <c r="D35" i="5" s="1"/>
  <c r="T3" i="5"/>
  <c r="C27" i="5" s="1"/>
  <c r="D27" i="5" s="1"/>
  <c r="E40" i="5"/>
  <c r="F40" i="5" s="1"/>
  <c r="AL18" i="5"/>
  <c r="E42" i="5" s="1"/>
  <c r="F42" i="5" s="1"/>
  <c r="B16" i="5"/>
  <c r="A40" i="5" s="1"/>
  <c r="B40" i="5" s="1"/>
  <c r="B6" i="5"/>
  <c r="A30" i="5" s="1"/>
  <c r="B30" i="5" s="1"/>
  <c r="AL6" i="5"/>
  <c r="E30" i="5" s="1"/>
  <c r="F30" i="5" s="1"/>
  <c r="T13" i="5"/>
  <c r="C37" i="5" s="1"/>
  <c r="D37" i="5" s="1"/>
  <c r="A34" i="5"/>
  <c r="B34" i="5" s="1"/>
  <c r="T18" i="5"/>
  <c r="C42" i="5" s="1"/>
  <c r="D42" i="5" s="1"/>
  <c r="C34" i="5"/>
  <c r="D34" i="5" s="1"/>
  <c r="T2" i="5"/>
  <c r="C26" i="5" s="1"/>
  <c r="D26" i="5" s="1"/>
  <c r="B17" i="5"/>
  <c r="A41" i="5" s="1"/>
  <c r="B41" i="5" s="1"/>
  <c r="A33" i="5"/>
  <c r="B33" i="5" s="1"/>
  <c r="T12" i="5"/>
  <c r="C36" i="5" s="1"/>
  <c r="D36" i="5" s="1"/>
  <c r="B2" i="5"/>
  <c r="A26" i="5" s="1"/>
  <c r="B26" i="5" s="1"/>
  <c r="E37" i="5"/>
  <c r="F37" i="5" s="1"/>
  <c r="C33" i="5"/>
  <c r="D33" i="5" s="1"/>
  <c r="E28" i="5"/>
  <c r="F28" i="5" s="1"/>
  <c r="E44" i="5"/>
  <c r="F44" i="5" s="1"/>
  <c r="AL10" i="5"/>
  <c r="E34" i="5" s="1"/>
  <c r="F34" i="5" s="1"/>
  <c r="B14" i="5"/>
  <c r="A38" i="5" s="1"/>
  <c r="B38" i="5" s="1"/>
  <c r="B8" i="5"/>
  <c r="A32" i="5" s="1"/>
  <c r="B32" i="5" s="1"/>
  <c r="AL15" i="5"/>
  <c r="E39" i="5" s="1"/>
  <c r="F39" i="5" s="1"/>
  <c r="E43" i="5"/>
  <c r="F43" i="5" s="1"/>
  <c r="T17" i="5"/>
  <c r="C41" i="5" s="1"/>
  <c r="D41" i="5" s="1"/>
  <c r="B20" i="5"/>
  <c r="A44" i="5" s="1"/>
  <c r="B44" i="5" s="1"/>
  <c r="AL3" i="5"/>
  <c r="E27" i="5" s="1"/>
  <c r="F27" i="5" s="1"/>
  <c r="E26" i="5"/>
  <c r="F26" i="5" s="1"/>
  <c r="T16" i="5"/>
  <c r="C40" i="5" s="1"/>
  <c r="D40" i="5" s="1"/>
  <c r="T8" i="5"/>
  <c r="C32" i="5" s="1"/>
  <c r="D32" i="5" s="1"/>
  <c r="B15" i="5"/>
  <c r="A39" i="5" s="1"/>
  <c r="B39" i="5" s="1"/>
  <c r="A31" i="5"/>
  <c r="B31" i="5" s="1"/>
  <c r="B4" i="5"/>
  <c r="A28" i="5" s="1"/>
  <c r="B28" i="5" s="1"/>
  <c r="T5" i="5"/>
  <c r="C29" i="5" s="1"/>
  <c r="D29" i="5" s="1"/>
  <c r="T21" i="5"/>
  <c r="C45" i="5" s="1"/>
  <c r="D45" i="5" s="1"/>
  <c r="T22" i="5"/>
  <c r="C46" i="5" s="1"/>
  <c r="AL23" i="5"/>
  <c r="E47" i="5" s="1"/>
  <c r="F47" i="5" s="1"/>
  <c r="J27" i="2"/>
  <c r="K27" i="2" s="1"/>
  <c r="H32" i="2"/>
  <c r="I32" i="2" s="1"/>
  <c r="H27" i="2"/>
  <c r="I27" i="2" s="1"/>
  <c r="H34" i="2"/>
  <c r="I34" i="2" s="1"/>
  <c r="H33" i="2"/>
  <c r="I33" i="2" s="1"/>
  <c r="H31" i="2"/>
  <c r="I31" i="2" s="1"/>
  <c r="H30" i="2"/>
  <c r="I30" i="2" s="1"/>
  <c r="H29" i="2"/>
  <c r="I29" i="2" s="1"/>
  <c r="H28" i="2"/>
  <c r="I28" i="2" s="1"/>
  <c r="AB22" i="1"/>
  <c r="AC22" i="1" s="1"/>
  <c r="AB14" i="1"/>
  <c r="AC14" i="1" s="1"/>
  <c r="AB30" i="1"/>
  <c r="AC30" i="1" s="1"/>
  <c r="AB28" i="1"/>
  <c r="AC28" i="1" s="1"/>
  <c r="AB27" i="1"/>
  <c r="AC27" i="1" s="1"/>
  <c r="AB12" i="1"/>
  <c r="AB19" i="1"/>
  <c r="AC19" i="1" s="1"/>
  <c r="AB26" i="1"/>
  <c r="AC26" i="1" s="1"/>
  <c r="AB18" i="1"/>
  <c r="AC18" i="1" s="1"/>
  <c r="AB25" i="1"/>
  <c r="AC25" i="1" s="1"/>
  <c r="AB17" i="1"/>
  <c r="AC17" i="1" s="1"/>
  <c r="AB16" i="1"/>
  <c r="AC16" i="1" s="1"/>
  <c r="AB32" i="1"/>
  <c r="AC32" i="1" s="1"/>
  <c r="AB24" i="1"/>
  <c r="AC24" i="1" s="1"/>
  <c r="AB31" i="1"/>
  <c r="AC31" i="1" s="1"/>
  <c r="AB15" i="1"/>
  <c r="AC15" i="1" s="1"/>
  <c r="AB23" i="1"/>
  <c r="AC23" i="1" s="1"/>
  <c r="AB29" i="1"/>
  <c r="AC29" i="1" s="1"/>
  <c r="AB21" i="1"/>
  <c r="AC21" i="1" s="1"/>
  <c r="AB13" i="1"/>
  <c r="AC13" i="1" s="1"/>
  <c r="AB20" i="1"/>
  <c r="AC20" i="1" s="1"/>
  <c r="AD13" i="1"/>
  <c r="AE13" i="1" s="1"/>
  <c r="AD29" i="1"/>
  <c r="AE29" i="1" s="1"/>
  <c r="AD31" i="1"/>
  <c r="AE31" i="1" s="1"/>
  <c r="AD14" i="1"/>
  <c r="AE14" i="1" s="1"/>
  <c r="AD30" i="1"/>
  <c r="AE30" i="1" s="1"/>
  <c r="AD12" i="1"/>
  <c r="AD18" i="1"/>
  <c r="AE18" i="1" s="1"/>
  <c r="AD24" i="1"/>
  <c r="AE24" i="1" s="1"/>
  <c r="AD23" i="1"/>
  <c r="AE23" i="1" s="1"/>
  <c r="AD19" i="1"/>
  <c r="AE19" i="1" s="1"/>
  <c r="AD27" i="1"/>
  <c r="AE27" i="1" s="1"/>
  <c r="AD15" i="1"/>
  <c r="AE15" i="1" s="1"/>
  <c r="Z24" i="1"/>
  <c r="AA24" i="1" s="1"/>
  <c r="Z16" i="1"/>
  <c r="AA16" i="1" s="1"/>
  <c r="AD20" i="1"/>
  <c r="AE20" i="1" s="1"/>
  <c r="Z25" i="1"/>
  <c r="AA25" i="1" s="1"/>
  <c r="Z28" i="1"/>
  <c r="AA28" i="1" s="1"/>
  <c r="Z12" i="1"/>
  <c r="AD17" i="1"/>
  <c r="AE17" i="1" s="1"/>
  <c r="AD33" i="1"/>
  <c r="AE33" i="1" s="1"/>
  <c r="Z23" i="1"/>
  <c r="AA23" i="1" s="1"/>
  <c r="Z15" i="1"/>
  <c r="AA15" i="1" s="1"/>
  <c r="Z20" i="1"/>
  <c r="AA20" i="1" s="1"/>
  <c r="AD22" i="1"/>
  <c r="AE22" i="1" s="1"/>
  <c r="AD28" i="1"/>
  <c r="AE28" i="1" s="1"/>
  <c r="Z22" i="1"/>
  <c r="AA22" i="1" s="1"/>
  <c r="Z31" i="1"/>
  <c r="AA31" i="1" s="1"/>
  <c r="AD21" i="1"/>
  <c r="AE21" i="1" s="1"/>
  <c r="Z18" i="1"/>
  <c r="AA18" i="1" s="1"/>
  <c r="AD26" i="1"/>
  <c r="AE26" i="1" s="1"/>
  <c r="AD16" i="1"/>
  <c r="AE16" i="1" s="1"/>
  <c r="AD25" i="1"/>
  <c r="AE25" i="1" s="1"/>
  <c r="Z30" i="1"/>
  <c r="AA30" i="1" s="1"/>
  <c r="T22" i="2"/>
  <c r="AM22" i="5" s="1"/>
  <c r="AN22" i="5" s="1"/>
  <c r="U22" i="2"/>
  <c r="AO22" i="5" s="1"/>
  <c r="AP22" i="5" s="1"/>
  <c r="V22" i="2"/>
  <c r="AQ22" i="5" s="1"/>
  <c r="AR22" i="5" s="1"/>
  <c r="W22" i="2"/>
  <c r="AS22" i="5" s="1"/>
  <c r="AT22" i="5" s="1"/>
  <c r="X22" i="2"/>
  <c r="AU22" i="5" s="1"/>
  <c r="AV22" i="5" s="1"/>
  <c r="Y22" i="2"/>
  <c r="AW22" i="5" s="1"/>
  <c r="AX22" i="5" s="1"/>
  <c r="Z22" i="2"/>
  <c r="AY22" i="5" s="1"/>
  <c r="AZ22" i="5" s="1"/>
  <c r="AA22" i="2"/>
  <c r="BA22" i="5" s="1"/>
  <c r="BB22" i="5" s="1"/>
  <c r="S22" i="2"/>
  <c r="AK22" i="5" s="1"/>
  <c r="F23" i="2"/>
  <c r="K23" i="5" s="1"/>
  <c r="L23" i="5" s="1"/>
  <c r="E23" i="2"/>
  <c r="I23" i="5" s="1"/>
  <c r="J23" i="5" s="1"/>
  <c r="D23" i="2"/>
  <c r="G23" i="5" s="1"/>
  <c r="H23" i="5" s="1"/>
  <c r="C23" i="2"/>
  <c r="E23" i="5" s="1"/>
  <c r="F23" i="5" s="1"/>
  <c r="B23" i="2"/>
  <c r="C23" i="5" s="1"/>
  <c r="D23" i="5" s="1"/>
  <c r="H23" i="2"/>
  <c r="O23" i="5" s="1"/>
  <c r="P23" i="5" s="1"/>
  <c r="A23" i="2"/>
  <c r="A23" i="5" s="1"/>
  <c r="I23" i="2"/>
  <c r="Q23" i="5" s="1"/>
  <c r="R23" i="5" s="1"/>
  <c r="G23" i="2"/>
  <c r="M23" i="5" s="1"/>
  <c r="N23" i="5" s="1"/>
  <c r="R23" i="2"/>
  <c r="AI23" i="5" s="1"/>
  <c r="AJ23" i="5" s="1"/>
  <c r="Q23" i="2"/>
  <c r="AG23" i="5" s="1"/>
  <c r="AH23" i="5" s="1"/>
  <c r="P23" i="2"/>
  <c r="AE23" i="5" s="1"/>
  <c r="AF23" i="5" s="1"/>
  <c r="O23" i="2"/>
  <c r="AC23" i="5" s="1"/>
  <c r="AD23" i="5" s="1"/>
  <c r="N23" i="2"/>
  <c r="AA23" i="5" s="1"/>
  <c r="AB23" i="5" s="1"/>
  <c r="M23" i="2"/>
  <c r="Y23" i="5" s="1"/>
  <c r="Z23" i="5" s="1"/>
  <c r="L23" i="2"/>
  <c r="W23" i="5" s="1"/>
  <c r="X23" i="5" s="1"/>
  <c r="K23" i="2"/>
  <c r="U23" i="5" s="1"/>
  <c r="V23" i="5" s="1"/>
  <c r="J23" i="2"/>
  <c r="S23" i="5" s="1"/>
  <c r="Z21" i="1"/>
  <c r="AA21" i="1" s="1"/>
  <c r="Z13" i="1"/>
  <c r="AA13" i="1" s="1"/>
  <c r="Z26" i="1"/>
  <c r="AA26" i="1" s="1"/>
  <c r="Z29" i="1"/>
  <c r="AA29" i="1" s="1"/>
  <c r="Z27" i="1"/>
  <c r="AA27" i="1" s="1"/>
  <c r="Z19" i="1"/>
  <c r="AA19" i="1" s="1"/>
  <c r="A22" i="2"/>
  <c r="A22" i="5" s="1"/>
  <c r="I22" i="2"/>
  <c r="Q22" i="5" s="1"/>
  <c r="R22" i="5" s="1"/>
  <c r="B22" i="2"/>
  <c r="C22" i="5" s="1"/>
  <c r="D22" i="5" s="1"/>
  <c r="H22" i="2"/>
  <c r="O22" i="5" s="1"/>
  <c r="P22" i="5" s="1"/>
  <c r="G22" i="2"/>
  <c r="M22" i="5" s="1"/>
  <c r="N22" i="5" s="1"/>
  <c r="F22" i="2"/>
  <c r="K22" i="5" s="1"/>
  <c r="L22" i="5" s="1"/>
  <c r="E22" i="2"/>
  <c r="I22" i="5" s="1"/>
  <c r="J22" i="5" s="1"/>
  <c r="D22" i="2"/>
  <c r="G22" i="5" s="1"/>
  <c r="H22" i="5" s="1"/>
  <c r="C22" i="2"/>
  <c r="E22" i="5" s="1"/>
  <c r="F22" i="5" s="1"/>
  <c r="Z17" i="1"/>
  <c r="AA17" i="1" s="1"/>
  <c r="Z14" i="1"/>
  <c r="AA14" i="1" s="1"/>
  <c r="D46" i="5" l="1"/>
  <c r="B23" i="5"/>
  <c r="A47" i="5" s="1"/>
  <c r="B47" i="5" s="1"/>
  <c r="T23" i="5"/>
  <c r="C47" i="5" s="1"/>
  <c r="D47" i="5" s="1"/>
  <c r="B22" i="5"/>
  <c r="A46" i="5" s="1"/>
  <c r="AL22" i="5"/>
  <c r="E46" i="5" s="1"/>
  <c r="M27" i="2"/>
  <c r="C29" i="1" s="1"/>
  <c r="B2" i="3" s="1"/>
  <c r="M26" i="2"/>
  <c r="C28" i="1" s="1"/>
  <c r="AE12" i="1"/>
  <c r="AF12" i="1"/>
  <c r="AA12" i="1"/>
  <c r="AC12" i="1"/>
  <c r="AB33" i="1"/>
  <c r="AC33" i="1" s="1"/>
  <c r="Z33" i="1"/>
  <c r="AA33" i="1" s="1"/>
  <c r="AD32" i="1"/>
  <c r="AE32" i="1" s="1"/>
  <c r="Z32" i="1"/>
  <c r="AA32" i="1" s="1"/>
  <c r="B1" i="3" l="1"/>
  <c r="AA2" i="1" a="1"/>
  <c r="AA2" i="1" s="1"/>
  <c r="M26" i="5"/>
  <c r="F46" i="5"/>
  <c r="M27" i="5" s="1"/>
  <c r="B46" i="5"/>
  <c r="M25" i="5" s="1"/>
  <c r="AH12" i="1"/>
  <c r="AH13" i="1"/>
  <c r="AH10" i="1"/>
  <c r="AG2" i="1" l="1"/>
  <c r="AG3" i="1"/>
  <c r="AG4" i="1"/>
  <c r="L1" i="3" a="1"/>
  <c r="L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<sst xmlns="http://schemas.openxmlformats.org/spreadsheetml/2006/main" count="245" uniqueCount="68">
  <si>
    <t>START NA 3</t>
  </si>
  <si>
    <t>stoi na 1</t>
  </si>
  <si>
    <t>stoi na 2</t>
  </si>
  <si>
    <t>stoi na 3</t>
  </si>
  <si>
    <t>jedzie na 1</t>
  </si>
  <si>
    <t>jedzie na 3</t>
  </si>
  <si>
    <t>jedzie na 2 w dół</t>
  </si>
  <si>
    <t>jedzie na 2 w górę</t>
  </si>
  <si>
    <t>Stan</t>
  </si>
  <si>
    <t>M1</t>
  </si>
  <si>
    <t>M2</t>
  </si>
  <si>
    <t>M3</t>
  </si>
  <si>
    <t>I1</t>
  </si>
  <si>
    <t>I2</t>
  </si>
  <si>
    <t>I3</t>
  </si>
  <si>
    <t>M1'</t>
  </si>
  <si>
    <t>M3'</t>
  </si>
  <si>
    <t>M2'</t>
  </si>
  <si>
    <t>I4</t>
  </si>
  <si>
    <t>I5</t>
  </si>
  <si>
    <t>I6</t>
  </si>
  <si>
    <t>*</t>
  </si>
  <si>
    <t>stan aktualny</t>
  </si>
  <si>
    <t>stan nastęny</t>
  </si>
  <si>
    <t>z</t>
  </si>
  <si>
    <t>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</si>
  <si>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</si>
  <si>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</si>
  <si>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</si>
  <si>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</si>
  <si>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</si>
  <si>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</si>
  <si>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</si>
  <si>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</si>
  <si>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</si>
  <si>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(a * b * c * ! i) + (a * b * ! c * ! h) + (a * ! b * c * ! h) + (a * ! b * ! c * ! g) + (! a * b * c * d * ! e) + (! a * b * c * ! d * e) + (! a * b * ! c * d * ! f) + (! a * b * ! c * ! d * f) + (! a * ! b * c * e * ! f) + (! a * ! b * c * ! e * f)</t>
  </si>
  <si>
    <t>(a * b) + (a * c * h) + (! a * ! b * c * e * ! f) + (! a * ! b * c * ! e * f) + (! a * ! b * ! c * h) + (b * c * d * e) + (b * ! c * ! d) + (b * ! c * f) + (b * ! d * ! e)</t>
  </si>
  <si>
    <t>(a * b * c) + (a * ! b * ! c * g) + (a * c * ! h) + (! a * b * ! d * f) + (! a * ! b * c * ! e) + (! a * c * e * f) + (b * c * ! d) + (b * c * e)</t>
  </si>
  <si>
    <t>stop</t>
  </si>
  <si>
    <t>w górę</t>
  </si>
  <si>
    <t>w dół</t>
  </si>
  <si>
    <t>-</t>
  </si>
  <si>
    <t>Q1</t>
  </si>
  <si>
    <t>Q2</t>
  </si>
  <si>
    <t>X1</t>
  </si>
  <si>
    <t>X2</t>
  </si>
  <si>
    <t>X3</t>
  </si>
  <si>
    <t>1 suma mniej</t>
  </si>
  <si>
    <t>1 suma wiecej</t>
  </si>
  <si>
    <t>3-2</t>
  </si>
  <si>
    <t>3-1</t>
  </si>
  <si>
    <t>1-3</t>
  </si>
  <si>
    <t>1-2</t>
  </si>
  <si>
    <t>2-1</t>
  </si>
  <si>
    <t>2-3</t>
  </si>
  <si>
    <t>1-1</t>
  </si>
  <si>
    <t>2-2</t>
  </si>
  <si>
    <t>3-3</t>
  </si>
  <si>
    <t>wyjściowy</t>
  </si>
  <si>
    <t>bez zmian</t>
  </si>
  <si>
    <t>ostatnie I5 na I6</t>
  </si>
  <si>
    <t>.</t>
  </si>
  <si>
    <t>ta suma więcej</t>
  </si>
  <si>
    <t>!M1!M2!M3I4</t>
  </si>
  <si>
    <t>!M1!M2!M3I6</t>
  </si>
  <si>
    <t>M!'</t>
  </si>
  <si>
    <t>I7</t>
  </si>
  <si>
    <t>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</si>
</sst>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12529"/>
      <name val="Lucida Console"/>
      <family val="3"/>
      <charset val="238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6</xdr:col>
      <xdr:colOff>564173</xdr:colOff>
      <xdr:row>4</xdr:row>
      <xdr:rowOff>160261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791EEC4-694A-456F-BCBE-325DD61B5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4725864" cy="1436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"/>
  <sheetViews>
    <sheetView tabSelected="1" topLeftCell="B6" zoomScale="115" zoomScaleNormal="115" workbookViewId="0">
      <selection activeCell="V31" sqref="V31"/>
    </sheetView>
  </sheetViews>
  <sheetFormatPr defaultRowHeight="15" x14ac:dyDescent="0.25"/>
  <cols>
    <col min="1" max="1" width="16.85546875" bestFit="1" customWidth="1"/>
    <col min="9" max="9" width="12.7109375" bestFit="1" customWidth="1"/>
    <col min="10" max="23" width="3.7109375" customWidth="1"/>
    <col min="24" max="24" width="12" style="1" bestFit="1" customWidth="1"/>
    <col min="26" max="26" width="14.5703125" bestFit="1" customWidth="1"/>
    <col min="27" max="27" width="9.42578125" customWidth="1"/>
    <col min="28" max="28" width="15.28515625" bestFit="1" customWidth="1"/>
    <col min="29" max="29" width="15.28515625" customWidth="1"/>
    <col min="30" max="30" width="15.28515625" bestFit="1" customWidth="1"/>
    <col min="39" max="39" width="9.140625" customWidth="1"/>
  </cols>
  <sheetData>
    <row r="1" spans="1:77" x14ac:dyDescent="0.25">
      <c r="U1">
        <v>1</v>
      </c>
      <c r="V1">
        <v>2</v>
      </c>
      <c r="W1">
        <v>3</v>
      </c>
    </row>
    <row r="2" spans="1:77" ht="28.5" x14ac:dyDescent="0.45">
      <c r="J2" t="s">
        <v>0</v>
      </c>
      <c r="P2" s="8" t="s">
        <v>24</v>
      </c>
      <c r="Q2" s="3" t="s">
        <v>25</v>
      </c>
      <c r="Z2" s="35" t="s">
        <v>42</v>
      </c>
      <c r="AA2" s="35" t="str" cm="1">
        <f t="array" ref="AA2:AA3">C28:C29</f>
        <v>!X1!X2!X3+X1!X2!X3+X1!X2X3</v>
      </c>
      <c r="AB2" s="35"/>
      <c r="AC2" s="35"/>
      <c r="AD2" s="35"/>
      <c r="AE2" s="35"/>
      <c r="AF2" s="35" t="s">
        <v>15</v>
      </c>
      <c r="AG2" s="35" t="str">
        <f>AH10</f>
        <v>!M1!M2M3!I3I4+!M1!M2M3I3!I4+!M1M2!M3!I2I4+!M1M2!M3I2!I4+!M1M2M3!I2I3+!M1M2M3I2!I3+M1!M2!M3+M1!M2M3+M1M2!M3!I6+M1M2M3</v>
      </c>
      <c r="BX2" s="35" t="s">
        <v>15</v>
      </c>
      <c r="BY2" s="35" t="str">
        <f>UPPER(SUBSTITUTE(SUBSTITUTE(SUBSTITUTE(SUBSTITUTE(AH23," ",""),"(",""),")",""),"*",""))</f>
        <v>ABC!I+AB!C!H+A!BC!H+A!B!C!G+!ABCD!E+!ABC!DE+!AB!CD!F+!AB!C!DF+!A!BCE!F+!A!BC!EF</v>
      </c>
    </row>
    <row r="3" spans="1:77" ht="28.5" x14ac:dyDescent="0.45">
      <c r="P3" s="10">
        <v>3</v>
      </c>
      <c r="Q3" s="7">
        <v>2</v>
      </c>
      <c r="Z3" s="35" t="s">
        <v>43</v>
      </c>
      <c r="AA3" s="35" t="str">
        <v>!X1!X2X3+X1X2X3</v>
      </c>
      <c r="AB3" s="35"/>
      <c r="AC3" s="35"/>
      <c r="AD3" s="35"/>
      <c r="AE3" s="35"/>
      <c r="AF3" s="35" t="s">
        <v>17</v>
      </c>
      <c r="AG3" s="35" t="str">
        <f>AH12</f>
        <v>!M1M2!M3!I2!I4+!M1M2!M3I2!I4+!M1M2!M3I2I4+!M1M2M3!I2!I3+!M1M2M3!I2I3+!M1M2M3I2!I3+!M1M2M3I2I3+M1!M2!M3+M1!M2M3+M1M2!M3!I6+M1M2M3+M1M2M3</v>
      </c>
      <c r="BX3" s="35" t="s">
        <v>17</v>
      </c>
      <c r="BY3" s="35" t="str">
        <f>UPPER(SUBSTITUTE(SUBSTITUTE(SUBSTITUTE(SUBSTITUTE(AH24," ",""),"(",""),")",""),"*",""))</f>
        <v>AB+ACH+!A!BCE!F+!A!BC!EF+!A!B!CH+BCDE+B!C!D+B!CF+B!D!E</v>
      </c>
    </row>
    <row r="4" spans="1:77" ht="28.5" x14ac:dyDescent="0.45">
      <c r="Z4" s="35"/>
      <c r="AA4" s="35"/>
      <c r="AB4" s="35"/>
      <c r="AC4" s="35"/>
      <c r="AD4" s="35"/>
      <c r="AE4" s="35"/>
      <c r="AF4" s="35" t="s">
        <v>16</v>
      </c>
      <c r="AG4" s="35" t="str">
        <f>AH13</f>
        <v>!M1!M2M3!I3!I4+!M1!M2M3!I3I4+!M1!M2M3I3I4+!M1M2!M3!I2I4+!M1M2M3!I2!I3+!M1M2M3!I2I3+!M1M2M3I2I3+M1!M2M3+M1!M2M3+M1M2!M3I6+M1M2M3</v>
      </c>
      <c r="BX4" s="35" t="s">
        <v>16</v>
      </c>
      <c r="BY4" s="35" t="str">
        <f>UPPER(SUBSTITUTE(SUBSTITUTE(SUBSTITUTE(SUBSTITUTE(AH25," ",""),"(",""),")",""),"*",""))</f>
        <v>ABC+A!B!CG+AC!H+!AB!DF+!A!BC!E+!ACEF+BC!D+BCE</v>
      </c>
    </row>
    <row r="5" spans="1:77" x14ac:dyDescent="0.25">
      <c r="AM5" s="1"/>
    </row>
    <row r="8" spans="1:77" x14ac:dyDescent="0.25"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  <c r="P8" s="1" t="s">
        <v>32</v>
      </c>
      <c r="Q8" s="1" t="s">
        <v>33</v>
      </c>
      <c r="R8" s="1" t="s">
        <v>34</v>
      </c>
      <c r="S8" s="1"/>
      <c r="T8" s="1"/>
    </row>
    <row r="9" spans="1:77" x14ac:dyDescent="0.25"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18</v>
      </c>
      <c r="Q9" s="1" t="s">
        <v>19</v>
      </c>
      <c r="R9" s="1" t="s">
        <v>20</v>
      </c>
      <c r="S9" s="1" t="s">
        <v>66</v>
      </c>
      <c r="T9" s="1" t="s">
        <v>67</v>
      </c>
    </row>
    <row r="10" spans="1:77" x14ac:dyDescent="0.25">
      <c r="B10" t="s">
        <v>8</v>
      </c>
      <c r="C10" t="s">
        <v>44</v>
      </c>
      <c r="D10" t="s">
        <v>45</v>
      </c>
      <c r="E10" t="s">
        <v>46</v>
      </c>
      <c r="F10" t="s">
        <v>42</v>
      </c>
      <c r="G10" t="s">
        <v>43</v>
      </c>
      <c r="I10" t="s">
        <v>22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18</v>
      </c>
      <c r="Q10" s="1" t="s">
        <v>19</v>
      </c>
      <c r="R10" s="1" t="s">
        <v>20</v>
      </c>
      <c r="S10" s="1" t="s">
        <v>66</v>
      </c>
      <c r="T10" s="1" t="s">
        <v>67</v>
      </c>
      <c r="U10" s="1" t="s">
        <v>15</v>
      </c>
      <c r="V10" s="1" t="s">
        <v>17</v>
      </c>
      <c r="W10" s="1" t="s">
        <v>16</v>
      </c>
      <c r="X10" s="1" t="s">
        <v>23</v>
      </c>
      <c r="Z10" s="1" t="s">
        <v>15</v>
      </c>
      <c r="AA10" s="1"/>
      <c r="AB10" s="1" t="s">
        <v>17</v>
      </c>
      <c r="AC10" s="1"/>
      <c r="AD10" s="1" t="s">
        <v>16</v>
      </c>
      <c r="AG10" t="s">
        <v>15</v>
      </c>
      <c r="AH10" t="str">
        <f>_xlfn.LET(_xlpm.txt,_xlfn.CONCAT(Z12:AA33),LEFT(_xlpm.txt,LEN(_xlpm.txt)-1))</f>
        <v>!M1!M2M3!I3I4+!M1!M2M3I3!I4+!M1M2!M3!I2I4+!M1M2!M3I2!I4+!M1M2M3!I2I3+!M1M2M3I2!I3+M1!M2!M3+M1!M2M3+M1M2!M3!I6+M1M2M3</v>
      </c>
    </row>
    <row r="11" spans="1:77" x14ac:dyDescent="0.25">
      <c r="I11" s="41">
        <v>0</v>
      </c>
      <c r="J11" s="41">
        <f>IF($P$3&lt;&gt;$Q$3,0,"")</f>
        <v>0</v>
      </c>
      <c r="K11" s="42">
        <f>IF($P$3&lt;&gt;$Q$3,0,"")</f>
        <v>0</v>
      </c>
      <c r="L11" s="42">
        <f>IF($P$3&lt;&gt;$Q$3,0,"")</f>
        <v>0</v>
      </c>
      <c r="M11" s="41" t="str">
        <f>IF($P$3&lt;&gt;$Q$3,"*","")</f>
        <v>*</v>
      </c>
      <c r="N11" s="42" t="str">
        <f>IF($P$3&lt;&gt;$Q$3,"*","")</f>
        <v>*</v>
      </c>
      <c r="O11" s="42" t="str">
        <f>IF($P$3&lt;&gt;$Q$3,"*","")</f>
        <v>*</v>
      </c>
      <c r="P11" s="43" t="str">
        <f>IF($P$3&lt;&gt;$Q$3,IF(P10=0,1,"*"),"")</f>
        <v>*</v>
      </c>
      <c r="Q11" s="42" t="str">
        <f>IF($P$3&lt;&gt;$Q$3,IF(Q10=0,1,"*"),"")</f>
        <v>*</v>
      </c>
      <c r="R11" s="42" t="str">
        <f>IF($P$3&lt;&gt;$Q$3,IF(R10=0,1,"*"),"")</f>
        <v>*</v>
      </c>
      <c r="S11" s="42" t="s">
        <v>21</v>
      </c>
      <c r="T11" s="43" t="s">
        <v>21</v>
      </c>
      <c r="U11" s="41">
        <v>1</v>
      </c>
      <c r="V11" s="42">
        <f>IF($X11="","",VLOOKUP($X11,$B$12:$E$19,V$1+1))</f>
        <v>1</v>
      </c>
      <c r="W11" s="43">
        <v>1</v>
      </c>
      <c r="X11" s="16">
        <v>7</v>
      </c>
      <c r="Z11" s="1"/>
      <c r="AA11" s="1"/>
      <c r="AB11" s="1"/>
      <c r="AC11" s="1"/>
      <c r="AD11" s="1"/>
    </row>
    <row r="12" spans="1:77" x14ac:dyDescent="0.25">
      <c r="A12" s="31" t="str">
        <f>_xlfn.CONCAT(P3,"-&gt;",Q3)</f>
        <v>3-&gt;2</v>
      </c>
      <c r="B12" s="36">
        <v>0</v>
      </c>
      <c r="C12" s="36">
        <v>0</v>
      </c>
      <c r="D12" s="18">
        <v>0</v>
      </c>
      <c r="E12" s="19">
        <v>0</v>
      </c>
      <c r="F12" s="36">
        <f>IF($P$3=$Q$3,B23,IF($P$3&gt;$Q$3,B24,B22))</f>
        <v>1</v>
      </c>
      <c r="G12" s="19">
        <f>IF($P$3=$Q$3,C23,IF($P$3&gt;$Q$3,C24,C22))</f>
        <v>0</v>
      </c>
      <c r="I12" s="46">
        <v>1</v>
      </c>
      <c r="J12" s="8">
        <v>0</v>
      </c>
      <c r="K12" s="2">
        <v>0</v>
      </c>
      <c r="L12" s="44">
        <v>1</v>
      </c>
      <c r="M12" s="39" t="s">
        <v>21</v>
      </c>
      <c r="N12" s="44" t="s">
        <v>21</v>
      </c>
      <c r="O12" s="44">
        <v>0</v>
      </c>
      <c r="P12" s="3">
        <v>0</v>
      </c>
      <c r="Q12" s="39" t="s">
        <v>21</v>
      </c>
      <c r="R12" s="44" t="s">
        <v>21</v>
      </c>
      <c r="S12" s="44" t="s">
        <v>21</v>
      </c>
      <c r="T12" s="3" t="str">
        <f>T11</f>
        <v>*</v>
      </c>
      <c r="U12" s="44">
        <f>IF($X12="","",VLOOKUP($X12,$B$12:$E$19,U$1+1))</f>
        <v>0</v>
      </c>
      <c r="V12" s="2">
        <f>IF($X12="","",VLOOKUP($X12,$B$12:$E$19,V$1+1))</f>
        <v>0</v>
      </c>
      <c r="W12" s="3">
        <f>IF($X12="","",VLOOKUP($X12,$B$12:$E$19,W$1+1))</f>
        <v>1</v>
      </c>
      <c r="X12" s="11">
        <v>1</v>
      </c>
      <c r="Z12" t="str">
        <f>_xlfn.CONCAT(obliczenia!A2:I2)</f>
        <v/>
      </c>
      <c r="AA12" t="str">
        <f>IF(Z12="","","+")</f>
        <v/>
      </c>
      <c r="AB12" t="str">
        <f>_xlfn.CONCAT(obliczenia!J2:R2)</f>
        <v/>
      </c>
      <c r="AC12" t="str">
        <f>IF(AB12="","","+")</f>
        <v/>
      </c>
      <c r="AD12" t="str">
        <f>_xlfn.CONCAT(obliczenia!S2:AA2)</f>
        <v>!M1!M2M3!I3!I4</v>
      </c>
      <c r="AE12" t="str">
        <f>IF(AD12="","","+")</f>
        <v>+</v>
      </c>
      <c r="AF12" t="str">
        <f>IF(Z12="","","+")</f>
        <v/>
      </c>
      <c r="AG12" t="s">
        <v>17</v>
      </c>
      <c r="AH12" t="str">
        <f>_xlfn.LET(_xlpm.txt,_xlfn.CONCAT(AB12:AC33),LEFT(_xlpm.txt,LEN(_xlpm.txt)-1))</f>
        <v>!M1M2!M3!I2!I4+!M1M2!M3I2!I4+!M1M2!M3I2I4+!M1M2M3!I2!I3+!M1M2M3!I2I3+!M1M2M3I2!I3+!M1M2M3I2I3+M1!M2!M3+M1!M2M3+M1M2!M3!I6+M1M2M3+M1M2M3</v>
      </c>
      <c r="BE12" t="s">
        <v>61</v>
      </c>
    </row>
    <row r="13" spans="1:77" x14ac:dyDescent="0.25">
      <c r="A13" s="32" t="s">
        <v>1</v>
      </c>
      <c r="B13" s="25">
        <v>1</v>
      </c>
      <c r="C13" s="25">
        <v>0</v>
      </c>
      <c r="D13" s="26">
        <v>0</v>
      </c>
      <c r="E13" s="27">
        <v>1</v>
      </c>
      <c r="F13" s="25" cm="1">
        <f t="array" ref="F13:G13">B22:C22</f>
        <v>0</v>
      </c>
      <c r="G13" s="27">
        <v>1</v>
      </c>
      <c r="I13" s="45"/>
      <c r="J13" s="9">
        <v>0</v>
      </c>
      <c r="K13" s="4">
        <v>0</v>
      </c>
      <c r="L13" s="4">
        <v>1</v>
      </c>
      <c r="M13" s="38" t="s">
        <v>21</v>
      </c>
      <c r="N13" s="4" t="s">
        <v>21</v>
      </c>
      <c r="O13" s="4">
        <v>0</v>
      </c>
      <c r="P13" s="5">
        <v>1</v>
      </c>
      <c r="Q13" s="38" t="s">
        <v>21</v>
      </c>
      <c r="R13" s="4" t="s">
        <v>21</v>
      </c>
      <c r="S13" s="4" t="str">
        <f>S12</f>
        <v>*</v>
      </c>
      <c r="T13" s="5" t="str">
        <f>T12</f>
        <v>*</v>
      </c>
      <c r="U13" s="4">
        <f>IF($X13="","",VLOOKUP($X13,$B$12:$E$19,U$1+1))</f>
        <v>1</v>
      </c>
      <c r="V13" s="4">
        <f>IF($X13="","",VLOOKUP($X13,$B$12:$E$19,V$1+1))</f>
        <v>0</v>
      </c>
      <c r="W13" s="5">
        <f>IF($X13="","",VLOOKUP($X13,$B$12:$E$19,W$1+1))</f>
        <v>1</v>
      </c>
      <c r="X13" s="12">
        <v>5</v>
      </c>
      <c r="Z13" t="str">
        <f>_xlfn.CONCAT(obliczenia!A3:I3)</f>
        <v>!M1!M2M3!I3I4</v>
      </c>
      <c r="AA13" t="str">
        <f t="shared" ref="AA13:AA33" si="0">IF(Z13="","","+")</f>
        <v>+</v>
      </c>
      <c r="AB13" t="str">
        <f>_xlfn.CONCAT(obliczenia!J3:R3)</f>
        <v/>
      </c>
      <c r="AC13" t="str">
        <f t="shared" ref="AC13:AC33" si="1">IF(AB13="","","+")</f>
        <v/>
      </c>
      <c r="AD13" t="str">
        <f>_xlfn.CONCAT(obliczenia!S3:AA3)</f>
        <v>!M1!M2M3!I3I4</v>
      </c>
      <c r="AE13" t="str">
        <f t="shared" ref="AE13:AE33" si="2">IF(AD13="","","+")</f>
        <v>+</v>
      </c>
      <c r="AG13" t="s">
        <v>16</v>
      </c>
      <c r="AH13" t="str">
        <f>_xlfn.LET(_xlpm.txt,_xlfn.CONCAT(AD12:AE33),LEFT(_xlpm.txt,LEN(_xlpm.txt)-1))</f>
        <v>!M1!M2M3!I3!I4+!M1!M2M3!I3I4+!M1!M2M3I3I4+!M1M2!M3!I2I4+!M1M2M3!I2!I3+!M1M2M3!I2I3+!M1M2M3I2I3+M1!M2M3+M1!M2M3+M1M2!M3I6+M1M2M3</v>
      </c>
    </row>
    <row r="14" spans="1:77" x14ac:dyDescent="0.25">
      <c r="A14" s="32" t="s">
        <v>2</v>
      </c>
      <c r="B14" s="25">
        <v>2</v>
      </c>
      <c r="C14" s="25">
        <v>0</v>
      </c>
      <c r="D14" s="26">
        <v>1</v>
      </c>
      <c r="E14" s="27">
        <v>0</v>
      </c>
      <c r="F14" s="25" cm="1">
        <f t="array" ref="F14:G14">B23:C23</f>
        <v>0</v>
      </c>
      <c r="G14" s="27">
        <v>0</v>
      </c>
      <c r="I14" s="45"/>
      <c r="J14" s="9">
        <v>0</v>
      </c>
      <c r="K14" s="4">
        <v>0</v>
      </c>
      <c r="L14" s="4">
        <v>1</v>
      </c>
      <c r="M14" s="38" t="s">
        <v>21</v>
      </c>
      <c r="N14" s="4" t="s">
        <v>21</v>
      </c>
      <c r="O14" s="4">
        <v>1</v>
      </c>
      <c r="P14" s="5">
        <v>0</v>
      </c>
      <c r="Q14" s="38" t="s">
        <v>21</v>
      </c>
      <c r="R14" s="4" t="s">
        <v>21</v>
      </c>
      <c r="S14" s="4" t="str">
        <f>S13</f>
        <v>*</v>
      </c>
      <c r="T14" s="5" t="str">
        <f>T13</f>
        <v>*</v>
      </c>
      <c r="U14" s="4">
        <f>IF($X14="","",VLOOKUP($X14,$B$12:$E$19,U$1+1))</f>
        <v>1</v>
      </c>
      <c r="V14" s="4">
        <f>IF($X14="","",VLOOKUP($X14,$B$12:$E$19,V$1+1))</f>
        <v>0</v>
      </c>
      <c r="W14" s="5">
        <f>IF($X14="","",VLOOKUP($X14,$B$12:$E$19,W$1+1))</f>
        <v>0</v>
      </c>
      <c r="X14" s="13">
        <v>4</v>
      </c>
      <c r="Z14" t="str">
        <f>_xlfn.CONCAT(obliczenia!A4:I4)</f>
        <v>!M1!M2M3I3!I4</v>
      </c>
      <c r="AA14" t="str">
        <f t="shared" si="0"/>
        <v>+</v>
      </c>
      <c r="AB14" t="str">
        <f>_xlfn.CONCAT(obliczenia!J4:R4)</f>
        <v/>
      </c>
      <c r="AC14" t="str">
        <f t="shared" si="1"/>
        <v/>
      </c>
      <c r="AD14" t="str">
        <f>_xlfn.CONCAT(obliczenia!S4:AA4)</f>
        <v/>
      </c>
      <c r="AE14" t="str">
        <f t="shared" si="2"/>
        <v/>
      </c>
    </row>
    <row r="15" spans="1:77" x14ac:dyDescent="0.25">
      <c r="A15" s="32" t="s">
        <v>3</v>
      </c>
      <c r="B15" s="25">
        <v>3</v>
      </c>
      <c r="C15" s="25">
        <v>0</v>
      </c>
      <c r="D15" s="26">
        <v>1</v>
      </c>
      <c r="E15" s="27">
        <v>1</v>
      </c>
      <c r="F15" s="25" cm="1">
        <f t="array" ref="F15:G15">B23:C23</f>
        <v>0</v>
      </c>
      <c r="G15" s="27">
        <v>0</v>
      </c>
      <c r="I15" s="47"/>
      <c r="J15" s="10">
        <v>0</v>
      </c>
      <c r="K15" s="6">
        <v>0</v>
      </c>
      <c r="L15" s="6">
        <v>1</v>
      </c>
      <c r="M15" s="40" t="s">
        <v>21</v>
      </c>
      <c r="N15" s="6" t="s">
        <v>21</v>
      </c>
      <c r="O15" s="6">
        <v>1</v>
      </c>
      <c r="P15" s="7">
        <v>1</v>
      </c>
      <c r="Q15" s="40" t="s">
        <v>21</v>
      </c>
      <c r="R15" s="6" t="s">
        <v>21</v>
      </c>
      <c r="S15" s="6" t="str">
        <f>S14</f>
        <v>*</v>
      </c>
      <c r="T15" s="7" t="str">
        <f>T14</f>
        <v>*</v>
      </c>
      <c r="U15" s="4">
        <f>IF($X15="","",VLOOKUP($X15,$B$12:$E$19,U$1+1))</f>
        <v>0</v>
      </c>
      <c r="V15" s="4">
        <f>IF($X15="","",VLOOKUP($X15,$B$12:$E$19,V$1+1))</f>
        <v>0</v>
      </c>
      <c r="W15" s="5">
        <f>IF($X15="","",VLOOKUP($X15,$B$12:$E$19,W$1+1))</f>
        <v>1</v>
      </c>
      <c r="X15" s="14">
        <v>1</v>
      </c>
      <c r="Z15" t="str">
        <f>_xlfn.CONCAT(obliczenia!A5:I5)</f>
        <v/>
      </c>
      <c r="AA15" t="str">
        <f t="shared" si="0"/>
        <v/>
      </c>
      <c r="AB15" t="str">
        <f>_xlfn.CONCAT(obliczenia!J5:R5)</f>
        <v/>
      </c>
      <c r="AC15" t="str">
        <f t="shared" si="1"/>
        <v/>
      </c>
      <c r="AD15" t="str">
        <f>_xlfn.CONCAT(obliczenia!S5:AA5)</f>
        <v>!M1!M2M3I3I4</v>
      </c>
      <c r="AE15" t="str">
        <f t="shared" si="2"/>
        <v>+</v>
      </c>
    </row>
    <row r="16" spans="1:77" x14ac:dyDescent="0.25">
      <c r="A16" s="32" t="s">
        <v>4</v>
      </c>
      <c r="B16" s="25">
        <v>4</v>
      </c>
      <c r="C16" s="25">
        <v>1</v>
      </c>
      <c r="D16" s="26">
        <v>0</v>
      </c>
      <c r="E16" s="27">
        <v>0</v>
      </c>
      <c r="F16" s="25" cm="1">
        <f t="array" ref="F16:G16">B24:C24</f>
        <v>1</v>
      </c>
      <c r="G16" s="27">
        <v>0</v>
      </c>
      <c r="I16" s="46">
        <v>2</v>
      </c>
      <c r="J16" s="8">
        <v>0</v>
      </c>
      <c r="K16" s="2">
        <v>1</v>
      </c>
      <c r="L16" s="44">
        <v>0</v>
      </c>
      <c r="M16" s="39" t="s">
        <v>21</v>
      </c>
      <c r="N16" s="44">
        <v>0</v>
      </c>
      <c r="O16" s="44" t="s">
        <v>21</v>
      </c>
      <c r="P16" s="3">
        <v>0</v>
      </c>
      <c r="Q16" s="44" t="s">
        <v>21</v>
      </c>
      <c r="R16" s="44" t="s">
        <v>21</v>
      </c>
      <c r="S16" s="44" t="str">
        <f>S15</f>
        <v>*</v>
      </c>
      <c r="T16" s="3" t="str">
        <f>T15</f>
        <v>*</v>
      </c>
      <c r="U16" s="8">
        <f>IF($X16="","",VLOOKUP($X16,$B$12:$E$19,U$1+1))</f>
        <v>0</v>
      </c>
      <c r="V16" s="2">
        <f>IF($X16="","",VLOOKUP($X16,$B$12:$E$19,V$1+1))</f>
        <v>1</v>
      </c>
      <c r="W16" s="3">
        <f>IF($X16="","",VLOOKUP($X16,$B$12:$E$19,W$1+1))</f>
        <v>0</v>
      </c>
      <c r="X16" s="15">
        <v>2</v>
      </c>
      <c r="Z16" t="str">
        <f>_xlfn.CONCAT(obliczenia!A6:I6)</f>
        <v/>
      </c>
      <c r="AA16" t="str">
        <f t="shared" si="0"/>
        <v/>
      </c>
      <c r="AB16" t="str">
        <f>_xlfn.CONCAT(obliczenia!J6:R6)</f>
        <v>!M1M2!M3!I2!I4</v>
      </c>
      <c r="AC16" t="str">
        <f t="shared" si="1"/>
        <v>+</v>
      </c>
      <c r="AD16" t="str">
        <f>_xlfn.CONCAT(obliczenia!S6:AA6)</f>
        <v/>
      </c>
      <c r="AE16" t="str">
        <f t="shared" si="2"/>
        <v/>
      </c>
    </row>
    <row r="17" spans="1:34" x14ac:dyDescent="0.25">
      <c r="A17" s="32" t="s">
        <v>6</v>
      </c>
      <c r="B17" s="25">
        <v>5</v>
      </c>
      <c r="C17" s="25">
        <v>1</v>
      </c>
      <c r="D17" s="26">
        <v>0</v>
      </c>
      <c r="E17" s="27">
        <v>1</v>
      </c>
      <c r="F17" s="25" cm="1">
        <f t="array" ref="F17:G17">B24:C24</f>
        <v>1</v>
      </c>
      <c r="G17" s="27">
        <v>0</v>
      </c>
      <c r="I17" s="45"/>
      <c r="J17" s="9">
        <v>0</v>
      </c>
      <c r="K17" s="4">
        <v>1</v>
      </c>
      <c r="L17" s="4">
        <v>0</v>
      </c>
      <c r="M17" s="38" t="s">
        <v>21</v>
      </c>
      <c r="N17" s="4">
        <v>0</v>
      </c>
      <c r="O17" s="4" t="s">
        <v>21</v>
      </c>
      <c r="P17" s="5">
        <v>1</v>
      </c>
      <c r="Q17" s="4" t="s">
        <v>21</v>
      </c>
      <c r="R17" s="4" t="s">
        <v>21</v>
      </c>
      <c r="S17" s="4" t="str">
        <f>S16</f>
        <v>*</v>
      </c>
      <c r="T17" s="5" t="str">
        <f>T16</f>
        <v>*</v>
      </c>
      <c r="U17" s="9">
        <f>IF($X17="","",VLOOKUP($X17,$B$12:$E$19,U$1+1))</f>
        <v>1</v>
      </c>
      <c r="V17" s="4">
        <f>IF($X17="","",VLOOKUP($X17,$B$12:$E$19,V$1+1))</f>
        <v>0</v>
      </c>
      <c r="W17" s="5">
        <f>IF($X17="","",VLOOKUP($X17,$B$12:$E$19,W$1+1))</f>
        <v>1</v>
      </c>
      <c r="X17" s="13">
        <v>5</v>
      </c>
      <c r="Z17" t="str">
        <f>_xlfn.CONCAT(obliczenia!A7:I7)</f>
        <v>!M1M2!M3!I2I4</v>
      </c>
      <c r="AA17" t="str">
        <f t="shared" si="0"/>
        <v>+</v>
      </c>
      <c r="AB17" t="str">
        <f>_xlfn.CONCAT(obliczenia!J7:R7)</f>
        <v/>
      </c>
      <c r="AC17" t="str">
        <f t="shared" si="1"/>
        <v/>
      </c>
      <c r="AD17" t="str">
        <f>_xlfn.CONCAT(obliczenia!S7:AA7)</f>
        <v>!M1M2!M3!I2I4</v>
      </c>
      <c r="AE17" t="str">
        <f t="shared" si="2"/>
        <v>+</v>
      </c>
    </row>
    <row r="18" spans="1:34" x14ac:dyDescent="0.25">
      <c r="A18" s="32" t="s">
        <v>7</v>
      </c>
      <c r="B18" s="25">
        <v>6</v>
      </c>
      <c r="C18" s="25">
        <v>1</v>
      </c>
      <c r="D18" s="26">
        <v>1</v>
      </c>
      <c r="E18" s="27">
        <v>0</v>
      </c>
      <c r="F18" s="25" cm="1">
        <f t="array" ref="F18:G18">B23:C23</f>
        <v>0</v>
      </c>
      <c r="G18" s="27">
        <v>0</v>
      </c>
      <c r="I18" s="45"/>
      <c r="J18" s="9">
        <v>0</v>
      </c>
      <c r="K18" s="4">
        <v>1</v>
      </c>
      <c r="L18" s="4">
        <v>0</v>
      </c>
      <c r="M18" s="38" t="s">
        <v>21</v>
      </c>
      <c r="N18" s="4">
        <v>1</v>
      </c>
      <c r="O18" s="4" t="s">
        <v>21</v>
      </c>
      <c r="P18" s="5">
        <v>0</v>
      </c>
      <c r="Q18" s="4" t="s">
        <v>21</v>
      </c>
      <c r="R18" s="4" t="s">
        <v>21</v>
      </c>
      <c r="S18" s="4" t="str">
        <f>S17</f>
        <v>*</v>
      </c>
      <c r="T18" s="5" t="str">
        <f>T17</f>
        <v>*</v>
      </c>
      <c r="U18" s="9">
        <f>IF($X18="","",VLOOKUP($X18,$B$12:$E$19,U$1+1))</f>
        <v>1</v>
      </c>
      <c r="V18" s="4">
        <f>IF($X18="","",VLOOKUP($X18,$B$12:$E$19,V$1+1))</f>
        <v>1</v>
      </c>
      <c r="W18" s="5">
        <f>IF($X18="","",VLOOKUP($X18,$B$12:$E$19,W$1+1))</f>
        <v>0</v>
      </c>
      <c r="X18" s="13">
        <v>6</v>
      </c>
      <c r="Z18" t="str">
        <f>_xlfn.CONCAT(obliczenia!A8:I8)</f>
        <v>!M1M2!M3I2!I4</v>
      </c>
      <c r="AA18" t="str">
        <f t="shared" si="0"/>
        <v>+</v>
      </c>
      <c r="AB18" t="str">
        <f>_xlfn.CONCAT(obliczenia!J8:R8)</f>
        <v>!M1M2!M3I2!I4</v>
      </c>
      <c r="AC18" t="str">
        <f t="shared" si="1"/>
        <v>+</v>
      </c>
      <c r="AD18" t="str">
        <f>_xlfn.CONCAT(obliczenia!S8:AA8)</f>
        <v/>
      </c>
      <c r="AE18" t="str">
        <f t="shared" si="2"/>
        <v/>
      </c>
    </row>
    <row r="19" spans="1:34" x14ac:dyDescent="0.25">
      <c r="A19" s="33" t="s">
        <v>5</v>
      </c>
      <c r="B19" s="28">
        <v>7</v>
      </c>
      <c r="C19" s="28">
        <v>1</v>
      </c>
      <c r="D19" s="29">
        <v>1</v>
      </c>
      <c r="E19" s="30">
        <v>1</v>
      </c>
      <c r="F19" s="28" cm="1">
        <f t="array" ref="F19:G19">B22:C22</f>
        <v>0</v>
      </c>
      <c r="G19" s="30">
        <v>1</v>
      </c>
      <c r="I19" s="47"/>
      <c r="J19" s="10">
        <v>0</v>
      </c>
      <c r="K19" s="6">
        <v>1</v>
      </c>
      <c r="L19" s="6">
        <v>0</v>
      </c>
      <c r="M19" s="40" t="s">
        <v>21</v>
      </c>
      <c r="N19" s="6">
        <v>1</v>
      </c>
      <c r="O19" s="6" t="s">
        <v>21</v>
      </c>
      <c r="P19" s="7">
        <v>1</v>
      </c>
      <c r="Q19" s="6" t="s">
        <v>21</v>
      </c>
      <c r="R19" s="6" t="s">
        <v>21</v>
      </c>
      <c r="S19" s="6" t="str">
        <f>S18</f>
        <v>*</v>
      </c>
      <c r="T19" s="7" t="str">
        <f>T18</f>
        <v>*</v>
      </c>
      <c r="U19" s="10">
        <f>IF($X19="","",VLOOKUP($X19,$B$12:$E$19,U$1+1))</f>
        <v>0</v>
      </c>
      <c r="V19" s="6">
        <f>IF($X19="","",VLOOKUP($X19,$B$12:$E$19,V$1+1))</f>
        <v>1</v>
      </c>
      <c r="W19" s="7">
        <f>IF($X19="","",VLOOKUP($X19,$B$12:$E$19,W$1+1))</f>
        <v>0</v>
      </c>
      <c r="X19" s="14">
        <v>2</v>
      </c>
      <c r="Z19" t="str">
        <f>_xlfn.CONCAT(obliczenia!A9:I9)</f>
        <v/>
      </c>
      <c r="AA19" t="str">
        <f t="shared" si="0"/>
        <v/>
      </c>
      <c r="AB19" t="str">
        <f>_xlfn.CONCAT(obliczenia!J9:R9)</f>
        <v>!M1M2!M3I2I4</v>
      </c>
      <c r="AC19" t="str">
        <f t="shared" si="1"/>
        <v>+</v>
      </c>
      <c r="AD19" t="str">
        <f>_xlfn.CONCAT(obliczenia!S9:AA9)</f>
        <v/>
      </c>
      <c r="AE19" t="str">
        <f t="shared" si="2"/>
        <v/>
      </c>
    </row>
    <row r="20" spans="1:34" x14ac:dyDescent="0.25">
      <c r="I20" s="46">
        <v>3</v>
      </c>
      <c r="J20" s="8">
        <v>0</v>
      </c>
      <c r="K20" s="2">
        <v>1</v>
      </c>
      <c r="L20" s="44">
        <v>1</v>
      </c>
      <c r="M20" s="39" t="s">
        <v>21</v>
      </c>
      <c r="N20" s="44">
        <v>0</v>
      </c>
      <c r="O20" s="44">
        <v>0</v>
      </c>
      <c r="P20" s="3" t="s">
        <v>21</v>
      </c>
      <c r="Q20" s="44" t="s">
        <v>21</v>
      </c>
      <c r="R20" s="44" t="s">
        <v>21</v>
      </c>
      <c r="S20" s="44" t="str">
        <f>S19</f>
        <v>*</v>
      </c>
      <c r="T20" s="3" t="str">
        <f>T19</f>
        <v>*</v>
      </c>
      <c r="U20" s="8">
        <f>IF($X20="","",VLOOKUP($X20,$B$12:$E$19,U$1+1))</f>
        <v>0</v>
      </c>
      <c r="V20" s="2">
        <f>IF($X20="","",VLOOKUP($X20,$B$12:$E$19,V$1+1))</f>
        <v>1</v>
      </c>
      <c r="W20" s="3">
        <f>IF($X20="","",VLOOKUP($X20,$B$12:$E$19,W$1+1))</f>
        <v>1</v>
      </c>
      <c r="X20" s="15">
        <v>3</v>
      </c>
      <c r="Z20" t="str">
        <f>_xlfn.CONCAT(obliczenia!A10:I10)</f>
        <v/>
      </c>
      <c r="AA20" t="str">
        <f t="shared" si="0"/>
        <v/>
      </c>
      <c r="AB20" t="str">
        <f>_xlfn.CONCAT(obliczenia!J10:R10)</f>
        <v>!M1M2M3!I2!I3</v>
      </c>
      <c r="AC20" t="str">
        <f t="shared" si="1"/>
        <v>+</v>
      </c>
      <c r="AD20" t="str">
        <f>_xlfn.CONCAT(obliczenia!S10:AA10)</f>
        <v>!M1M2M3!I2!I3</v>
      </c>
      <c r="AE20" t="str">
        <f t="shared" si="2"/>
        <v>+</v>
      </c>
    </row>
    <row r="21" spans="1:34" x14ac:dyDescent="0.25">
      <c r="I21" s="45"/>
      <c r="J21" s="9">
        <v>0</v>
      </c>
      <c r="K21" s="4">
        <v>1</v>
      </c>
      <c r="L21" s="4">
        <v>1</v>
      </c>
      <c r="M21" s="38" t="s">
        <v>21</v>
      </c>
      <c r="N21" s="4">
        <v>0</v>
      </c>
      <c r="O21" s="4">
        <v>1</v>
      </c>
      <c r="P21" s="5" t="s">
        <v>21</v>
      </c>
      <c r="Q21" s="4" t="s">
        <v>21</v>
      </c>
      <c r="R21" s="4" t="s">
        <v>21</v>
      </c>
      <c r="S21" s="4" t="str">
        <f>S20</f>
        <v>*</v>
      </c>
      <c r="T21" s="5" t="str">
        <f>T20</f>
        <v>*</v>
      </c>
      <c r="U21" s="9">
        <f>IF($X21="","",VLOOKUP($X21,$B$12:$E$19,U$1+1))</f>
        <v>1</v>
      </c>
      <c r="V21" s="4">
        <f>IF($X21="","",VLOOKUP($X21,$B$12:$E$19,V$1+1))</f>
        <v>1</v>
      </c>
      <c r="W21" s="5">
        <f>IF($X21="","",VLOOKUP($X21,$B$12:$E$19,W$1+1))</f>
        <v>1</v>
      </c>
      <c r="X21" s="13">
        <v>7</v>
      </c>
      <c r="Z21" t="str">
        <f>_xlfn.CONCAT(obliczenia!A11:I11)</f>
        <v>!M1M2M3!I2I3</v>
      </c>
      <c r="AA21" t="str">
        <f t="shared" si="0"/>
        <v>+</v>
      </c>
      <c r="AB21" t="str">
        <f>_xlfn.CONCAT(obliczenia!J11:R11)</f>
        <v>!M1M2M3!I2I3</v>
      </c>
      <c r="AC21" t="str">
        <f t="shared" si="1"/>
        <v>+</v>
      </c>
      <c r="AD21" t="str">
        <f>_xlfn.CONCAT(obliczenia!S11:AA11)</f>
        <v>!M1M2M3!I2I3</v>
      </c>
      <c r="AE21" t="str">
        <f t="shared" si="2"/>
        <v>+</v>
      </c>
    </row>
    <row r="22" spans="1:34" x14ac:dyDescent="0.25">
      <c r="B22">
        <v>0</v>
      </c>
      <c r="C22">
        <v>1</v>
      </c>
      <c r="D22" t="s">
        <v>38</v>
      </c>
      <c r="I22" s="45"/>
      <c r="J22" s="9">
        <v>0</v>
      </c>
      <c r="K22" s="4">
        <v>1</v>
      </c>
      <c r="L22" s="4">
        <v>1</v>
      </c>
      <c r="M22" s="38" t="s">
        <v>21</v>
      </c>
      <c r="N22" s="4">
        <v>1</v>
      </c>
      <c r="O22" s="4">
        <v>0</v>
      </c>
      <c r="P22" s="5" t="s">
        <v>21</v>
      </c>
      <c r="Q22" s="4" t="s">
        <v>21</v>
      </c>
      <c r="R22" s="4" t="s">
        <v>21</v>
      </c>
      <c r="S22" s="4" t="str">
        <f>S21</f>
        <v>*</v>
      </c>
      <c r="T22" s="5" t="str">
        <f>T21</f>
        <v>*</v>
      </c>
      <c r="U22" s="9">
        <f>IF($X22="","",VLOOKUP($X22,$B$12:$E$19,U$1+1))</f>
        <v>1</v>
      </c>
      <c r="V22" s="4">
        <f>IF($X22="","",VLOOKUP($X22,$B$12:$E$19,V$1+1))</f>
        <v>1</v>
      </c>
      <c r="W22" s="5">
        <f>IF($X22="","",VLOOKUP($X22,$B$12:$E$19,W$1+1))</f>
        <v>0</v>
      </c>
      <c r="X22" s="13">
        <v>6</v>
      </c>
      <c r="Z22" t="str">
        <f>_xlfn.CONCAT(obliczenia!A12:I12)</f>
        <v>!M1M2M3I2!I3</v>
      </c>
      <c r="AA22" t="str">
        <f t="shared" si="0"/>
        <v>+</v>
      </c>
      <c r="AB22" t="str">
        <f>_xlfn.CONCAT(obliczenia!J12:R12)</f>
        <v>!M1M2M3I2!I3</v>
      </c>
      <c r="AC22" t="str">
        <f t="shared" si="1"/>
        <v>+</v>
      </c>
      <c r="AD22" t="str">
        <f>_xlfn.CONCAT(obliczenia!S12:AA12)</f>
        <v/>
      </c>
      <c r="AE22" t="str">
        <f t="shared" si="2"/>
        <v/>
      </c>
    </row>
    <row r="23" spans="1:34" x14ac:dyDescent="0.25">
      <c r="B23">
        <v>0</v>
      </c>
      <c r="C23">
        <v>0</v>
      </c>
      <c r="D23" t="s">
        <v>39</v>
      </c>
      <c r="I23" s="47"/>
      <c r="J23" s="10">
        <v>0</v>
      </c>
      <c r="K23" s="6">
        <v>1</v>
      </c>
      <c r="L23" s="6">
        <v>1</v>
      </c>
      <c r="M23" s="40" t="s">
        <v>21</v>
      </c>
      <c r="N23" s="6">
        <v>1</v>
      </c>
      <c r="O23" s="6">
        <v>1</v>
      </c>
      <c r="P23" s="7" t="s">
        <v>21</v>
      </c>
      <c r="Q23" s="6" t="s">
        <v>21</v>
      </c>
      <c r="R23" s="6" t="s">
        <v>21</v>
      </c>
      <c r="S23" s="6" t="str">
        <f>S22</f>
        <v>*</v>
      </c>
      <c r="T23" s="7" t="str">
        <f>T22</f>
        <v>*</v>
      </c>
      <c r="U23" s="10">
        <f>IF($X23="","",VLOOKUP($X23,$B$12:$E$19,U$1+1))</f>
        <v>0</v>
      </c>
      <c r="V23" s="6">
        <f>IF($X23="","",VLOOKUP($X23,$B$12:$E$19,V$1+1))</f>
        <v>1</v>
      </c>
      <c r="W23" s="7">
        <f>IF($X23="","",VLOOKUP($X23,$B$12:$E$19,W$1+1))</f>
        <v>1</v>
      </c>
      <c r="X23" s="14">
        <v>3</v>
      </c>
      <c r="Z23" t="str">
        <f>_xlfn.CONCAT(obliczenia!A13:I13)</f>
        <v/>
      </c>
      <c r="AA23" t="str">
        <f t="shared" si="0"/>
        <v/>
      </c>
      <c r="AB23" t="str">
        <f>_xlfn.CONCAT(obliczenia!J13:R13)</f>
        <v>!M1M2M3I2I3</v>
      </c>
      <c r="AC23" t="str">
        <f t="shared" si="1"/>
        <v>+</v>
      </c>
      <c r="AD23" t="str">
        <f>_xlfn.CONCAT(obliczenia!S13:AA13)</f>
        <v>!M1M2M3I2I3</v>
      </c>
      <c r="AE23" t="str">
        <f t="shared" si="2"/>
        <v>+</v>
      </c>
      <c r="AG23" t="s">
        <v>15</v>
      </c>
      <c r="AH23" s="34" t="s">
        <v>35</v>
      </c>
    </row>
    <row r="24" spans="1:34" x14ac:dyDescent="0.25">
      <c r="B24">
        <v>1</v>
      </c>
      <c r="C24">
        <v>0</v>
      </c>
      <c r="D24" t="s">
        <v>40</v>
      </c>
      <c r="I24" s="46">
        <v>4</v>
      </c>
      <c r="J24" s="8">
        <v>1</v>
      </c>
      <c r="K24" s="2">
        <v>0</v>
      </c>
      <c r="L24" s="44">
        <v>0</v>
      </c>
      <c r="M24" s="39" t="s">
        <v>21</v>
      </c>
      <c r="N24" s="44" t="s">
        <v>21</v>
      </c>
      <c r="O24" s="44" t="s">
        <v>21</v>
      </c>
      <c r="P24" s="3" t="s">
        <v>21</v>
      </c>
      <c r="Q24" s="44" t="s">
        <v>21</v>
      </c>
      <c r="R24" s="44" t="s">
        <v>21</v>
      </c>
      <c r="S24" s="44">
        <v>0</v>
      </c>
      <c r="T24" s="3" t="str">
        <f>T23</f>
        <v>*</v>
      </c>
      <c r="U24" s="8">
        <f>IF($X24="","",VLOOKUP($X24,$B$12:$E$19,U$1+1))</f>
        <v>1</v>
      </c>
      <c r="V24" s="2">
        <f>IF($X24="","",VLOOKUP($X24,$B$12:$E$19,V$1+1))</f>
        <v>0</v>
      </c>
      <c r="W24" s="3">
        <f>IF($X24="","",VLOOKUP($X24,$B$12:$E$19,W$1+1))</f>
        <v>0</v>
      </c>
      <c r="X24" s="15">
        <v>4</v>
      </c>
      <c r="Z24" t="str">
        <f>_xlfn.CONCAT(obliczenia!A14:I14)</f>
        <v>M1!M2!M3</v>
      </c>
      <c r="AA24" t="str">
        <f t="shared" si="0"/>
        <v>+</v>
      </c>
      <c r="AB24" t="str">
        <f>_xlfn.CONCAT(obliczenia!J14:R14)</f>
        <v/>
      </c>
      <c r="AC24" t="str">
        <f t="shared" si="1"/>
        <v/>
      </c>
      <c r="AD24" t="str">
        <f>_xlfn.CONCAT(obliczenia!S14:AA14)</f>
        <v/>
      </c>
      <c r="AE24" t="str">
        <f t="shared" si="2"/>
        <v/>
      </c>
      <c r="AG24" t="s">
        <v>17</v>
      </c>
      <c r="AH24" s="34" t="s">
        <v>36</v>
      </c>
    </row>
    <row r="25" spans="1:34" x14ac:dyDescent="0.25">
      <c r="B25">
        <v>1</v>
      </c>
      <c r="C25">
        <v>1</v>
      </c>
      <c r="D25" t="s">
        <v>41</v>
      </c>
      <c r="I25" s="47"/>
      <c r="J25" s="10">
        <v>1</v>
      </c>
      <c r="K25" s="6">
        <v>0</v>
      </c>
      <c r="L25" s="6">
        <v>0</v>
      </c>
      <c r="M25" s="40" t="s">
        <v>21</v>
      </c>
      <c r="N25" s="6" t="s">
        <v>21</v>
      </c>
      <c r="O25" s="6" t="s">
        <v>21</v>
      </c>
      <c r="P25" s="7" t="s">
        <v>21</v>
      </c>
      <c r="Q25" s="6" t="s">
        <v>21</v>
      </c>
      <c r="R25" s="6" t="s">
        <v>21</v>
      </c>
      <c r="S25" s="6">
        <v>1</v>
      </c>
      <c r="T25" s="7" t="str">
        <f>T24</f>
        <v>*</v>
      </c>
      <c r="U25" s="10">
        <f>IF($X25="","",VLOOKUP($X25,$B$12:$E$19,U$1+1))</f>
        <v>0</v>
      </c>
      <c r="V25" s="6">
        <f>IF($X25="","",VLOOKUP($X25,$B$12:$E$19,V$1+1))</f>
        <v>1</v>
      </c>
      <c r="W25" s="7">
        <f>IF($X25="","",VLOOKUP($X25,$B$12:$E$19,W$1+1))</f>
        <v>0</v>
      </c>
      <c r="X25" s="14">
        <v>2</v>
      </c>
      <c r="Z25" t="str">
        <f>_xlfn.CONCAT(obliczenia!A15:I15)</f>
        <v/>
      </c>
      <c r="AA25" t="str">
        <f t="shared" si="0"/>
        <v/>
      </c>
      <c r="AB25" t="str">
        <f>_xlfn.CONCAT(obliczenia!J15:R15)</f>
        <v>M1!M2!M3</v>
      </c>
      <c r="AC25" t="str">
        <f t="shared" si="1"/>
        <v>+</v>
      </c>
      <c r="AD25" t="str">
        <f>_xlfn.CONCAT(obliczenia!S15:AA15)</f>
        <v/>
      </c>
      <c r="AE25" t="str">
        <f t="shared" si="2"/>
        <v/>
      </c>
      <c r="AG25" t="s">
        <v>16</v>
      </c>
      <c r="AH25" s="34" t="s">
        <v>37</v>
      </c>
    </row>
    <row r="26" spans="1:34" x14ac:dyDescent="0.25">
      <c r="I26" s="46">
        <v>5</v>
      </c>
      <c r="J26" s="8">
        <v>1</v>
      </c>
      <c r="K26" s="2">
        <v>0</v>
      </c>
      <c r="L26" s="44">
        <v>1</v>
      </c>
      <c r="M26" s="39" t="s">
        <v>21</v>
      </c>
      <c r="N26" s="44" t="s">
        <v>21</v>
      </c>
      <c r="O26" s="44" t="s">
        <v>21</v>
      </c>
      <c r="P26" s="3" t="s">
        <v>21</v>
      </c>
      <c r="Q26" s="44" t="s">
        <v>21</v>
      </c>
      <c r="R26" s="44" t="s">
        <v>21</v>
      </c>
      <c r="S26" s="44" t="s">
        <v>21</v>
      </c>
      <c r="T26" s="3">
        <v>0</v>
      </c>
      <c r="U26" s="8">
        <f>IF($X26="","",VLOOKUP($X26,$B$12:$E$19,U$1+1))</f>
        <v>1</v>
      </c>
      <c r="V26" s="2">
        <f>IF($X26="","",VLOOKUP($X26,$B$12:$E$19,V$1+1))</f>
        <v>0</v>
      </c>
      <c r="W26" s="3">
        <f>IF($X26="","",VLOOKUP($X26,$B$12:$E$19,W$1+1))</f>
        <v>1</v>
      </c>
      <c r="X26" s="15">
        <v>5</v>
      </c>
      <c r="Z26" t="str">
        <f>_xlfn.CONCAT(obliczenia!A16:I16)</f>
        <v>M1!M2M3</v>
      </c>
      <c r="AA26" t="str">
        <f t="shared" si="0"/>
        <v>+</v>
      </c>
      <c r="AB26" t="str">
        <f>_xlfn.CONCAT(obliczenia!J16:R16)</f>
        <v/>
      </c>
      <c r="AC26" t="str">
        <f t="shared" si="1"/>
        <v/>
      </c>
      <c r="AD26" t="str">
        <f>_xlfn.CONCAT(obliczenia!S16:AA16)</f>
        <v>M1!M2M3</v>
      </c>
      <c r="AE26" t="str">
        <f t="shared" si="2"/>
        <v>+</v>
      </c>
    </row>
    <row r="27" spans="1:34" x14ac:dyDescent="0.25">
      <c r="I27" s="47"/>
      <c r="J27" s="10">
        <v>1</v>
      </c>
      <c r="K27" s="6">
        <v>0</v>
      </c>
      <c r="L27" s="6">
        <v>1</v>
      </c>
      <c r="M27" s="40" t="s">
        <v>21</v>
      </c>
      <c r="N27" s="6" t="s">
        <v>21</v>
      </c>
      <c r="O27" s="6" t="s">
        <v>21</v>
      </c>
      <c r="P27" s="7" t="s">
        <v>21</v>
      </c>
      <c r="Q27" s="6" t="s">
        <v>21</v>
      </c>
      <c r="R27" s="6" t="s">
        <v>21</v>
      </c>
      <c r="S27" s="6" t="str">
        <f>S26</f>
        <v>*</v>
      </c>
      <c r="T27" s="7">
        <v>1</v>
      </c>
      <c r="U27" s="10">
        <f>IF($X27="","",VLOOKUP($X27,$B$12:$E$19,U$1+1))</f>
        <v>0</v>
      </c>
      <c r="V27" s="6">
        <f>IF($X27="","",VLOOKUP($X27,$B$12:$E$19,V$1+1))</f>
        <v>1</v>
      </c>
      <c r="W27" s="7">
        <f>IF($X27="","",VLOOKUP($X27,$B$12:$E$19,W$1+1))</f>
        <v>1</v>
      </c>
      <c r="X27" s="14">
        <v>3</v>
      </c>
      <c r="Z27" t="str">
        <f>_xlfn.CONCAT(obliczenia!A17:I17)</f>
        <v/>
      </c>
      <c r="AA27" t="str">
        <f t="shared" si="0"/>
        <v/>
      </c>
      <c r="AB27" t="str">
        <f>_xlfn.CONCAT(obliczenia!J17:R17)</f>
        <v>M1!M2M3</v>
      </c>
      <c r="AC27" t="str">
        <f t="shared" si="1"/>
        <v>+</v>
      </c>
      <c r="AD27" t="str">
        <f>_xlfn.CONCAT(obliczenia!S17:AA17)</f>
        <v>M1!M2M3</v>
      </c>
      <c r="AE27" t="str">
        <f t="shared" si="2"/>
        <v>+</v>
      </c>
    </row>
    <row r="28" spans="1:34" x14ac:dyDescent="0.25">
      <c r="B28" t="s">
        <v>42</v>
      </c>
      <c r="C28" t="str">
        <f>obliczenia!M26</f>
        <v>!X1!X2!X3+X1!X2!X3+X1!X2X3</v>
      </c>
      <c r="I28" s="46">
        <v>6</v>
      </c>
      <c r="J28" s="8">
        <v>1</v>
      </c>
      <c r="K28" s="2">
        <v>1</v>
      </c>
      <c r="L28" s="44">
        <v>0</v>
      </c>
      <c r="M28" s="39" t="s">
        <v>21</v>
      </c>
      <c r="N28" s="44" t="s">
        <v>21</v>
      </c>
      <c r="O28" s="44" t="s">
        <v>21</v>
      </c>
      <c r="P28" s="3" t="s">
        <v>21</v>
      </c>
      <c r="Q28" s="44" t="s">
        <v>21</v>
      </c>
      <c r="R28" s="44">
        <v>0</v>
      </c>
      <c r="S28" s="44" t="str">
        <f>S27</f>
        <v>*</v>
      </c>
      <c r="T28" s="3" t="s">
        <v>21</v>
      </c>
      <c r="U28" s="8">
        <f>IF($X28="","",VLOOKUP($X28,$B$12:$E$19,U$1+1))</f>
        <v>1</v>
      </c>
      <c r="V28" s="2">
        <f>IF($X28="","",VLOOKUP($X28,$B$12:$E$19,V$1+1))</f>
        <v>1</v>
      </c>
      <c r="W28" s="3">
        <f>IF($X28="","",VLOOKUP($X28,$B$12:$E$19,W$1+1))</f>
        <v>0</v>
      </c>
      <c r="X28" s="15">
        <v>6</v>
      </c>
      <c r="Z28" t="str">
        <f>_xlfn.CONCAT(obliczenia!A18:I18)</f>
        <v>M1M2!M3!I6</v>
      </c>
      <c r="AA28" t="str">
        <f t="shared" si="0"/>
        <v>+</v>
      </c>
      <c r="AB28" t="str">
        <f>_xlfn.CONCAT(obliczenia!J18:R18)</f>
        <v>M1M2!M3!I6</v>
      </c>
      <c r="AC28" t="str">
        <f t="shared" si="1"/>
        <v>+</v>
      </c>
      <c r="AD28" t="str">
        <f>_xlfn.CONCAT(obliczenia!S18:AA18)</f>
        <v/>
      </c>
      <c r="AE28" t="str">
        <f t="shared" si="2"/>
        <v/>
      </c>
    </row>
    <row r="29" spans="1:34" x14ac:dyDescent="0.25">
      <c r="B29" t="s">
        <v>43</v>
      </c>
      <c r="C29" t="str">
        <f>obliczenia!M27</f>
        <v>!X1!X2X3+X1X2X3</v>
      </c>
      <c r="I29" s="47"/>
      <c r="J29" s="10">
        <v>1</v>
      </c>
      <c r="K29" s="6">
        <v>1</v>
      </c>
      <c r="L29" s="6">
        <v>0</v>
      </c>
      <c r="M29" s="40" t="s">
        <v>21</v>
      </c>
      <c r="N29" s="6" t="s">
        <v>21</v>
      </c>
      <c r="O29" s="6" t="s">
        <v>21</v>
      </c>
      <c r="P29" s="7" t="s">
        <v>21</v>
      </c>
      <c r="Q29" s="6" t="s">
        <v>21</v>
      </c>
      <c r="R29" s="6">
        <v>1</v>
      </c>
      <c r="S29" s="6" t="str">
        <f>S28</f>
        <v>*</v>
      </c>
      <c r="T29" s="7" t="str">
        <f>T28</f>
        <v>*</v>
      </c>
      <c r="U29" s="10">
        <f>IF($X29="","",VLOOKUP($X29,$B$12:$E$19,U$1+1))</f>
        <v>0</v>
      </c>
      <c r="V29" s="6">
        <f>IF($X29="","",VLOOKUP($X29,$B$12:$E$19,V$1+1))</f>
        <v>0</v>
      </c>
      <c r="W29" s="7">
        <f>IF($X29="","",VLOOKUP($X29,$B$12:$E$19,W$1+1))</f>
        <v>1</v>
      </c>
      <c r="X29" s="14">
        <v>1</v>
      </c>
      <c r="Z29" t="str">
        <f>_xlfn.CONCAT(obliczenia!A19:I19)</f>
        <v/>
      </c>
      <c r="AA29" t="str">
        <f t="shared" si="0"/>
        <v/>
      </c>
      <c r="AB29" t="str">
        <f>_xlfn.CONCAT(obliczenia!J19:R19)</f>
        <v/>
      </c>
      <c r="AC29" t="str">
        <f t="shared" si="1"/>
        <v/>
      </c>
      <c r="AD29" t="str">
        <f>_xlfn.CONCAT(obliczenia!S19:AA19)</f>
        <v>M1M2!M3I6</v>
      </c>
      <c r="AE29" t="str">
        <f t="shared" si="2"/>
        <v>+</v>
      </c>
    </row>
    <row r="30" spans="1:34" x14ac:dyDescent="0.25">
      <c r="I30" s="45">
        <v>7</v>
      </c>
      <c r="J30" s="9">
        <v>1</v>
      </c>
      <c r="K30" s="4">
        <v>1</v>
      </c>
      <c r="L30" s="4">
        <v>1</v>
      </c>
      <c r="M30" s="39" t="s">
        <v>21</v>
      </c>
      <c r="N30" s="44" t="s">
        <v>21</v>
      </c>
      <c r="O30" s="44" t="s">
        <v>21</v>
      </c>
      <c r="P30" s="3" t="s">
        <v>21</v>
      </c>
      <c r="Q30" s="44" t="s">
        <v>21</v>
      </c>
      <c r="R30" s="44" t="s">
        <v>21</v>
      </c>
      <c r="S30" s="44">
        <v>0</v>
      </c>
      <c r="T30" s="3" t="str">
        <f>T29</f>
        <v>*</v>
      </c>
      <c r="U30" s="8">
        <f>IF($X30="","",VLOOKUP($X30,$B$12:$E$19,U$1+1))</f>
        <v>1</v>
      </c>
      <c r="V30" s="2">
        <f>IF($X30="","",VLOOKUP($X30,$B$12:$E$19,V$1+1))</f>
        <v>1</v>
      </c>
      <c r="W30" s="3">
        <f>IF($X30="","",VLOOKUP($X30,$B$12:$E$19,W$1+1))</f>
        <v>1</v>
      </c>
      <c r="X30" s="15">
        <v>7</v>
      </c>
      <c r="Z30" t="str">
        <f>_xlfn.CONCAT(obliczenia!A20:I20)</f>
        <v>M1M2M3</v>
      </c>
      <c r="AA30" t="str">
        <f t="shared" si="0"/>
        <v>+</v>
      </c>
      <c r="AB30" t="str">
        <f>_xlfn.CONCAT(obliczenia!J20:R20)</f>
        <v>M1M2M3</v>
      </c>
      <c r="AC30" t="str">
        <f t="shared" si="1"/>
        <v>+</v>
      </c>
      <c r="AD30" t="str">
        <f>_xlfn.CONCAT(obliczenia!S20:AA20)</f>
        <v>M1M2M3</v>
      </c>
      <c r="AE30" t="str">
        <f t="shared" si="2"/>
        <v>+</v>
      </c>
    </row>
    <row r="31" spans="1:34" x14ac:dyDescent="0.25">
      <c r="I31" s="45"/>
      <c r="J31" s="9">
        <v>1</v>
      </c>
      <c r="K31" s="4">
        <v>1</v>
      </c>
      <c r="L31" s="4">
        <v>1</v>
      </c>
      <c r="M31" s="40" t="s">
        <v>21</v>
      </c>
      <c r="N31" s="6" t="s">
        <v>21</v>
      </c>
      <c r="O31" s="6" t="s">
        <v>21</v>
      </c>
      <c r="P31" s="7" t="s">
        <v>21</v>
      </c>
      <c r="Q31" s="4" t="s">
        <v>21</v>
      </c>
      <c r="R31" s="4" t="s">
        <v>21</v>
      </c>
      <c r="S31" s="4">
        <v>1</v>
      </c>
      <c r="T31" s="5" t="str">
        <f>T30</f>
        <v>*</v>
      </c>
      <c r="U31" s="38">
        <f>IF($X31="","",VLOOKUP($X31,$B$12:$E$19,U$1+1))</f>
        <v>0</v>
      </c>
      <c r="V31" s="4">
        <f>IF($X31="","",VLOOKUP($X31,$B$12:$E$19,V$1+1))</f>
        <v>1</v>
      </c>
      <c r="W31" s="5">
        <f>IF($X31="","",VLOOKUP($X31,$B$12:$E$19,W$1+1))</f>
        <v>0</v>
      </c>
      <c r="X31" s="13">
        <v>2</v>
      </c>
      <c r="Z31" t="str">
        <f>_xlfn.CONCAT(obliczenia!A21:I21)</f>
        <v/>
      </c>
      <c r="AA31" t="str">
        <f t="shared" si="0"/>
        <v/>
      </c>
      <c r="AB31" t="str">
        <f>_xlfn.CONCAT(obliczenia!J21:R21)</f>
        <v>M1M2M3</v>
      </c>
      <c r="AC31" t="str">
        <f t="shared" si="1"/>
        <v>+</v>
      </c>
      <c r="AD31" t="str">
        <f>_xlfn.CONCAT(obliczenia!S21:AA21)</f>
        <v/>
      </c>
      <c r="AE31" t="str">
        <f t="shared" si="2"/>
        <v/>
      </c>
    </row>
    <row r="32" spans="1:34" x14ac:dyDescent="0.25"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Z32" t="str">
        <f>_xlfn.CONCAT(obliczenia!A22:I22)</f>
        <v/>
      </c>
      <c r="AA32" t="str">
        <f t="shared" si="0"/>
        <v/>
      </c>
      <c r="AB32" t="str">
        <f>_xlfn.CONCAT(obliczenia!J22:R22)</f>
        <v/>
      </c>
      <c r="AC32" t="str">
        <f t="shared" si="1"/>
        <v/>
      </c>
      <c r="AD32" t="str">
        <f>_xlfn.CONCAT(obliczenia!S22:AA22)</f>
        <v/>
      </c>
      <c r="AE32" t="str">
        <f t="shared" si="2"/>
        <v/>
      </c>
    </row>
    <row r="33" spans="8:31" x14ac:dyDescent="0.25"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Z33" t="str">
        <f>_xlfn.CONCAT(obliczenia!A23:I23)</f>
        <v/>
      </c>
      <c r="AA33" t="str">
        <f t="shared" si="0"/>
        <v/>
      </c>
      <c r="AB33" t="str">
        <f>_xlfn.CONCAT(obliczenia!J23:R23)</f>
        <v/>
      </c>
      <c r="AC33" t="str">
        <f t="shared" si="1"/>
        <v/>
      </c>
      <c r="AD33" t="str">
        <f>_xlfn.CONCAT(obliczenia!S23:AA23)</f>
        <v/>
      </c>
      <c r="AE33" t="str">
        <f t="shared" si="2"/>
        <v/>
      </c>
    </row>
    <row r="34" spans="8:31" x14ac:dyDescent="0.25">
      <c r="Q34" s="17"/>
    </row>
    <row r="35" spans="8:31" x14ac:dyDescent="0.25">
      <c r="H35" s="26"/>
    </row>
    <row r="36" spans="8:31" x14ac:dyDescent="0.25">
      <c r="H36" s="26"/>
    </row>
  </sheetData>
  <mergeCells count="7">
    <mergeCell ref="I30:I31"/>
    <mergeCell ref="I12:I15"/>
    <mergeCell ref="I16:I19"/>
    <mergeCell ref="I20:I23"/>
    <mergeCell ref="I24:I25"/>
    <mergeCell ref="I26:I27"/>
    <mergeCell ref="I28:I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9116-AFF6-401B-9DF2-75418DB236B1}">
  <dimension ref="A1:E10"/>
  <sheetViews>
    <sheetView zoomScale="175" zoomScaleNormal="175" workbookViewId="0">
      <selection activeCell="B2" sqref="B2:D2"/>
    </sheetView>
  </sheetViews>
  <sheetFormatPr defaultRowHeight="15" x14ac:dyDescent="0.25"/>
  <cols>
    <col min="2" max="4" width="15.42578125" customWidth="1"/>
    <col min="5" max="5" width="14.140625" bestFit="1" customWidth="1"/>
  </cols>
  <sheetData>
    <row r="1" spans="1:5" x14ac:dyDescent="0.25">
      <c r="B1" t="s">
        <v>15</v>
      </c>
      <c r="C1" t="s">
        <v>17</v>
      </c>
      <c r="D1" t="s">
        <v>16</v>
      </c>
      <c r="E1" t="s">
        <v>62</v>
      </c>
    </row>
    <row r="2" spans="1:5" x14ac:dyDescent="0.25">
      <c r="A2" s="37" t="s">
        <v>49</v>
      </c>
      <c r="B2" s="48" t="s">
        <v>58</v>
      </c>
      <c r="C2" s="48"/>
      <c r="D2" s="48"/>
    </row>
    <row r="3" spans="1:5" x14ac:dyDescent="0.25">
      <c r="A3" s="37" t="s">
        <v>50</v>
      </c>
      <c r="B3" t="s">
        <v>59</v>
      </c>
      <c r="C3" t="s">
        <v>47</v>
      </c>
      <c r="D3" t="s">
        <v>48</v>
      </c>
      <c r="E3" t="s">
        <v>63</v>
      </c>
    </row>
    <row r="4" spans="1:5" x14ac:dyDescent="0.25">
      <c r="A4" s="37" t="s">
        <v>53</v>
      </c>
      <c r="B4" t="s">
        <v>59</v>
      </c>
      <c r="C4" t="s">
        <v>47</v>
      </c>
      <c r="D4" t="s">
        <v>48</v>
      </c>
      <c r="E4" t="s">
        <v>63</v>
      </c>
    </row>
    <row r="5" spans="1:5" x14ac:dyDescent="0.25">
      <c r="A5" s="37" t="s">
        <v>55</v>
      </c>
      <c r="B5" t="s">
        <v>59</v>
      </c>
      <c r="C5" t="s">
        <v>47</v>
      </c>
      <c r="D5" t="s">
        <v>48</v>
      </c>
      <c r="E5" t="s">
        <v>63</v>
      </c>
    </row>
    <row r="6" spans="1:5" x14ac:dyDescent="0.25">
      <c r="A6" s="37" t="s">
        <v>51</v>
      </c>
      <c r="B6" t="s">
        <v>59</v>
      </c>
      <c r="C6" t="s">
        <v>60</v>
      </c>
      <c r="D6" t="s">
        <v>48</v>
      </c>
      <c r="E6" t="s">
        <v>64</v>
      </c>
    </row>
    <row r="7" spans="1:5" x14ac:dyDescent="0.25">
      <c r="A7" s="37" t="s">
        <v>54</v>
      </c>
      <c r="B7" t="s">
        <v>59</v>
      </c>
      <c r="C7" t="s">
        <v>60</v>
      </c>
      <c r="D7" t="s">
        <v>48</v>
      </c>
      <c r="E7" t="s">
        <v>64</v>
      </c>
    </row>
    <row r="8" spans="1:5" x14ac:dyDescent="0.25">
      <c r="A8" s="37" t="s">
        <v>57</v>
      </c>
      <c r="B8" t="s">
        <v>59</v>
      </c>
      <c r="C8" t="s">
        <v>60</v>
      </c>
      <c r="D8" t="s">
        <v>48</v>
      </c>
      <c r="E8" t="s">
        <v>64</v>
      </c>
    </row>
    <row r="9" spans="1:5" x14ac:dyDescent="0.25">
      <c r="A9" s="37" t="s">
        <v>52</v>
      </c>
      <c r="B9" t="s">
        <v>59</v>
      </c>
      <c r="C9" t="s">
        <v>59</v>
      </c>
      <c r="D9" t="s">
        <v>59</v>
      </c>
    </row>
    <row r="10" spans="1:5" x14ac:dyDescent="0.25">
      <c r="A10" s="37" t="s">
        <v>56</v>
      </c>
      <c r="B10" t="s">
        <v>59</v>
      </c>
      <c r="C10" t="s">
        <v>59</v>
      </c>
      <c r="D10" t="s">
        <v>59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508B-3A73-4185-9216-20354837337B}">
  <dimension ref="A1:L17"/>
  <sheetViews>
    <sheetView workbookViewId="0">
      <selection activeCell="L2" sqref="L2"/>
    </sheetView>
  </sheetViews>
  <sheetFormatPr defaultRowHeight="15" x14ac:dyDescent="0.25"/>
  <cols>
    <col min="7" max="7" width="9.140625" customWidth="1"/>
  </cols>
  <sheetData>
    <row r="1" spans="1:12" ht="28.5" x14ac:dyDescent="0.45">
      <c r="A1" s="35" t="s">
        <v>42</v>
      </c>
      <c r="B1" s="35" t="str">
        <f>Sheet1!C28</f>
        <v>!X1!X2!X3+X1!X2!X3+X1!X2X3</v>
      </c>
      <c r="C1" s="35"/>
      <c r="D1" s="35"/>
      <c r="E1" s="35"/>
      <c r="F1" s="35"/>
      <c r="G1" s="35"/>
      <c r="K1" s="35" t="s">
        <v>15</v>
      </c>
      <c r="L1" s="35" t="str" cm="1">
        <f t="array" ref="L1:L5">Sheet1!AH10:AH14</f>
        <v>!M1!M2M3!I3I4+!M1!M2M3I3!I4+!M1M2!M3!I2I4+!M1M2!M3I2!I4+!M1M2M3!I2I3+!M1M2M3I2!I3+M1!M2!M3+M1!M2M3+M1M2!M3!I6+M1M2M3</v>
      </c>
    </row>
    <row r="2" spans="1:12" ht="28.5" x14ac:dyDescent="0.45">
      <c r="A2" s="35" t="s">
        <v>43</v>
      </c>
      <c r="B2" s="35" t="str">
        <f>Sheet1!C29</f>
        <v>!X1!X2X3+X1X2X3</v>
      </c>
      <c r="C2" s="35"/>
      <c r="D2" s="35"/>
      <c r="E2" s="35"/>
      <c r="F2" s="35"/>
      <c r="G2" s="35"/>
      <c r="K2" s="35" t="s">
        <v>17</v>
      </c>
      <c r="L2" s="35">
        <v>0</v>
      </c>
    </row>
    <row r="3" spans="1:12" ht="28.5" x14ac:dyDescent="0.45">
      <c r="A3" s="35"/>
      <c r="B3" s="35"/>
      <c r="C3" s="35"/>
      <c r="D3" s="35"/>
      <c r="E3" s="35"/>
      <c r="F3" s="35"/>
      <c r="G3" s="35"/>
      <c r="K3" s="35" t="s">
        <v>16</v>
      </c>
      <c r="L3" s="35" t="str">
        <v>!M1M2!M3!I2!I4+!M1M2!M3I2!I4+!M1M2!M3I2I4+!M1M2M3!I2!I3+!M1M2M3!I2I3+!M1M2M3I2!I3+!M1M2M3I2I3+M1!M2!M3+M1!M2M3+M1M2!M3!I6+M1M2M3+M1M2M3</v>
      </c>
    </row>
    <row r="4" spans="1:12" x14ac:dyDescent="0.25">
      <c r="L4" t="str">
        <v>!M1!M2M3!I3!I4+!M1!M2M3!I3I4+!M1!M2M3I3I4+!M1M2!M3!I2I4+!M1M2M3!I2!I3+!M1M2M3!I2I3+!M1M2M3I2I3+M1!M2M3+M1!M2M3+M1M2!M3I6+M1M2M3</v>
      </c>
    </row>
    <row r="5" spans="1:12" x14ac:dyDescent="0.25">
      <c r="L5">
        <v>0</v>
      </c>
    </row>
    <row r="15" spans="1:12" ht="28.5" x14ac:dyDescent="0.45">
      <c r="K15" s="35" t="s">
        <v>15</v>
      </c>
      <c r="L15" s="35" t="str" cm="1">
        <f t="array" ref="L15:L17">Sheet1!BY2:BY4</f>
        <v>ABC!I+AB!C!H+A!BC!H+A!B!C!G+!ABCD!E+!ABC!DE+!AB!CD!F+!AB!C!DF+!A!BCE!F+!A!BC!EF</v>
      </c>
    </row>
    <row r="16" spans="1:12" ht="28.5" x14ac:dyDescent="0.45">
      <c r="K16" s="35" t="s">
        <v>17</v>
      </c>
      <c r="L16" s="35" t="str">
        <v>AB+ACH+!A!BCE!F+!A!BC!EF+!A!B!CH+BCDE+B!C!D+B!CF+B!D!E</v>
      </c>
    </row>
    <row r="17" spans="11:12" ht="28.5" x14ac:dyDescent="0.45">
      <c r="K17" s="35" t="s">
        <v>16</v>
      </c>
      <c r="L17" s="35" t="str">
        <v>ABC+A!B!CG+AC!H+!AB!DF+!A!BC!E+!ACEF+BC!D+BCE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4868-6E3F-4BEA-84A9-600F3199AB0D}">
  <dimension ref="A1:AA35"/>
  <sheetViews>
    <sheetView workbookViewId="0">
      <selection activeCell="H27" sqref="H27"/>
    </sheetView>
  </sheetViews>
  <sheetFormatPr defaultRowHeight="15" x14ac:dyDescent="0.25"/>
  <sheetData>
    <row r="1" spans="1:27" x14ac:dyDescent="0.25">
      <c r="A1" s="49" t="s">
        <v>15</v>
      </c>
      <c r="B1" s="50"/>
      <c r="C1" s="50"/>
      <c r="D1" s="50"/>
      <c r="E1" s="50"/>
      <c r="F1" s="50"/>
      <c r="G1" s="50"/>
      <c r="H1" s="50"/>
      <c r="I1" s="51"/>
      <c r="J1" s="49" t="s">
        <v>17</v>
      </c>
      <c r="K1" s="50"/>
      <c r="L1" s="50"/>
      <c r="M1" s="50"/>
      <c r="N1" s="50"/>
      <c r="O1" s="50"/>
      <c r="P1" s="50"/>
      <c r="Q1" s="50"/>
      <c r="R1" s="51"/>
      <c r="S1" s="52" t="s">
        <v>16</v>
      </c>
      <c r="T1" s="53"/>
      <c r="U1" s="53"/>
      <c r="V1" s="53"/>
      <c r="W1" s="53"/>
      <c r="X1" s="53"/>
      <c r="Y1" s="53"/>
      <c r="Z1" s="53"/>
      <c r="AA1" s="54"/>
    </row>
    <row r="2" spans="1:27" x14ac:dyDescent="0.25">
      <c r="A2" s="9" t="str">
        <f>IF(Sheet1!$U12=1,IF(Sheet1!J12="*","",IF(Sheet1!J12=1,Sheet1!J$10,_xlfn.CONCAT("!",Sheet1!J$10))),"")</f>
        <v/>
      </c>
      <c r="B2" s="4" t="str">
        <f>IF(Sheet1!$U12=1,IF(Sheet1!K12="*","",IF(Sheet1!K12=1,Sheet1!K$10,_xlfn.CONCAT("!",Sheet1!K$10))),"")</f>
        <v/>
      </c>
      <c r="C2" s="4" t="str">
        <f>IF(Sheet1!$U12=1,IF(Sheet1!L12="*","",IF(Sheet1!L12=1,Sheet1!L$10,_xlfn.CONCAT("!",Sheet1!L$10))),"")</f>
        <v/>
      </c>
      <c r="D2" s="4" t="str">
        <f>IF(Sheet1!$U12=1,IF(Sheet1!M12="*","",IF(Sheet1!M12=1,Sheet1!M$10,_xlfn.CONCAT("!",Sheet1!M$10))),"")</f>
        <v/>
      </c>
      <c r="E2" s="4" t="str">
        <f>IF(Sheet1!$U12=1,IF(Sheet1!N12="*","",IF(Sheet1!N12=1,Sheet1!N$10,_xlfn.CONCAT("!",Sheet1!N$10))),"")</f>
        <v/>
      </c>
      <c r="F2" s="4" t="str">
        <f>IF(Sheet1!$U12=1,IF(Sheet1!O12="*","",IF(Sheet1!O12=1,Sheet1!O$10,_xlfn.CONCAT("!",Sheet1!O$10))),"")</f>
        <v/>
      </c>
      <c r="G2" s="4" t="str">
        <f>IF(Sheet1!$U12=1,IF(Sheet1!P12="*","",IF(Sheet1!P12=1,Sheet1!P$10,_xlfn.CONCAT("!",Sheet1!P$10))),"")</f>
        <v/>
      </c>
      <c r="H2" s="4" t="str">
        <f>IF(Sheet1!$U12=1,IF(Sheet1!Q12="*","",IF(Sheet1!Q12=1,Sheet1!Q$10,_xlfn.CONCAT("!",Sheet1!Q$10))),"")</f>
        <v/>
      </c>
      <c r="I2" s="5" t="str">
        <f>IF(Sheet1!$U12=1,IF(Sheet1!R12="*","",IF(Sheet1!R12=1,Sheet1!R$10,_xlfn.CONCAT("!",Sheet1!R$10))),"")</f>
        <v/>
      </c>
      <c r="J2" s="20" t="str">
        <f>IF(Sheet1!$V12=1,IF(Sheet1!J12="*","",IF(Sheet1!J12=1,Sheet1!J$10,_xlfn.CONCAT("!",Sheet1!J$10))),"")</f>
        <v/>
      </c>
      <c r="K2" s="17" t="str">
        <f>IF(Sheet1!$V12=1,IF(Sheet1!K12="*","",IF(Sheet1!K12=1,Sheet1!K$10,_xlfn.CONCAT("!",Sheet1!K$10))),"")</f>
        <v/>
      </c>
      <c r="L2" s="17" t="str">
        <f>IF(Sheet1!$V12=1,IF(Sheet1!L12="*","",IF(Sheet1!L12=1,Sheet1!L$10,_xlfn.CONCAT("!",Sheet1!L$10))),"")</f>
        <v/>
      </c>
      <c r="M2" s="17" t="str">
        <f>IF(Sheet1!$V12=1,IF(Sheet1!M12="*","",IF(Sheet1!M12=1,Sheet1!M$10,_xlfn.CONCAT("!",Sheet1!M$10))),"")</f>
        <v/>
      </c>
      <c r="N2" s="17" t="str">
        <f>IF(Sheet1!$V12=1,IF(Sheet1!N12="*","",IF(Sheet1!N12=1,Sheet1!N$10,_xlfn.CONCAT("!",Sheet1!N$10))),"")</f>
        <v/>
      </c>
      <c r="O2" s="17" t="str">
        <f>IF(Sheet1!$V12=1,IF(Sheet1!O12="*","",IF(Sheet1!O12=1,Sheet1!O$10,_xlfn.CONCAT("!",Sheet1!O$10))),"")</f>
        <v/>
      </c>
      <c r="P2" s="17" t="str">
        <f>IF(Sheet1!$V12=1,IF(Sheet1!P12="*","",IF(Sheet1!P12=1,Sheet1!P$10,_xlfn.CONCAT("!",Sheet1!P$10))),"")</f>
        <v/>
      </c>
      <c r="Q2" s="17" t="str">
        <f>IF(Sheet1!$V12=1,IF(Sheet1!Q12="*","",IF(Sheet1!Q12=1,Sheet1!Q$10,_xlfn.CONCAT("!",Sheet1!Q$10))),"")</f>
        <v/>
      </c>
      <c r="R2" s="21" t="str">
        <f>IF(Sheet1!$V12=1,IF(Sheet1!R12="*","",IF(Sheet1!R12=1,Sheet1!R$10,_xlfn.CONCAT("!",Sheet1!R$10))),"")</f>
        <v/>
      </c>
      <c r="S2" s="25" t="str">
        <f>IF(Sheet1!$W12=1,IF(Sheet1!J12="*","",IF(Sheet1!J12=1,Sheet1!J$10,_xlfn.CONCAT("!",Sheet1!J$10))),"")</f>
        <v>!M1</v>
      </c>
      <c r="T2" s="26" t="str">
        <f>IF(Sheet1!$W12=1,IF(Sheet1!K12="*","",IF(Sheet1!K12=1,Sheet1!K$10,_xlfn.CONCAT("!",Sheet1!K$10))),"")</f>
        <v>!M2</v>
      </c>
      <c r="U2" s="26" t="str">
        <f>IF(Sheet1!$W12=1,IF(Sheet1!L12="*","",IF(Sheet1!L12=1,Sheet1!L$10,_xlfn.CONCAT("!",Sheet1!L$10))),"")</f>
        <v>M3</v>
      </c>
      <c r="V2" s="26" t="str">
        <f>IF(Sheet1!$W12=1,IF(Sheet1!M12="*","",IF(Sheet1!M12=1,Sheet1!M$10,_xlfn.CONCAT("!",Sheet1!M$10))),"")</f>
        <v/>
      </c>
      <c r="W2" s="26" t="str">
        <f>IF(Sheet1!$W12=1,IF(Sheet1!N12="*","",IF(Sheet1!N12=1,Sheet1!N$10,_xlfn.CONCAT("!",Sheet1!N$10))),"")</f>
        <v/>
      </c>
      <c r="X2" s="26" t="str">
        <f>IF(Sheet1!$W12=1,IF(Sheet1!O12="*","",IF(Sheet1!O12=1,Sheet1!O$10,_xlfn.CONCAT("!",Sheet1!O$10))),"")</f>
        <v>!I3</v>
      </c>
      <c r="Y2" s="26" t="str">
        <f>IF(Sheet1!$W12=1,IF(Sheet1!P12="*","",IF(Sheet1!P12=1,Sheet1!P$10,_xlfn.CONCAT("!",Sheet1!P$10))),"")</f>
        <v>!I4</v>
      </c>
      <c r="Z2" s="26" t="str">
        <f>IF(Sheet1!$W12=1,IF(Sheet1!Q12="*","",IF(Sheet1!Q12=1,Sheet1!Q$10,_xlfn.CONCAT("!",Sheet1!Q$10))),"")</f>
        <v/>
      </c>
      <c r="AA2" s="27" t="str">
        <f>IF(Sheet1!$W12=1,IF(Sheet1!R12="*","",IF(Sheet1!R12=1,Sheet1!R$10,_xlfn.CONCAT("!",Sheet1!R$10))),"")</f>
        <v/>
      </c>
    </row>
    <row r="3" spans="1:27" x14ac:dyDescent="0.25">
      <c r="A3" s="9" t="str">
        <f>IF(Sheet1!$U13=1,IF(Sheet1!J13="*","",IF(Sheet1!J13=1,Sheet1!J$10,_xlfn.CONCAT("!",Sheet1!J$10))),"")</f>
        <v>!M1</v>
      </c>
      <c r="B3" s="4" t="str">
        <f>IF(Sheet1!$U13=1,IF(Sheet1!K13="*","",IF(Sheet1!K13=1,Sheet1!K$10,_xlfn.CONCAT("!",Sheet1!K$10))),"")</f>
        <v>!M2</v>
      </c>
      <c r="C3" s="4" t="str">
        <f>IF(Sheet1!$U13=1,IF(Sheet1!L13="*","",IF(Sheet1!L13=1,Sheet1!L$10,_xlfn.CONCAT("!",Sheet1!L$10))),"")</f>
        <v>M3</v>
      </c>
      <c r="D3" s="4" t="str">
        <f>IF(Sheet1!$U13=1,IF(Sheet1!M13="*","",IF(Sheet1!M13=1,Sheet1!M$10,_xlfn.CONCAT("!",Sheet1!M$10))),"")</f>
        <v/>
      </c>
      <c r="E3" s="4" t="str">
        <f>IF(Sheet1!$U13=1,IF(Sheet1!N13="*","",IF(Sheet1!N13=1,Sheet1!N$10,_xlfn.CONCAT("!",Sheet1!N$10))),"")</f>
        <v/>
      </c>
      <c r="F3" s="4" t="str">
        <f>IF(Sheet1!$U13=1,IF(Sheet1!O13="*","",IF(Sheet1!O13=1,Sheet1!O$10,_xlfn.CONCAT("!",Sheet1!O$10))),"")</f>
        <v>!I3</v>
      </c>
      <c r="G3" s="4" t="str">
        <f>IF(Sheet1!$U13=1,IF(Sheet1!P13="*","",IF(Sheet1!P13=1,Sheet1!P$10,_xlfn.CONCAT("!",Sheet1!P$10))),"")</f>
        <v>I4</v>
      </c>
      <c r="H3" s="4" t="str">
        <f>IF(Sheet1!$U13=1,IF(Sheet1!Q13="*","",IF(Sheet1!Q13=1,Sheet1!Q$10,_xlfn.CONCAT("!",Sheet1!Q$10))),"")</f>
        <v/>
      </c>
      <c r="I3" s="5" t="str">
        <f>IF(Sheet1!$U13=1,IF(Sheet1!R13="*","",IF(Sheet1!R13=1,Sheet1!R$10,_xlfn.CONCAT("!",Sheet1!R$10))),"")</f>
        <v/>
      </c>
      <c r="J3" s="20" t="str">
        <f>IF(Sheet1!$V13=1,IF(Sheet1!J13="*","",IF(Sheet1!J13=1,Sheet1!J$10,_xlfn.CONCAT("!",Sheet1!J$10))),"")</f>
        <v/>
      </c>
      <c r="K3" s="17" t="str">
        <f>IF(Sheet1!$V13=1,IF(Sheet1!K13="*","",IF(Sheet1!K13=1,Sheet1!K$10,_xlfn.CONCAT("!",Sheet1!K$10))),"")</f>
        <v/>
      </c>
      <c r="L3" s="17" t="str">
        <f>IF(Sheet1!$V13=1,IF(Sheet1!L13="*","",IF(Sheet1!L13=1,Sheet1!L$10,_xlfn.CONCAT("!",Sheet1!L$10))),"")</f>
        <v/>
      </c>
      <c r="M3" s="17" t="str">
        <f>IF(Sheet1!$V13=1,IF(Sheet1!M13="*","",IF(Sheet1!M13=1,Sheet1!M$10,_xlfn.CONCAT("!",Sheet1!M$10))),"")</f>
        <v/>
      </c>
      <c r="N3" s="17" t="str">
        <f>IF(Sheet1!$V13=1,IF(Sheet1!N13="*","",IF(Sheet1!N13=1,Sheet1!N$10,_xlfn.CONCAT("!",Sheet1!N$10))),"")</f>
        <v/>
      </c>
      <c r="O3" s="17" t="str">
        <f>IF(Sheet1!$V13=1,IF(Sheet1!O13="*","",IF(Sheet1!O13=1,Sheet1!O$10,_xlfn.CONCAT("!",Sheet1!O$10))),"")</f>
        <v/>
      </c>
      <c r="P3" s="17" t="str">
        <f>IF(Sheet1!$V13=1,IF(Sheet1!P13="*","",IF(Sheet1!P13=1,Sheet1!P$10,_xlfn.CONCAT("!",Sheet1!P$10))),"")</f>
        <v/>
      </c>
      <c r="Q3" s="17" t="str">
        <f>IF(Sheet1!$V13=1,IF(Sheet1!Q13="*","",IF(Sheet1!Q13=1,Sheet1!Q$10,_xlfn.CONCAT("!",Sheet1!Q$10))),"")</f>
        <v/>
      </c>
      <c r="R3" s="21" t="str">
        <f>IF(Sheet1!$V13=1,IF(Sheet1!R13="*","",IF(Sheet1!R13=1,Sheet1!R$10,_xlfn.CONCAT("!",Sheet1!R$10))),"")</f>
        <v/>
      </c>
      <c r="S3" s="25" t="str">
        <f>IF(Sheet1!$W13=1,IF(Sheet1!J13="*","",IF(Sheet1!J13=1,Sheet1!J$10,_xlfn.CONCAT("!",Sheet1!J$10))),"")</f>
        <v>!M1</v>
      </c>
      <c r="T3" s="26" t="str">
        <f>IF(Sheet1!$W13=1,IF(Sheet1!K13="*","",IF(Sheet1!K13=1,Sheet1!K$10,_xlfn.CONCAT("!",Sheet1!K$10))),"")</f>
        <v>!M2</v>
      </c>
      <c r="U3" s="26" t="str">
        <f>IF(Sheet1!$W13=1,IF(Sheet1!L13="*","",IF(Sheet1!L13=1,Sheet1!L$10,_xlfn.CONCAT("!",Sheet1!L$10))),"")</f>
        <v>M3</v>
      </c>
      <c r="V3" s="26" t="str">
        <f>IF(Sheet1!$W13=1,IF(Sheet1!M13="*","",IF(Sheet1!M13=1,Sheet1!M$10,_xlfn.CONCAT("!",Sheet1!M$10))),"")</f>
        <v/>
      </c>
      <c r="W3" s="26" t="str">
        <f>IF(Sheet1!$W13=1,IF(Sheet1!N13="*","",IF(Sheet1!N13=1,Sheet1!N$10,_xlfn.CONCAT("!",Sheet1!N$10))),"")</f>
        <v/>
      </c>
      <c r="X3" s="26" t="str">
        <f>IF(Sheet1!$W13=1,IF(Sheet1!O13="*","",IF(Sheet1!O13=1,Sheet1!O$10,_xlfn.CONCAT("!",Sheet1!O$10))),"")</f>
        <v>!I3</v>
      </c>
      <c r="Y3" s="26" t="str">
        <f>IF(Sheet1!$W13=1,IF(Sheet1!P13="*","",IF(Sheet1!P13=1,Sheet1!P$10,_xlfn.CONCAT("!",Sheet1!P$10))),"")</f>
        <v>I4</v>
      </c>
      <c r="Z3" s="26" t="str">
        <f>IF(Sheet1!$W13=1,IF(Sheet1!Q13="*","",IF(Sheet1!Q13=1,Sheet1!Q$10,_xlfn.CONCAT("!",Sheet1!Q$10))),"")</f>
        <v/>
      </c>
      <c r="AA3" s="27" t="str">
        <f>IF(Sheet1!$W13=1,IF(Sheet1!R13="*","",IF(Sheet1!R13=1,Sheet1!R$10,_xlfn.CONCAT("!",Sheet1!R$10))),"")</f>
        <v/>
      </c>
    </row>
    <row r="4" spans="1:27" x14ac:dyDescent="0.25">
      <c r="A4" s="9" t="str">
        <f>IF(Sheet1!$U14=1,IF(Sheet1!J14="*","",IF(Sheet1!J14=1,Sheet1!J$10,_xlfn.CONCAT("!",Sheet1!J$10))),"")</f>
        <v>!M1</v>
      </c>
      <c r="B4" s="4" t="str">
        <f>IF(Sheet1!$U14=1,IF(Sheet1!K14="*","",IF(Sheet1!K14=1,Sheet1!K$10,_xlfn.CONCAT("!",Sheet1!K$10))),"")</f>
        <v>!M2</v>
      </c>
      <c r="C4" s="4" t="str">
        <f>IF(Sheet1!$U14=1,IF(Sheet1!L14="*","",IF(Sheet1!L14=1,Sheet1!L$10,_xlfn.CONCAT("!",Sheet1!L$10))),"")</f>
        <v>M3</v>
      </c>
      <c r="D4" s="4" t="str">
        <f>IF(Sheet1!$U14=1,IF(Sheet1!M14="*","",IF(Sheet1!M14=1,Sheet1!M$10,_xlfn.CONCAT("!",Sheet1!M$10))),"")</f>
        <v/>
      </c>
      <c r="E4" s="4" t="str">
        <f>IF(Sheet1!$U14=1,IF(Sheet1!N14="*","",IF(Sheet1!N14=1,Sheet1!N$10,_xlfn.CONCAT("!",Sheet1!N$10))),"")</f>
        <v/>
      </c>
      <c r="F4" s="4" t="str">
        <f>IF(Sheet1!$U14=1,IF(Sheet1!O14="*","",IF(Sheet1!O14=1,Sheet1!O$10,_xlfn.CONCAT("!",Sheet1!O$10))),"")</f>
        <v>I3</v>
      </c>
      <c r="G4" s="4" t="str">
        <f>IF(Sheet1!$U14=1,IF(Sheet1!P14="*","",IF(Sheet1!P14=1,Sheet1!P$10,_xlfn.CONCAT("!",Sheet1!P$10))),"")</f>
        <v>!I4</v>
      </c>
      <c r="H4" s="4" t="str">
        <f>IF(Sheet1!$U14=1,IF(Sheet1!Q14="*","",IF(Sheet1!Q14=1,Sheet1!Q$10,_xlfn.CONCAT("!",Sheet1!Q$10))),"")</f>
        <v/>
      </c>
      <c r="I4" s="5" t="str">
        <f>IF(Sheet1!$U14=1,IF(Sheet1!R14="*","",IF(Sheet1!R14=1,Sheet1!R$10,_xlfn.CONCAT("!",Sheet1!R$10))),"")</f>
        <v/>
      </c>
      <c r="J4" s="20" t="str">
        <f>IF(Sheet1!$V14=1,IF(Sheet1!J14="*","",IF(Sheet1!J14=1,Sheet1!J$10,_xlfn.CONCAT("!",Sheet1!J$10))),"")</f>
        <v/>
      </c>
      <c r="K4" s="17" t="str">
        <f>IF(Sheet1!$V14=1,IF(Sheet1!K14="*","",IF(Sheet1!K14=1,Sheet1!K$10,_xlfn.CONCAT("!",Sheet1!K$10))),"")</f>
        <v/>
      </c>
      <c r="L4" s="17" t="str">
        <f>IF(Sheet1!$V14=1,IF(Sheet1!L14="*","",IF(Sheet1!L14=1,Sheet1!L$10,_xlfn.CONCAT("!",Sheet1!L$10))),"")</f>
        <v/>
      </c>
      <c r="M4" s="17" t="str">
        <f>IF(Sheet1!$V14=1,IF(Sheet1!M14="*","",IF(Sheet1!M14=1,Sheet1!M$10,_xlfn.CONCAT("!",Sheet1!M$10))),"")</f>
        <v/>
      </c>
      <c r="N4" s="17" t="str">
        <f>IF(Sheet1!$V14=1,IF(Sheet1!N14="*","",IF(Sheet1!N14=1,Sheet1!N$10,_xlfn.CONCAT("!",Sheet1!N$10))),"")</f>
        <v/>
      </c>
      <c r="O4" s="17" t="str">
        <f>IF(Sheet1!$V14=1,IF(Sheet1!O14="*","",IF(Sheet1!O14=1,Sheet1!O$10,_xlfn.CONCAT("!",Sheet1!O$10))),"")</f>
        <v/>
      </c>
      <c r="P4" s="17" t="str">
        <f>IF(Sheet1!$V14=1,IF(Sheet1!P14="*","",IF(Sheet1!P14=1,Sheet1!P$10,_xlfn.CONCAT("!",Sheet1!P$10))),"")</f>
        <v/>
      </c>
      <c r="Q4" s="17" t="str">
        <f>IF(Sheet1!$V14=1,IF(Sheet1!Q14="*","",IF(Sheet1!Q14=1,Sheet1!Q$10,_xlfn.CONCAT("!",Sheet1!Q$10))),"")</f>
        <v/>
      </c>
      <c r="R4" s="21" t="str">
        <f>IF(Sheet1!$V14=1,IF(Sheet1!R14="*","",IF(Sheet1!R14=1,Sheet1!R$10,_xlfn.CONCAT("!",Sheet1!R$10))),"")</f>
        <v/>
      </c>
      <c r="S4" s="25" t="str">
        <f>IF(Sheet1!$W14=1,IF(Sheet1!J14="*","",IF(Sheet1!J14=1,Sheet1!J$10,_xlfn.CONCAT("!",Sheet1!J$10))),"")</f>
        <v/>
      </c>
      <c r="T4" s="26" t="str">
        <f>IF(Sheet1!$W14=1,IF(Sheet1!K14="*","",IF(Sheet1!K14=1,Sheet1!K$10,_xlfn.CONCAT("!",Sheet1!K$10))),"")</f>
        <v/>
      </c>
      <c r="U4" s="26" t="str">
        <f>IF(Sheet1!$W14=1,IF(Sheet1!L14="*","",IF(Sheet1!L14=1,Sheet1!L$10,_xlfn.CONCAT("!",Sheet1!L$10))),"")</f>
        <v/>
      </c>
      <c r="V4" s="26" t="str">
        <f>IF(Sheet1!$W14=1,IF(Sheet1!M14="*","",IF(Sheet1!M14=1,Sheet1!M$10,_xlfn.CONCAT("!",Sheet1!M$10))),"")</f>
        <v/>
      </c>
      <c r="W4" s="26" t="str">
        <f>IF(Sheet1!$W14=1,IF(Sheet1!N14="*","",IF(Sheet1!N14=1,Sheet1!N$10,_xlfn.CONCAT("!",Sheet1!N$10))),"")</f>
        <v/>
      </c>
      <c r="X4" s="26" t="str">
        <f>IF(Sheet1!$W14=1,IF(Sheet1!O14="*","",IF(Sheet1!O14=1,Sheet1!O$10,_xlfn.CONCAT("!",Sheet1!O$10))),"")</f>
        <v/>
      </c>
      <c r="Y4" s="26" t="str">
        <f>IF(Sheet1!$W14=1,IF(Sheet1!P14="*","",IF(Sheet1!P14=1,Sheet1!P$10,_xlfn.CONCAT("!",Sheet1!P$10))),"")</f>
        <v/>
      </c>
      <c r="Z4" s="26" t="str">
        <f>IF(Sheet1!$W14=1,IF(Sheet1!Q14="*","",IF(Sheet1!Q14=1,Sheet1!Q$10,_xlfn.CONCAT("!",Sheet1!Q$10))),"")</f>
        <v/>
      </c>
      <c r="AA4" s="27" t="str">
        <f>IF(Sheet1!$W14=1,IF(Sheet1!R14="*","",IF(Sheet1!R14=1,Sheet1!R$10,_xlfn.CONCAT("!",Sheet1!R$10))),"")</f>
        <v/>
      </c>
    </row>
    <row r="5" spans="1:27" x14ac:dyDescent="0.25">
      <c r="A5" s="9" t="str">
        <f>IF(Sheet1!$U15=1,IF(Sheet1!J15="*","",IF(Sheet1!J15=1,Sheet1!J$10,_xlfn.CONCAT("!",Sheet1!J$10))),"")</f>
        <v/>
      </c>
      <c r="B5" s="4" t="str">
        <f>IF(Sheet1!$U15=1,IF(Sheet1!K15="*","",IF(Sheet1!K15=1,Sheet1!K$10,_xlfn.CONCAT("!",Sheet1!K$10))),"")</f>
        <v/>
      </c>
      <c r="C5" s="4" t="str">
        <f>IF(Sheet1!$U15=1,IF(Sheet1!L15="*","",IF(Sheet1!L15=1,Sheet1!L$10,_xlfn.CONCAT("!",Sheet1!L$10))),"")</f>
        <v/>
      </c>
      <c r="D5" s="4" t="str">
        <f>IF(Sheet1!$U15=1,IF(Sheet1!M15="*","",IF(Sheet1!M15=1,Sheet1!M$10,_xlfn.CONCAT("!",Sheet1!M$10))),"")</f>
        <v/>
      </c>
      <c r="E5" s="4" t="str">
        <f>IF(Sheet1!$U15=1,IF(Sheet1!N15="*","",IF(Sheet1!N15=1,Sheet1!N$10,_xlfn.CONCAT("!",Sheet1!N$10))),"")</f>
        <v/>
      </c>
      <c r="F5" s="4" t="str">
        <f>IF(Sheet1!$U15=1,IF(Sheet1!O15="*","",IF(Sheet1!O15=1,Sheet1!O$10,_xlfn.CONCAT("!",Sheet1!O$10))),"")</f>
        <v/>
      </c>
      <c r="G5" s="4" t="str">
        <f>IF(Sheet1!$U15=1,IF(Sheet1!P15="*","",IF(Sheet1!P15=1,Sheet1!P$10,_xlfn.CONCAT("!",Sheet1!P$10))),"")</f>
        <v/>
      </c>
      <c r="H5" s="4" t="str">
        <f>IF(Sheet1!$U15=1,IF(Sheet1!Q15="*","",IF(Sheet1!Q15=1,Sheet1!Q$10,_xlfn.CONCAT("!",Sheet1!Q$10))),"")</f>
        <v/>
      </c>
      <c r="I5" s="5" t="str">
        <f>IF(Sheet1!$U15=1,IF(Sheet1!R15="*","",IF(Sheet1!R15=1,Sheet1!R$10,_xlfn.CONCAT("!",Sheet1!R$10))),"")</f>
        <v/>
      </c>
      <c r="J5" s="20" t="str">
        <f>IF(Sheet1!$V15=1,IF(Sheet1!J15="*","",IF(Sheet1!J15=1,Sheet1!J$10,_xlfn.CONCAT("!",Sheet1!J$10))),"")</f>
        <v/>
      </c>
      <c r="K5" s="17" t="str">
        <f>IF(Sheet1!$V15=1,IF(Sheet1!K15="*","",IF(Sheet1!K15=1,Sheet1!K$10,_xlfn.CONCAT("!",Sheet1!K$10))),"")</f>
        <v/>
      </c>
      <c r="L5" s="17" t="str">
        <f>IF(Sheet1!$V15=1,IF(Sheet1!L15="*","",IF(Sheet1!L15=1,Sheet1!L$10,_xlfn.CONCAT("!",Sheet1!L$10))),"")</f>
        <v/>
      </c>
      <c r="M5" s="17" t="str">
        <f>IF(Sheet1!$V15=1,IF(Sheet1!M15="*","",IF(Sheet1!M15=1,Sheet1!M$10,_xlfn.CONCAT("!",Sheet1!M$10))),"")</f>
        <v/>
      </c>
      <c r="N5" s="17" t="str">
        <f>IF(Sheet1!$V15=1,IF(Sheet1!N15="*","",IF(Sheet1!N15=1,Sheet1!N$10,_xlfn.CONCAT("!",Sheet1!N$10))),"")</f>
        <v/>
      </c>
      <c r="O5" s="17" t="str">
        <f>IF(Sheet1!$V15=1,IF(Sheet1!O15="*","",IF(Sheet1!O15=1,Sheet1!O$10,_xlfn.CONCAT("!",Sheet1!O$10))),"")</f>
        <v/>
      </c>
      <c r="P5" s="17" t="str">
        <f>IF(Sheet1!$V15=1,IF(Sheet1!P15="*","",IF(Sheet1!P15=1,Sheet1!P$10,_xlfn.CONCAT("!",Sheet1!P$10))),"")</f>
        <v/>
      </c>
      <c r="Q5" s="17" t="str">
        <f>IF(Sheet1!$V15=1,IF(Sheet1!Q15="*","",IF(Sheet1!Q15=1,Sheet1!Q$10,_xlfn.CONCAT("!",Sheet1!Q$10))),"")</f>
        <v/>
      </c>
      <c r="R5" s="21" t="str">
        <f>IF(Sheet1!$V15=1,IF(Sheet1!R15="*","",IF(Sheet1!R15=1,Sheet1!R$10,_xlfn.CONCAT("!",Sheet1!R$10))),"")</f>
        <v/>
      </c>
      <c r="S5" s="25" t="str">
        <f>IF(Sheet1!$W15=1,IF(Sheet1!J15="*","",IF(Sheet1!J15=1,Sheet1!J$10,_xlfn.CONCAT("!",Sheet1!J$10))),"")</f>
        <v>!M1</v>
      </c>
      <c r="T5" s="26" t="str">
        <f>IF(Sheet1!$W15=1,IF(Sheet1!K15="*","",IF(Sheet1!K15=1,Sheet1!K$10,_xlfn.CONCAT("!",Sheet1!K$10))),"")</f>
        <v>!M2</v>
      </c>
      <c r="U5" s="26" t="str">
        <f>IF(Sheet1!$W15=1,IF(Sheet1!L15="*","",IF(Sheet1!L15=1,Sheet1!L$10,_xlfn.CONCAT("!",Sheet1!L$10))),"")</f>
        <v>M3</v>
      </c>
      <c r="V5" s="26" t="str">
        <f>IF(Sheet1!$W15=1,IF(Sheet1!M15="*","",IF(Sheet1!M15=1,Sheet1!M$10,_xlfn.CONCAT("!",Sheet1!M$10))),"")</f>
        <v/>
      </c>
      <c r="W5" s="26" t="str">
        <f>IF(Sheet1!$W15=1,IF(Sheet1!N15="*","",IF(Sheet1!N15=1,Sheet1!N$10,_xlfn.CONCAT("!",Sheet1!N$10))),"")</f>
        <v/>
      </c>
      <c r="X5" s="26" t="str">
        <f>IF(Sheet1!$W15=1,IF(Sheet1!O15="*","",IF(Sheet1!O15=1,Sheet1!O$10,_xlfn.CONCAT("!",Sheet1!O$10))),"")</f>
        <v>I3</v>
      </c>
      <c r="Y5" s="26" t="str">
        <f>IF(Sheet1!$W15=1,IF(Sheet1!P15="*","",IF(Sheet1!P15=1,Sheet1!P$10,_xlfn.CONCAT("!",Sheet1!P$10))),"")</f>
        <v>I4</v>
      </c>
      <c r="Z5" s="26" t="str">
        <f>IF(Sheet1!$W15=1,IF(Sheet1!Q15="*","",IF(Sheet1!Q15=1,Sheet1!Q$10,_xlfn.CONCAT("!",Sheet1!Q$10))),"")</f>
        <v/>
      </c>
      <c r="AA5" s="27" t="str">
        <f>IF(Sheet1!$W15=1,IF(Sheet1!R15="*","",IF(Sheet1!R15=1,Sheet1!R$10,_xlfn.CONCAT("!",Sheet1!R$10))),"")</f>
        <v/>
      </c>
    </row>
    <row r="6" spans="1:27" x14ac:dyDescent="0.25">
      <c r="A6" s="9" t="str">
        <f>IF(Sheet1!$U16=1,IF(Sheet1!J16="*","",IF(Sheet1!J16=1,Sheet1!J$10,_xlfn.CONCAT("!",Sheet1!J$10))),"")</f>
        <v/>
      </c>
      <c r="B6" s="4" t="str">
        <f>IF(Sheet1!$U16=1,IF(Sheet1!K16="*","",IF(Sheet1!K16=1,Sheet1!K$10,_xlfn.CONCAT("!",Sheet1!K$10))),"")</f>
        <v/>
      </c>
      <c r="C6" s="4" t="str">
        <f>IF(Sheet1!$U16=1,IF(Sheet1!L16="*","",IF(Sheet1!L16=1,Sheet1!L$10,_xlfn.CONCAT("!",Sheet1!L$10))),"")</f>
        <v/>
      </c>
      <c r="D6" s="4" t="str">
        <f>IF(Sheet1!$U16=1,IF(Sheet1!M16="*","",IF(Sheet1!M16=1,Sheet1!M$10,_xlfn.CONCAT("!",Sheet1!M$10))),"")</f>
        <v/>
      </c>
      <c r="E6" s="4" t="str">
        <f>IF(Sheet1!$U16=1,IF(Sheet1!N16="*","",IF(Sheet1!N16=1,Sheet1!N$10,_xlfn.CONCAT("!",Sheet1!N$10))),"")</f>
        <v/>
      </c>
      <c r="F6" s="4" t="str">
        <f>IF(Sheet1!$U16=1,IF(Sheet1!O16="*","",IF(Sheet1!O16=1,Sheet1!O$10,_xlfn.CONCAT("!",Sheet1!O$10))),"")</f>
        <v/>
      </c>
      <c r="G6" s="4" t="str">
        <f>IF(Sheet1!$U16=1,IF(Sheet1!P16="*","",IF(Sheet1!P16=1,Sheet1!P$10,_xlfn.CONCAT("!",Sheet1!P$10))),"")</f>
        <v/>
      </c>
      <c r="H6" s="4" t="str">
        <f>IF(Sheet1!$U16=1,IF(Sheet1!Q16="*","",IF(Sheet1!Q16=1,Sheet1!Q$10,_xlfn.CONCAT("!",Sheet1!Q$10))),"")</f>
        <v/>
      </c>
      <c r="I6" s="5" t="str">
        <f>IF(Sheet1!$U16=1,IF(Sheet1!R16="*","",IF(Sheet1!R16=1,Sheet1!R$10,_xlfn.CONCAT("!",Sheet1!R$10))),"")</f>
        <v/>
      </c>
      <c r="J6" s="20" t="str">
        <f>IF(Sheet1!$V16=1,IF(Sheet1!J16="*","",IF(Sheet1!J16=1,Sheet1!J$10,_xlfn.CONCAT("!",Sheet1!J$10))),"")</f>
        <v>!M1</v>
      </c>
      <c r="K6" s="17" t="str">
        <f>IF(Sheet1!$V16=1,IF(Sheet1!K16="*","",IF(Sheet1!K16=1,Sheet1!K$10,_xlfn.CONCAT("!",Sheet1!K$10))),"")</f>
        <v>M2</v>
      </c>
      <c r="L6" s="17" t="str">
        <f>IF(Sheet1!$V16=1,IF(Sheet1!L16="*","",IF(Sheet1!L16=1,Sheet1!L$10,_xlfn.CONCAT("!",Sheet1!L$10))),"")</f>
        <v>!M3</v>
      </c>
      <c r="M6" s="17" t="str">
        <f>IF(Sheet1!$V16=1,IF(Sheet1!M16="*","",IF(Sheet1!M16=1,Sheet1!M$10,_xlfn.CONCAT("!",Sheet1!M$10))),"")</f>
        <v/>
      </c>
      <c r="N6" s="17" t="str">
        <f>IF(Sheet1!$V16=1,IF(Sheet1!N16="*","",IF(Sheet1!N16=1,Sheet1!N$10,_xlfn.CONCAT("!",Sheet1!N$10))),"")</f>
        <v>!I2</v>
      </c>
      <c r="O6" s="17" t="str">
        <f>IF(Sheet1!$V16=1,IF(Sheet1!O16="*","",IF(Sheet1!O16=1,Sheet1!O$10,_xlfn.CONCAT("!",Sheet1!O$10))),"")</f>
        <v/>
      </c>
      <c r="P6" s="17" t="str">
        <f>IF(Sheet1!$V16=1,IF(Sheet1!P16="*","",IF(Sheet1!P16=1,Sheet1!P$10,_xlfn.CONCAT("!",Sheet1!P$10))),"")</f>
        <v>!I4</v>
      </c>
      <c r="Q6" s="17" t="str">
        <f>IF(Sheet1!$V16=1,IF(Sheet1!Q16="*","",IF(Sheet1!Q16=1,Sheet1!Q$10,_xlfn.CONCAT("!",Sheet1!Q$10))),"")</f>
        <v/>
      </c>
      <c r="R6" s="21" t="str">
        <f>IF(Sheet1!$V16=1,IF(Sheet1!R16="*","",IF(Sheet1!R16=1,Sheet1!R$10,_xlfn.CONCAT("!",Sheet1!R$10))),"")</f>
        <v/>
      </c>
      <c r="S6" s="25" t="str">
        <f>IF(Sheet1!$W16=1,IF(Sheet1!J16="*","",IF(Sheet1!J16=1,Sheet1!J$10,_xlfn.CONCAT("!",Sheet1!J$10))),"")</f>
        <v/>
      </c>
      <c r="T6" s="26" t="str">
        <f>IF(Sheet1!$W16=1,IF(Sheet1!K16="*","",IF(Sheet1!K16=1,Sheet1!K$10,_xlfn.CONCAT("!",Sheet1!K$10))),"")</f>
        <v/>
      </c>
      <c r="U6" s="26" t="str">
        <f>IF(Sheet1!$W16=1,IF(Sheet1!L16="*","",IF(Sheet1!L16=1,Sheet1!L$10,_xlfn.CONCAT("!",Sheet1!L$10))),"")</f>
        <v/>
      </c>
      <c r="V6" s="26" t="str">
        <f>IF(Sheet1!$W16=1,IF(Sheet1!M16="*","",IF(Sheet1!M16=1,Sheet1!M$10,_xlfn.CONCAT("!",Sheet1!M$10))),"")</f>
        <v/>
      </c>
      <c r="W6" s="26" t="str">
        <f>IF(Sheet1!$W16=1,IF(Sheet1!N16="*","",IF(Sheet1!N16=1,Sheet1!N$10,_xlfn.CONCAT("!",Sheet1!N$10))),"")</f>
        <v/>
      </c>
      <c r="X6" s="26" t="str">
        <f>IF(Sheet1!$W16=1,IF(Sheet1!O16="*","",IF(Sheet1!O16=1,Sheet1!O$10,_xlfn.CONCAT("!",Sheet1!O$10))),"")</f>
        <v/>
      </c>
      <c r="Y6" s="26" t="str">
        <f>IF(Sheet1!$W16=1,IF(Sheet1!P16="*","",IF(Sheet1!P16=1,Sheet1!P$10,_xlfn.CONCAT("!",Sheet1!P$10))),"")</f>
        <v/>
      </c>
      <c r="Z6" s="26" t="str">
        <f>IF(Sheet1!$W16=1,IF(Sheet1!Q16="*","",IF(Sheet1!Q16=1,Sheet1!Q$10,_xlfn.CONCAT("!",Sheet1!Q$10))),"")</f>
        <v/>
      </c>
      <c r="AA6" s="27" t="str">
        <f>IF(Sheet1!$W16=1,IF(Sheet1!R16="*","",IF(Sheet1!R16=1,Sheet1!R$10,_xlfn.CONCAT("!",Sheet1!R$10))),"")</f>
        <v/>
      </c>
    </row>
    <row r="7" spans="1:27" x14ac:dyDescent="0.25">
      <c r="A7" s="9" t="str">
        <f>IF(Sheet1!$U17=1,IF(Sheet1!J17="*","",IF(Sheet1!J17=1,Sheet1!J$10,_xlfn.CONCAT("!",Sheet1!J$10))),"")</f>
        <v>!M1</v>
      </c>
      <c r="B7" s="4" t="str">
        <f>IF(Sheet1!$U17=1,IF(Sheet1!K17="*","",IF(Sheet1!K17=1,Sheet1!K$10,_xlfn.CONCAT("!",Sheet1!K$10))),"")</f>
        <v>M2</v>
      </c>
      <c r="C7" s="4" t="str">
        <f>IF(Sheet1!$U17=1,IF(Sheet1!L17="*","",IF(Sheet1!L17=1,Sheet1!L$10,_xlfn.CONCAT("!",Sheet1!L$10))),"")</f>
        <v>!M3</v>
      </c>
      <c r="D7" s="4" t="str">
        <f>IF(Sheet1!$U17=1,IF(Sheet1!M17="*","",IF(Sheet1!M17=1,Sheet1!M$10,_xlfn.CONCAT("!",Sheet1!M$10))),"")</f>
        <v/>
      </c>
      <c r="E7" s="4" t="str">
        <f>IF(Sheet1!$U17=1,IF(Sheet1!N17="*","",IF(Sheet1!N17=1,Sheet1!N$10,_xlfn.CONCAT("!",Sheet1!N$10))),"")</f>
        <v>!I2</v>
      </c>
      <c r="F7" s="4" t="str">
        <f>IF(Sheet1!$U17=1,IF(Sheet1!O17="*","",IF(Sheet1!O17=1,Sheet1!O$10,_xlfn.CONCAT("!",Sheet1!O$10))),"")</f>
        <v/>
      </c>
      <c r="G7" s="4" t="str">
        <f>IF(Sheet1!$U17=1,IF(Sheet1!P17="*","",IF(Sheet1!P17=1,Sheet1!P$10,_xlfn.CONCAT("!",Sheet1!P$10))),"")</f>
        <v>I4</v>
      </c>
      <c r="H7" s="4" t="str">
        <f>IF(Sheet1!$U17=1,IF(Sheet1!Q17="*","",IF(Sheet1!Q17=1,Sheet1!Q$10,_xlfn.CONCAT("!",Sheet1!Q$10))),"")</f>
        <v/>
      </c>
      <c r="I7" s="5" t="str">
        <f>IF(Sheet1!$U17=1,IF(Sheet1!R17="*","",IF(Sheet1!R17=1,Sheet1!R$10,_xlfn.CONCAT("!",Sheet1!R$10))),"")</f>
        <v/>
      </c>
      <c r="J7" s="20" t="str">
        <f>IF(Sheet1!$V17=1,IF(Sheet1!J17="*","",IF(Sheet1!J17=1,Sheet1!J$10,_xlfn.CONCAT("!",Sheet1!J$10))),"")</f>
        <v/>
      </c>
      <c r="K7" s="17" t="str">
        <f>IF(Sheet1!$V17=1,IF(Sheet1!K17="*","",IF(Sheet1!K17=1,Sheet1!K$10,_xlfn.CONCAT("!",Sheet1!K$10))),"")</f>
        <v/>
      </c>
      <c r="L7" s="17" t="str">
        <f>IF(Sheet1!$V17=1,IF(Sheet1!L17="*","",IF(Sheet1!L17=1,Sheet1!L$10,_xlfn.CONCAT("!",Sheet1!L$10))),"")</f>
        <v/>
      </c>
      <c r="M7" s="17" t="str">
        <f>IF(Sheet1!$V17=1,IF(Sheet1!M17="*","",IF(Sheet1!M17=1,Sheet1!M$10,_xlfn.CONCAT("!",Sheet1!M$10))),"")</f>
        <v/>
      </c>
      <c r="N7" s="17" t="str">
        <f>IF(Sheet1!$V17=1,IF(Sheet1!N17="*","",IF(Sheet1!N17=1,Sheet1!N$10,_xlfn.CONCAT("!",Sheet1!N$10))),"")</f>
        <v/>
      </c>
      <c r="O7" s="17" t="str">
        <f>IF(Sheet1!$V17=1,IF(Sheet1!O17="*","",IF(Sheet1!O17=1,Sheet1!O$10,_xlfn.CONCAT("!",Sheet1!O$10))),"")</f>
        <v/>
      </c>
      <c r="P7" s="17" t="str">
        <f>IF(Sheet1!$V17=1,IF(Sheet1!P17="*","",IF(Sheet1!P17=1,Sheet1!P$10,_xlfn.CONCAT("!",Sheet1!P$10))),"")</f>
        <v/>
      </c>
      <c r="Q7" s="17" t="str">
        <f>IF(Sheet1!$V17=1,IF(Sheet1!Q17="*","",IF(Sheet1!Q17=1,Sheet1!Q$10,_xlfn.CONCAT("!",Sheet1!Q$10))),"")</f>
        <v/>
      </c>
      <c r="R7" s="21" t="str">
        <f>IF(Sheet1!$V17=1,IF(Sheet1!R17="*","",IF(Sheet1!R17=1,Sheet1!R$10,_xlfn.CONCAT("!",Sheet1!R$10))),"")</f>
        <v/>
      </c>
      <c r="S7" s="25" t="str">
        <f>IF(Sheet1!$W17=1,IF(Sheet1!J17="*","",IF(Sheet1!J17=1,Sheet1!J$10,_xlfn.CONCAT("!",Sheet1!J$10))),"")</f>
        <v>!M1</v>
      </c>
      <c r="T7" s="26" t="str">
        <f>IF(Sheet1!$W17=1,IF(Sheet1!K17="*","",IF(Sheet1!K17=1,Sheet1!K$10,_xlfn.CONCAT("!",Sheet1!K$10))),"")</f>
        <v>M2</v>
      </c>
      <c r="U7" s="26" t="str">
        <f>IF(Sheet1!$W17=1,IF(Sheet1!L17="*","",IF(Sheet1!L17=1,Sheet1!L$10,_xlfn.CONCAT("!",Sheet1!L$10))),"")</f>
        <v>!M3</v>
      </c>
      <c r="V7" s="26" t="str">
        <f>IF(Sheet1!$W17=1,IF(Sheet1!M17="*","",IF(Sheet1!M17=1,Sheet1!M$10,_xlfn.CONCAT("!",Sheet1!M$10))),"")</f>
        <v/>
      </c>
      <c r="W7" s="26" t="str">
        <f>IF(Sheet1!$W17=1,IF(Sheet1!N17="*","",IF(Sheet1!N17=1,Sheet1!N$10,_xlfn.CONCAT("!",Sheet1!N$10))),"")</f>
        <v>!I2</v>
      </c>
      <c r="X7" s="26" t="str">
        <f>IF(Sheet1!$W17=1,IF(Sheet1!O17="*","",IF(Sheet1!O17=1,Sheet1!O$10,_xlfn.CONCAT("!",Sheet1!O$10))),"")</f>
        <v/>
      </c>
      <c r="Y7" s="26" t="str">
        <f>IF(Sheet1!$W17=1,IF(Sheet1!P17="*","",IF(Sheet1!P17=1,Sheet1!P$10,_xlfn.CONCAT("!",Sheet1!P$10))),"")</f>
        <v>I4</v>
      </c>
      <c r="Z7" s="26" t="str">
        <f>IF(Sheet1!$W17=1,IF(Sheet1!Q17="*","",IF(Sheet1!Q17=1,Sheet1!Q$10,_xlfn.CONCAT("!",Sheet1!Q$10))),"")</f>
        <v/>
      </c>
      <c r="AA7" s="27" t="str">
        <f>IF(Sheet1!$W17=1,IF(Sheet1!R17="*","",IF(Sheet1!R17=1,Sheet1!R$10,_xlfn.CONCAT("!",Sheet1!R$10))),"")</f>
        <v/>
      </c>
    </row>
    <row r="8" spans="1:27" x14ac:dyDescent="0.25">
      <c r="A8" s="9" t="str">
        <f>IF(Sheet1!$U18=1,IF(Sheet1!J18="*","",IF(Sheet1!J18=1,Sheet1!J$10,_xlfn.CONCAT("!",Sheet1!J$10))),"")</f>
        <v>!M1</v>
      </c>
      <c r="B8" s="4" t="str">
        <f>IF(Sheet1!$U18=1,IF(Sheet1!K18="*","",IF(Sheet1!K18=1,Sheet1!K$10,_xlfn.CONCAT("!",Sheet1!K$10))),"")</f>
        <v>M2</v>
      </c>
      <c r="C8" s="4" t="str">
        <f>IF(Sheet1!$U18=1,IF(Sheet1!L18="*","",IF(Sheet1!L18=1,Sheet1!L$10,_xlfn.CONCAT("!",Sheet1!L$10))),"")</f>
        <v>!M3</v>
      </c>
      <c r="D8" s="4" t="str">
        <f>IF(Sheet1!$U18=1,IF(Sheet1!M18="*","",IF(Sheet1!M18=1,Sheet1!M$10,_xlfn.CONCAT("!",Sheet1!M$10))),"")</f>
        <v/>
      </c>
      <c r="E8" s="4" t="str">
        <f>IF(Sheet1!$U18=1,IF(Sheet1!N18="*","",IF(Sheet1!N18=1,Sheet1!N$10,_xlfn.CONCAT("!",Sheet1!N$10))),"")</f>
        <v>I2</v>
      </c>
      <c r="F8" s="4" t="str">
        <f>IF(Sheet1!$U18=1,IF(Sheet1!O18="*","",IF(Sheet1!O18=1,Sheet1!O$10,_xlfn.CONCAT("!",Sheet1!O$10))),"")</f>
        <v/>
      </c>
      <c r="G8" s="4" t="str">
        <f>IF(Sheet1!$U18=1,IF(Sheet1!P18="*","",IF(Sheet1!P18=1,Sheet1!P$10,_xlfn.CONCAT("!",Sheet1!P$10))),"")</f>
        <v>!I4</v>
      </c>
      <c r="H8" s="4" t="str">
        <f>IF(Sheet1!$U18=1,IF(Sheet1!Q18="*","",IF(Sheet1!Q18=1,Sheet1!Q$10,_xlfn.CONCAT("!",Sheet1!Q$10))),"")</f>
        <v/>
      </c>
      <c r="I8" s="5" t="str">
        <f>IF(Sheet1!$U18=1,IF(Sheet1!R18="*","",IF(Sheet1!R18=1,Sheet1!R$10,_xlfn.CONCAT("!",Sheet1!R$10))),"")</f>
        <v/>
      </c>
      <c r="J8" s="20" t="str">
        <f>IF(Sheet1!$V18=1,IF(Sheet1!J18="*","",IF(Sheet1!J18=1,Sheet1!J$10,_xlfn.CONCAT("!",Sheet1!J$10))),"")</f>
        <v>!M1</v>
      </c>
      <c r="K8" s="17" t="str">
        <f>IF(Sheet1!$V18=1,IF(Sheet1!K18="*","",IF(Sheet1!K18=1,Sheet1!K$10,_xlfn.CONCAT("!",Sheet1!K$10))),"")</f>
        <v>M2</v>
      </c>
      <c r="L8" s="17" t="str">
        <f>IF(Sheet1!$V18=1,IF(Sheet1!L18="*","",IF(Sheet1!L18=1,Sheet1!L$10,_xlfn.CONCAT("!",Sheet1!L$10))),"")</f>
        <v>!M3</v>
      </c>
      <c r="M8" s="17" t="str">
        <f>IF(Sheet1!$V18=1,IF(Sheet1!M18="*","",IF(Sheet1!M18=1,Sheet1!M$10,_xlfn.CONCAT("!",Sheet1!M$10))),"")</f>
        <v/>
      </c>
      <c r="N8" s="17" t="str">
        <f>IF(Sheet1!$V18=1,IF(Sheet1!N18="*","",IF(Sheet1!N18=1,Sheet1!N$10,_xlfn.CONCAT("!",Sheet1!N$10))),"")</f>
        <v>I2</v>
      </c>
      <c r="O8" s="17" t="str">
        <f>IF(Sheet1!$V18=1,IF(Sheet1!O18="*","",IF(Sheet1!O18=1,Sheet1!O$10,_xlfn.CONCAT("!",Sheet1!O$10))),"")</f>
        <v/>
      </c>
      <c r="P8" s="17" t="str">
        <f>IF(Sheet1!$V18=1,IF(Sheet1!P18="*","",IF(Sheet1!P18=1,Sheet1!P$10,_xlfn.CONCAT("!",Sheet1!P$10))),"")</f>
        <v>!I4</v>
      </c>
      <c r="Q8" s="17" t="str">
        <f>IF(Sheet1!$V18=1,IF(Sheet1!Q18="*","",IF(Sheet1!Q18=1,Sheet1!Q$10,_xlfn.CONCAT("!",Sheet1!Q$10))),"")</f>
        <v/>
      </c>
      <c r="R8" s="21" t="str">
        <f>IF(Sheet1!$V18=1,IF(Sheet1!R18="*","",IF(Sheet1!R18=1,Sheet1!R$10,_xlfn.CONCAT("!",Sheet1!R$10))),"")</f>
        <v/>
      </c>
      <c r="S8" s="25" t="str">
        <f>IF(Sheet1!$W18=1,IF(Sheet1!J18="*","",IF(Sheet1!J18=1,Sheet1!J$10,_xlfn.CONCAT("!",Sheet1!J$10))),"")</f>
        <v/>
      </c>
      <c r="T8" s="26" t="str">
        <f>IF(Sheet1!$W18=1,IF(Sheet1!K18="*","",IF(Sheet1!K18=1,Sheet1!K$10,_xlfn.CONCAT("!",Sheet1!K$10))),"")</f>
        <v/>
      </c>
      <c r="U8" s="26" t="str">
        <f>IF(Sheet1!$W18=1,IF(Sheet1!L18="*","",IF(Sheet1!L18=1,Sheet1!L$10,_xlfn.CONCAT("!",Sheet1!L$10))),"")</f>
        <v/>
      </c>
      <c r="V8" s="26" t="str">
        <f>IF(Sheet1!$W18=1,IF(Sheet1!M18="*","",IF(Sheet1!M18=1,Sheet1!M$10,_xlfn.CONCAT("!",Sheet1!M$10))),"")</f>
        <v/>
      </c>
      <c r="W8" s="26" t="str">
        <f>IF(Sheet1!$W18=1,IF(Sheet1!N18="*","",IF(Sheet1!N18=1,Sheet1!N$10,_xlfn.CONCAT("!",Sheet1!N$10))),"")</f>
        <v/>
      </c>
      <c r="X8" s="26" t="str">
        <f>IF(Sheet1!$W18=1,IF(Sheet1!O18="*","",IF(Sheet1!O18=1,Sheet1!O$10,_xlfn.CONCAT("!",Sheet1!O$10))),"")</f>
        <v/>
      </c>
      <c r="Y8" s="26" t="str">
        <f>IF(Sheet1!$W18=1,IF(Sheet1!P18="*","",IF(Sheet1!P18=1,Sheet1!P$10,_xlfn.CONCAT("!",Sheet1!P$10))),"")</f>
        <v/>
      </c>
      <c r="Z8" s="26" t="str">
        <f>IF(Sheet1!$W18=1,IF(Sheet1!Q18="*","",IF(Sheet1!Q18=1,Sheet1!Q$10,_xlfn.CONCAT("!",Sheet1!Q$10))),"")</f>
        <v/>
      </c>
      <c r="AA8" s="27" t="str">
        <f>IF(Sheet1!$W18=1,IF(Sheet1!R18="*","",IF(Sheet1!R18=1,Sheet1!R$10,_xlfn.CONCAT("!",Sheet1!R$10))),"")</f>
        <v/>
      </c>
    </row>
    <row r="9" spans="1:27" x14ac:dyDescent="0.25">
      <c r="A9" s="9" t="str">
        <f>IF(Sheet1!$U19=1,IF(Sheet1!J19="*","",IF(Sheet1!J19=1,Sheet1!J$10,_xlfn.CONCAT("!",Sheet1!J$10))),"")</f>
        <v/>
      </c>
      <c r="B9" s="4" t="str">
        <f>IF(Sheet1!$U19=1,IF(Sheet1!K19="*","",IF(Sheet1!K19=1,Sheet1!K$10,_xlfn.CONCAT("!",Sheet1!K$10))),"")</f>
        <v/>
      </c>
      <c r="C9" s="4" t="str">
        <f>IF(Sheet1!$U19=1,IF(Sheet1!L19="*","",IF(Sheet1!L19=1,Sheet1!L$10,_xlfn.CONCAT("!",Sheet1!L$10))),"")</f>
        <v/>
      </c>
      <c r="D9" s="4" t="str">
        <f>IF(Sheet1!$U19=1,IF(Sheet1!M19="*","",IF(Sheet1!M19=1,Sheet1!M$10,_xlfn.CONCAT("!",Sheet1!M$10))),"")</f>
        <v/>
      </c>
      <c r="E9" s="4" t="str">
        <f>IF(Sheet1!$U19=1,IF(Sheet1!N19="*","",IF(Sheet1!N19=1,Sheet1!N$10,_xlfn.CONCAT("!",Sheet1!N$10))),"")</f>
        <v/>
      </c>
      <c r="F9" s="4" t="str">
        <f>IF(Sheet1!$U19=1,IF(Sheet1!O19="*","",IF(Sheet1!O19=1,Sheet1!O$10,_xlfn.CONCAT("!",Sheet1!O$10))),"")</f>
        <v/>
      </c>
      <c r="G9" s="4" t="str">
        <f>IF(Sheet1!$U19=1,IF(Sheet1!P19="*","",IF(Sheet1!P19=1,Sheet1!P$10,_xlfn.CONCAT("!",Sheet1!P$10))),"")</f>
        <v/>
      </c>
      <c r="H9" s="4" t="str">
        <f>IF(Sheet1!$U19=1,IF(Sheet1!Q19="*","",IF(Sheet1!Q19=1,Sheet1!Q$10,_xlfn.CONCAT("!",Sheet1!Q$10))),"")</f>
        <v/>
      </c>
      <c r="I9" s="5" t="str">
        <f>IF(Sheet1!$U19=1,IF(Sheet1!R19="*","",IF(Sheet1!R19=1,Sheet1!R$10,_xlfn.CONCAT("!",Sheet1!R$10))),"")</f>
        <v/>
      </c>
      <c r="J9" s="20" t="str">
        <f>IF(Sheet1!$V19=1,IF(Sheet1!J19="*","",IF(Sheet1!J19=1,Sheet1!J$10,_xlfn.CONCAT("!",Sheet1!J$10))),"")</f>
        <v>!M1</v>
      </c>
      <c r="K9" s="17" t="str">
        <f>IF(Sheet1!$V19=1,IF(Sheet1!K19="*","",IF(Sheet1!K19=1,Sheet1!K$10,_xlfn.CONCAT("!",Sheet1!K$10))),"")</f>
        <v>M2</v>
      </c>
      <c r="L9" s="17" t="str">
        <f>IF(Sheet1!$V19=1,IF(Sheet1!L19="*","",IF(Sheet1!L19=1,Sheet1!L$10,_xlfn.CONCAT("!",Sheet1!L$10))),"")</f>
        <v>!M3</v>
      </c>
      <c r="M9" s="17" t="str">
        <f>IF(Sheet1!$V19=1,IF(Sheet1!M19="*","",IF(Sheet1!M19=1,Sheet1!M$10,_xlfn.CONCAT("!",Sheet1!M$10))),"")</f>
        <v/>
      </c>
      <c r="N9" s="17" t="str">
        <f>IF(Sheet1!$V19=1,IF(Sheet1!N19="*","",IF(Sheet1!N19=1,Sheet1!N$10,_xlfn.CONCAT("!",Sheet1!N$10))),"")</f>
        <v>I2</v>
      </c>
      <c r="O9" s="17" t="str">
        <f>IF(Sheet1!$V19=1,IF(Sheet1!O19="*","",IF(Sheet1!O19=1,Sheet1!O$10,_xlfn.CONCAT("!",Sheet1!O$10))),"")</f>
        <v/>
      </c>
      <c r="P9" s="17" t="str">
        <f>IF(Sheet1!$V19=1,IF(Sheet1!P19="*","",IF(Sheet1!P19=1,Sheet1!P$10,_xlfn.CONCAT("!",Sheet1!P$10))),"")</f>
        <v>I4</v>
      </c>
      <c r="Q9" s="17" t="str">
        <f>IF(Sheet1!$V19=1,IF(Sheet1!Q19="*","",IF(Sheet1!Q19=1,Sheet1!Q$10,_xlfn.CONCAT("!",Sheet1!Q$10))),"")</f>
        <v/>
      </c>
      <c r="R9" s="21" t="str">
        <f>IF(Sheet1!$V19=1,IF(Sheet1!R19="*","",IF(Sheet1!R19=1,Sheet1!R$10,_xlfn.CONCAT("!",Sheet1!R$10))),"")</f>
        <v/>
      </c>
      <c r="S9" s="25" t="str">
        <f>IF(Sheet1!$W19=1,IF(Sheet1!J19="*","",IF(Sheet1!J19=1,Sheet1!J$10,_xlfn.CONCAT("!",Sheet1!J$10))),"")</f>
        <v/>
      </c>
      <c r="T9" s="26" t="str">
        <f>IF(Sheet1!$W19=1,IF(Sheet1!K19="*","",IF(Sheet1!K19=1,Sheet1!K$10,_xlfn.CONCAT("!",Sheet1!K$10))),"")</f>
        <v/>
      </c>
      <c r="U9" s="26" t="str">
        <f>IF(Sheet1!$W19=1,IF(Sheet1!L19="*","",IF(Sheet1!L19=1,Sheet1!L$10,_xlfn.CONCAT("!",Sheet1!L$10))),"")</f>
        <v/>
      </c>
      <c r="V9" s="26" t="str">
        <f>IF(Sheet1!$W19=1,IF(Sheet1!M19="*","",IF(Sheet1!M19=1,Sheet1!M$10,_xlfn.CONCAT("!",Sheet1!M$10))),"")</f>
        <v/>
      </c>
      <c r="W9" s="26" t="str">
        <f>IF(Sheet1!$W19=1,IF(Sheet1!N19="*","",IF(Sheet1!N19=1,Sheet1!N$10,_xlfn.CONCAT("!",Sheet1!N$10))),"")</f>
        <v/>
      </c>
      <c r="X9" s="26" t="str">
        <f>IF(Sheet1!$W19=1,IF(Sheet1!O19="*","",IF(Sheet1!O19=1,Sheet1!O$10,_xlfn.CONCAT("!",Sheet1!O$10))),"")</f>
        <v/>
      </c>
      <c r="Y9" s="26" t="str">
        <f>IF(Sheet1!$W19=1,IF(Sheet1!P19="*","",IF(Sheet1!P19=1,Sheet1!P$10,_xlfn.CONCAT("!",Sheet1!P$10))),"")</f>
        <v/>
      </c>
      <c r="Z9" s="26" t="str">
        <f>IF(Sheet1!$W19=1,IF(Sheet1!Q19="*","",IF(Sheet1!Q19=1,Sheet1!Q$10,_xlfn.CONCAT("!",Sheet1!Q$10))),"")</f>
        <v/>
      </c>
      <c r="AA9" s="27" t="str">
        <f>IF(Sheet1!$W19=1,IF(Sheet1!R19="*","",IF(Sheet1!R19=1,Sheet1!R$10,_xlfn.CONCAT("!",Sheet1!R$10))),"")</f>
        <v/>
      </c>
    </row>
    <row r="10" spans="1:27" x14ac:dyDescent="0.25">
      <c r="A10" s="9" t="str">
        <f>IF(Sheet1!$U20=1,IF(Sheet1!J20="*","",IF(Sheet1!J20=1,Sheet1!J$10,_xlfn.CONCAT("!",Sheet1!J$10))),"")</f>
        <v/>
      </c>
      <c r="B10" s="4" t="str">
        <f>IF(Sheet1!$U20=1,IF(Sheet1!K20="*","",IF(Sheet1!K20=1,Sheet1!K$10,_xlfn.CONCAT("!",Sheet1!K$10))),"")</f>
        <v/>
      </c>
      <c r="C10" s="4" t="str">
        <f>IF(Sheet1!$U20=1,IF(Sheet1!L20="*","",IF(Sheet1!L20=1,Sheet1!L$10,_xlfn.CONCAT("!",Sheet1!L$10))),"")</f>
        <v/>
      </c>
      <c r="D10" s="4" t="str">
        <f>IF(Sheet1!$U20=1,IF(Sheet1!M20="*","",IF(Sheet1!M20=1,Sheet1!M$10,_xlfn.CONCAT("!",Sheet1!M$10))),"")</f>
        <v/>
      </c>
      <c r="E10" s="4" t="str">
        <f>IF(Sheet1!$U20=1,IF(Sheet1!N20="*","",IF(Sheet1!N20=1,Sheet1!N$10,_xlfn.CONCAT("!",Sheet1!N$10))),"")</f>
        <v/>
      </c>
      <c r="F10" s="4" t="str">
        <f>IF(Sheet1!$U20=1,IF(Sheet1!O20="*","",IF(Sheet1!O20=1,Sheet1!O$10,_xlfn.CONCAT("!",Sheet1!O$10))),"")</f>
        <v/>
      </c>
      <c r="G10" s="4" t="str">
        <f>IF(Sheet1!$U20=1,IF(Sheet1!P20="*","",IF(Sheet1!P20=1,Sheet1!P$10,_xlfn.CONCAT("!",Sheet1!P$10))),"")</f>
        <v/>
      </c>
      <c r="H10" s="4" t="str">
        <f>IF(Sheet1!$U20=1,IF(Sheet1!Q20="*","",IF(Sheet1!Q20=1,Sheet1!Q$10,_xlfn.CONCAT("!",Sheet1!Q$10))),"")</f>
        <v/>
      </c>
      <c r="I10" s="5" t="str">
        <f>IF(Sheet1!$U20=1,IF(Sheet1!R20="*","",IF(Sheet1!R20=1,Sheet1!R$10,_xlfn.CONCAT("!",Sheet1!R$10))),"")</f>
        <v/>
      </c>
      <c r="J10" s="20" t="str">
        <f>IF(Sheet1!$V20=1,IF(Sheet1!J20="*","",IF(Sheet1!J20=1,Sheet1!J$10,_xlfn.CONCAT("!",Sheet1!J$10))),"")</f>
        <v>!M1</v>
      </c>
      <c r="K10" s="17" t="str">
        <f>IF(Sheet1!$V20=1,IF(Sheet1!K20="*","",IF(Sheet1!K20=1,Sheet1!K$10,_xlfn.CONCAT("!",Sheet1!K$10))),"")</f>
        <v>M2</v>
      </c>
      <c r="L10" s="17" t="str">
        <f>IF(Sheet1!$V20=1,IF(Sheet1!L20="*","",IF(Sheet1!L20=1,Sheet1!L$10,_xlfn.CONCAT("!",Sheet1!L$10))),"")</f>
        <v>M3</v>
      </c>
      <c r="M10" s="17" t="str">
        <f>IF(Sheet1!$V20=1,IF(Sheet1!M20="*","",IF(Sheet1!M20=1,Sheet1!M$10,_xlfn.CONCAT("!",Sheet1!M$10))),"")</f>
        <v/>
      </c>
      <c r="N10" s="17" t="str">
        <f>IF(Sheet1!$V20=1,IF(Sheet1!N20="*","",IF(Sheet1!N20=1,Sheet1!N$10,_xlfn.CONCAT("!",Sheet1!N$10))),"")</f>
        <v>!I2</v>
      </c>
      <c r="O10" s="17" t="str">
        <f>IF(Sheet1!$V20=1,IF(Sheet1!O20="*","",IF(Sheet1!O20=1,Sheet1!O$10,_xlfn.CONCAT("!",Sheet1!O$10))),"")</f>
        <v>!I3</v>
      </c>
      <c r="P10" s="17" t="str">
        <f>IF(Sheet1!$V20=1,IF(Sheet1!P20="*","",IF(Sheet1!P20=1,Sheet1!P$10,_xlfn.CONCAT("!",Sheet1!P$10))),"")</f>
        <v/>
      </c>
      <c r="Q10" s="17" t="str">
        <f>IF(Sheet1!$V20=1,IF(Sheet1!Q20="*","",IF(Sheet1!Q20=1,Sheet1!Q$10,_xlfn.CONCAT("!",Sheet1!Q$10))),"")</f>
        <v/>
      </c>
      <c r="R10" s="21" t="str">
        <f>IF(Sheet1!$V20=1,IF(Sheet1!R20="*","",IF(Sheet1!R20=1,Sheet1!R$10,_xlfn.CONCAT("!",Sheet1!R$10))),"")</f>
        <v/>
      </c>
      <c r="S10" s="25" t="str">
        <f>IF(Sheet1!$W20=1,IF(Sheet1!J20="*","",IF(Sheet1!J20=1,Sheet1!J$10,_xlfn.CONCAT("!",Sheet1!J$10))),"")</f>
        <v>!M1</v>
      </c>
      <c r="T10" s="26" t="str">
        <f>IF(Sheet1!$W20=1,IF(Sheet1!K20="*","",IF(Sheet1!K20=1,Sheet1!K$10,_xlfn.CONCAT("!",Sheet1!K$10))),"")</f>
        <v>M2</v>
      </c>
      <c r="U10" s="26" t="str">
        <f>IF(Sheet1!$W20=1,IF(Sheet1!L20="*","",IF(Sheet1!L20=1,Sheet1!L$10,_xlfn.CONCAT("!",Sheet1!L$10))),"")</f>
        <v>M3</v>
      </c>
      <c r="V10" s="26" t="str">
        <f>IF(Sheet1!$W20=1,IF(Sheet1!M20="*","",IF(Sheet1!M20=1,Sheet1!M$10,_xlfn.CONCAT("!",Sheet1!M$10))),"")</f>
        <v/>
      </c>
      <c r="W10" s="26" t="str">
        <f>IF(Sheet1!$W20=1,IF(Sheet1!N20="*","",IF(Sheet1!N20=1,Sheet1!N$10,_xlfn.CONCAT("!",Sheet1!N$10))),"")</f>
        <v>!I2</v>
      </c>
      <c r="X10" s="26" t="str">
        <f>IF(Sheet1!$W20=1,IF(Sheet1!O20="*","",IF(Sheet1!O20=1,Sheet1!O$10,_xlfn.CONCAT("!",Sheet1!O$10))),"")</f>
        <v>!I3</v>
      </c>
      <c r="Y10" s="26" t="str">
        <f>IF(Sheet1!$W20=1,IF(Sheet1!P20="*","",IF(Sheet1!P20=1,Sheet1!P$10,_xlfn.CONCAT("!",Sheet1!P$10))),"")</f>
        <v/>
      </c>
      <c r="Z10" s="26" t="str">
        <f>IF(Sheet1!$W20=1,IF(Sheet1!Q20="*","",IF(Sheet1!Q20=1,Sheet1!Q$10,_xlfn.CONCAT("!",Sheet1!Q$10))),"")</f>
        <v/>
      </c>
      <c r="AA10" s="27" t="str">
        <f>IF(Sheet1!$W20=1,IF(Sheet1!R20="*","",IF(Sheet1!R20=1,Sheet1!R$10,_xlfn.CONCAT("!",Sheet1!R$10))),"")</f>
        <v/>
      </c>
    </row>
    <row r="11" spans="1:27" x14ac:dyDescent="0.25">
      <c r="A11" s="9" t="str">
        <f>IF(Sheet1!$U21=1,IF(Sheet1!J21="*","",IF(Sheet1!J21=1,Sheet1!J$10,_xlfn.CONCAT("!",Sheet1!J$10))),"")</f>
        <v>!M1</v>
      </c>
      <c r="B11" s="4" t="str">
        <f>IF(Sheet1!$U21=1,IF(Sheet1!K21="*","",IF(Sheet1!K21=1,Sheet1!K$10,_xlfn.CONCAT("!",Sheet1!K$10))),"")</f>
        <v>M2</v>
      </c>
      <c r="C11" s="4" t="str">
        <f>IF(Sheet1!$U21=1,IF(Sheet1!L21="*","",IF(Sheet1!L21=1,Sheet1!L$10,_xlfn.CONCAT("!",Sheet1!L$10))),"")</f>
        <v>M3</v>
      </c>
      <c r="D11" s="4" t="str">
        <f>IF(Sheet1!$U21=1,IF(Sheet1!M21="*","",IF(Sheet1!M21=1,Sheet1!M$10,_xlfn.CONCAT("!",Sheet1!M$10))),"")</f>
        <v/>
      </c>
      <c r="E11" s="4" t="str">
        <f>IF(Sheet1!$U21=1,IF(Sheet1!N21="*","",IF(Sheet1!N21=1,Sheet1!N$10,_xlfn.CONCAT("!",Sheet1!N$10))),"")</f>
        <v>!I2</v>
      </c>
      <c r="F11" s="4" t="str">
        <f>IF(Sheet1!$U21=1,IF(Sheet1!O21="*","",IF(Sheet1!O21=1,Sheet1!O$10,_xlfn.CONCAT("!",Sheet1!O$10))),"")</f>
        <v>I3</v>
      </c>
      <c r="G11" s="4" t="str">
        <f>IF(Sheet1!$U21=1,IF(Sheet1!P21="*","",IF(Sheet1!P21=1,Sheet1!P$10,_xlfn.CONCAT("!",Sheet1!P$10))),"")</f>
        <v/>
      </c>
      <c r="H11" s="4" t="str">
        <f>IF(Sheet1!$U21=1,IF(Sheet1!Q21="*","",IF(Sheet1!Q21=1,Sheet1!Q$10,_xlfn.CONCAT("!",Sheet1!Q$10))),"")</f>
        <v/>
      </c>
      <c r="I11" s="5" t="str">
        <f>IF(Sheet1!$U21=1,IF(Sheet1!R21="*","",IF(Sheet1!R21=1,Sheet1!R$10,_xlfn.CONCAT("!",Sheet1!R$10))),"")</f>
        <v/>
      </c>
      <c r="J11" s="20" t="str">
        <f>IF(Sheet1!$V21=1,IF(Sheet1!J21="*","",IF(Sheet1!J21=1,Sheet1!J$10,_xlfn.CONCAT("!",Sheet1!J$10))),"")</f>
        <v>!M1</v>
      </c>
      <c r="K11" s="17" t="str">
        <f>IF(Sheet1!$V21=1,IF(Sheet1!K21="*","",IF(Sheet1!K21=1,Sheet1!K$10,_xlfn.CONCAT("!",Sheet1!K$10))),"")</f>
        <v>M2</v>
      </c>
      <c r="L11" s="17" t="str">
        <f>IF(Sheet1!$V21=1,IF(Sheet1!L21="*","",IF(Sheet1!L21=1,Sheet1!L$10,_xlfn.CONCAT("!",Sheet1!L$10))),"")</f>
        <v>M3</v>
      </c>
      <c r="M11" s="17" t="str">
        <f>IF(Sheet1!$V21=1,IF(Sheet1!M21="*","",IF(Sheet1!M21=1,Sheet1!M$10,_xlfn.CONCAT("!",Sheet1!M$10))),"")</f>
        <v/>
      </c>
      <c r="N11" s="17" t="str">
        <f>IF(Sheet1!$V21=1,IF(Sheet1!N21="*","",IF(Sheet1!N21=1,Sheet1!N$10,_xlfn.CONCAT("!",Sheet1!N$10))),"")</f>
        <v>!I2</v>
      </c>
      <c r="O11" s="17" t="str">
        <f>IF(Sheet1!$V21=1,IF(Sheet1!O21="*","",IF(Sheet1!O21=1,Sheet1!O$10,_xlfn.CONCAT("!",Sheet1!O$10))),"")</f>
        <v>I3</v>
      </c>
      <c r="P11" s="17" t="str">
        <f>IF(Sheet1!$V21=1,IF(Sheet1!P21="*","",IF(Sheet1!P21=1,Sheet1!P$10,_xlfn.CONCAT("!",Sheet1!P$10))),"")</f>
        <v/>
      </c>
      <c r="Q11" s="17" t="str">
        <f>IF(Sheet1!$V21=1,IF(Sheet1!Q21="*","",IF(Sheet1!Q21=1,Sheet1!Q$10,_xlfn.CONCAT("!",Sheet1!Q$10))),"")</f>
        <v/>
      </c>
      <c r="R11" s="21" t="str">
        <f>IF(Sheet1!$V21=1,IF(Sheet1!R21="*","",IF(Sheet1!R21=1,Sheet1!R$10,_xlfn.CONCAT("!",Sheet1!R$10))),"")</f>
        <v/>
      </c>
      <c r="S11" s="25" t="str">
        <f>IF(Sheet1!$W21=1,IF(Sheet1!J21="*","",IF(Sheet1!J21=1,Sheet1!J$10,_xlfn.CONCAT("!",Sheet1!J$10))),"")</f>
        <v>!M1</v>
      </c>
      <c r="T11" s="26" t="str">
        <f>IF(Sheet1!$W21=1,IF(Sheet1!K21="*","",IF(Sheet1!K21=1,Sheet1!K$10,_xlfn.CONCAT("!",Sheet1!K$10))),"")</f>
        <v>M2</v>
      </c>
      <c r="U11" s="26" t="str">
        <f>IF(Sheet1!$W21=1,IF(Sheet1!L21="*","",IF(Sheet1!L21=1,Sheet1!L$10,_xlfn.CONCAT("!",Sheet1!L$10))),"")</f>
        <v>M3</v>
      </c>
      <c r="V11" s="26" t="str">
        <f>IF(Sheet1!$W21=1,IF(Sheet1!M21="*","",IF(Sheet1!M21=1,Sheet1!M$10,_xlfn.CONCAT("!",Sheet1!M$10))),"")</f>
        <v/>
      </c>
      <c r="W11" s="26" t="str">
        <f>IF(Sheet1!$W21=1,IF(Sheet1!N21="*","",IF(Sheet1!N21=1,Sheet1!N$10,_xlfn.CONCAT("!",Sheet1!N$10))),"")</f>
        <v>!I2</v>
      </c>
      <c r="X11" s="26" t="str">
        <f>IF(Sheet1!$W21=1,IF(Sheet1!O21="*","",IF(Sheet1!O21=1,Sheet1!O$10,_xlfn.CONCAT("!",Sheet1!O$10))),"")</f>
        <v>I3</v>
      </c>
      <c r="Y11" s="26" t="str">
        <f>IF(Sheet1!$W21=1,IF(Sheet1!P21="*","",IF(Sheet1!P21=1,Sheet1!P$10,_xlfn.CONCAT("!",Sheet1!P$10))),"")</f>
        <v/>
      </c>
      <c r="Z11" s="26" t="str">
        <f>IF(Sheet1!$W21=1,IF(Sheet1!Q21="*","",IF(Sheet1!Q21=1,Sheet1!Q$10,_xlfn.CONCAT("!",Sheet1!Q$10))),"")</f>
        <v/>
      </c>
      <c r="AA11" s="27" t="str">
        <f>IF(Sheet1!$W21=1,IF(Sheet1!R21="*","",IF(Sheet1!R21=1,Sheet1!R$10,_xlfn.CONCAT("!",Sheet1!R$10))),"")</f>
        <v/>
      </c>
    </row>
    <row r="12" spans="1:27" x14ac:dyDescent="0.25">
      <c r="A12" s="9" t="str">
        <f>IF(Sheet1!$U22=1,IF(Sheet1!J22="*","",IF(Sheet1!J22=1,Sheet1!J$10,_xlfn.CONCAT("!",Sheet1!J$10))),"")</f>
        <v>!M1</v>
      </c>
      <c r="B12" s="4" t="str">
        <f>IF(Sheet1!$U22=1,IF(Sheet1!K22="*","",IF(Sheet1!K22=1,Sheet1!K$10,_xlfn.CONCAT("!",Sheet1!K$10))),"")</f>
        <v>M2</v>
      </c>
      <c r="C12" s="4" t="str">
        <f>IF(Sheet1!$U22=1,IF(Sheet1!L22="*","",IF(Sheet1!L22=1,Sheet1!L$10,_xlfn.CONCAT("!",Sheet1!L$10))),"")</f>
        <v>M3</v>
      </c>
      <c r="D12" s="4" t="str">
        <f>IF(Sheet1!$U22=1,IF(Sheet1!M22="*","",IF(Sheet1!M22=1,Sheet1!M$10,_xlfn.CONCAT("!",Sheet1!M$10))),"")</f>
        <v/>
      </c>
      <c r="E12" s="4" t="str">
        <f>IF(Sheet1!$U22=1,IF(Sheet1!N22="*","",IF(Sheet1!N22=1,Sheet1!N$10,_xlfn.CONCAT("!",Sheet1!N$10))),"")</f>
        <v>I2</v>
      </c>
      <c r="F12" s="4" t="str">
        <f>IF(Sheet1!$U22=1,IF(Sheet1!O22="*","",IF(Sheet1!O22=1,Sheet1!O$10,_xlfn.CONCAT("!",Sheet1!O$10))),"")</f>
        <v>!I3</v>
      </c>
      <c r="G12" s="4" t="str">
        <f>IF(Sheet1!$U22=1,IF(Sheet1!P22="*","",IF(Sheet1!P22=1,Sheet1!P$10,_xlfn.CONCAT("!",Sheet1!P$10))),"")</f>
        <v/>
      </c>
      <c r="H12" s="4" t="str">
        <f>IF(Sheet1!$U22=1,IF(Sheet1!Q22="*","",IF(Sheet1!Q22=1,Sheet1!Q$10,_xlfn.CONCAT("!",Sheet1!Q$10))),"")</f>
        <v/>
      </c>
      <c r="I12" s="5" t="str">
        <f>IF(Sheet1!$U22=1,IF(Sheet1!R22="*","",IF(Sheet1!R22=1,Sheet1!R$10,_xlfn.CONCAT("!",Sheet1!R$10))),"")</f>
        <v/>
      </c>
      <c r="J12" s="20" t="str">
        <f>IF(Sheet1!$V22=1,IF(Sheet1!J22="*","",IF(Sheet1!J22=1,Sheet1!J$10,_xlfn.CONCAT("!",Sheet1!J$10))),"")</f>
        <v>!M1</v>
      </c>
      <c r="K12" s="17" t="str">
        <f>IF(Sheet1!$V22=1,IF(Sheet1!K22="*","",IF(Sheet1!K22=1,Sheet1!K$10,_xlfn.CONCAT("!",Sheet1!K$10))),"")</f>
        <v>M2</v>
      </c>
      <c r="L12" s="17" t="str">
        <f>IF(Sheet1!$V22=1,IF(Sheet1!L22="*","",IF(Sheet1!L22=1,Sheet1!L$10,_xlfn.CONCAT("!",Sheet1!L$10))),"")</f>
        <v>M3</v>
      </c>
      <c r="M12" s="17" t="str">
        <f>IF(Sheet1!$V22=1,IF(Sheet1!M22="*","",IF(Sheet1!M22=1,Sheet1!M$10,_xlfn.CONCAT("!",Sheet1!M$10))),"")</f>
        <v/>
      </c>
      <c r="N12" s="17" t="str">
        <f>IF(Sheet1!$V22=1,IF(Sheet1!N22="*","",IF(Sheet1!N22=1,Sheet1!N$10,_xlfn.CONCAT("!",Sheet1!N$10))),"")</f>
        <v>I2</v>
      </c>
      <c r="O12" s="17" t="str">
        <f>IF(Sheet1!$V22=1,IF(Sheet1!O22="*","",IF(Sheet1!O22=1,Sheet1!O$10,_xlfn.CONCAT("!",Sheet1!O$10))),"")</f>
        <v>!I3</v>
      </c>
      <c r="P12" s="17" t="str">
        <f>IF(Sheet1!$V22=1,IF(Sheet1!P22="*","",IF(Sheet1!P22=1,Sheet1!P$10,_xlfn.CONCAT("!",Sheet1!P$10))),"")</f>
        <v/>
      </c>
      <c r="Q12" s="17" t="str">
        <f>IF(Sheet1!$V22=1,IF(Sheet1!Q22="*","",IF(Sheet1!Q22=1,Sheet1!Q$10,_xlfn.CONCAT("!",Sheet1!Q$10))),"")</f>
        <v/>
      </c>
      <c r="R12" s="21" t="str">
        <f>IF(Sheet1!$V22=1,IF(Sheet1!R22="*","",IF(Sheet1!R22=1,Sheet1!R$10,_xlfn.CONCAT("!",Sheet1!R$10))),"")</f>
        <v/>
      </c>
      <c r="S12" s="25" t="str">
        <f>IF(Sheet1!$W22=1,IF(Sheet1!J22="*","",IF(Sheet1!J22=1,Sheet1!J$10,_xlfn.CONCAT("!",Sheet1!J$10))),"")</f>
        <v/>
      </c>
      <c r="T12" s="26" t="str">
        <f>IF(Sheet1!$W22=1,IF(Sheet1!K22="*","",IF(Sheet1!K22=1,Sheet1!K$10,_xlfn.CONCAT("!",Sheet1!K$10))),"")</f>
        <v/>
      </c>
      <c r="U12" s="26" t="str">
        <f>IF(Sheet1!$W22=1,IF(Sheet1!L22="*","",IF(Sheet1!L22=1,Sheet1!L$10,_xlfn.CONCAT("!",Sheet1!L$10))),"")</f>
        <v/>
      </c>
      <c r="V12" s="26" t="str">
        <f>IF(Sheet1!$W22=1,IF(Sheet1!M22="*","",IF(Sheet1!M22=1,Sheet1!M$10,_xlfn.CONCAT("!",Sheet1!M$10))),"")</f>
        <v/>
      </c>
      <c r="W12" s="26" t="str">
        <f>IF(Sheet1!$W22=1,IF(Sheet1!N22="*","",IF(Sheet1!N22=1,Sheet1!N$10,_xlfn.CONCAT("!",Sheet1!N$10))),"")</f>
        <v/>
      </c>
      <c r="X12" s="26" t="str">
        <f>IF(Sheet1!$W22=1,IF(Sheet1!O22="*","",IF(Sheet1!O22=1,Sheet1!O$10,_xlfn.CONCAT("!",Sheet1!O$10))),"")</f>
        <v/>
      </c>
      <c r="Y12" s="26" t="str">
        <f>IF(Sheet1!$W22=1,IF(Sheet1!P22="*","",IF(Sheet1!P22=1,Sheet1!P$10,_xlfn.CONCAT("!",Sheet1!P$10))),"")</f>
        <v/>
      </c>
      <c r="Z12" s="26" t="str">
        <f>IF(Sheet1!$W22=1,IF(Sheet1!Q22="*","",IF(Sheet1!Q22=1,Sheet1!Q$10,_xlfn.CONCAT("!",Sheet1!Q$10))),"")</f>
        <v/>
      </c>
      <c r="AA12" s="27" t="str">
        <f>IF(Sheet1!$W22=1,IF(Sheet1!R22="*","",IF(Sheet1!R22=1,Sheet1!R$10,_xlfn.CONCAT("!",Sheet1!R$10))),"")</f>
        <v/>
      </c>
    </row>
    <row r="13" spans="1:27" x14ac:dyDescent="0.25">
      <c r="A13" s="9" t="str">
        <f>IF(Sheet1!$U23=1,IF(Sheet1!J23="*","",IF(Sheet1!J23=1,Sheet1!J$10,_xlfn.CONCAT("!",Sheet1!J$10))),"")</f>
        <v/>
      </c>
      <c r="B13" s="4" t="str">
        <f>IF(Sheet1!$U23=1,IF(Sheet1!K23="*","",IF(Sheet1!K23=1,Sheet1!K$10,_xlfn.CONCAT("!",Sheet1!K$10))),"")</f>
        <v/>
      </c>
      <c r="C13" s="4" t="str">
        <f>IF(Sheet1!$U23=1,IF(Sheet1!L23="*","",IF(Sheet1!L23=1,Sheet1!L$10,_xlfn.CONCAT("!",Sheet1!L$10))),"")</f>
        <v/>
      </c>
      <c r="D13" s="4" t="str">
        <f>IF(Sheet1!$U23=1,IF(Sheet1!M23="*","",IF(Sheet1!M23=1,Sheet1!M$10,_xlfn.CONCAT("!",Sheet1!M$10))),"")</f>
        <v/>
      </c>
      <c r="E13" s="4" t="str">
        <f>IF(Sheet1!$U23=1,IF(Sheet1!N23="*","",IF(Sheet1!N23=1,Sheet1!N$10,_xlfn.CONCAT("!",Sheet1!N$10))),"")</f>
        <v/>
      </c>
      <c r="F13" s="4" t="str">
        <f>IF(Sheet1!$U23=1,IF(Sheet1!O23="*","",IF(Sheet1!O23=1,Sheet1!O$10,_xlfn.CONCAT("!",Sheet1!O$10))),"")</f>
        <v/>
      </c>
      <c r="G13" s="4" t="str">
        <f>IF(Sheet1!$U23=1,IF(Sheet1!P23="*","",IF(Sheet1!P23=1,Sheet1!P$10,_xlfn.CONCAT("!",Sheet1!P$10))),"")</f>
        <v/>
      </c>
      <c r="H13" s="4" t="str">
        <f>IF(Sheet1!$U23=1,IF(Sheet1!Q23="*","",IF(Sheet1!Q23=1,Sheet1!Q$10,_xlfn.CONCAT("!",Sheet1!Q$10))),"")</f>
        <v/>
      </c>
      <c r="I13" s="5" t="str">
        <f>IF(Sheet1!$U23=1,IF(Sheet1!R23="*","",IF(Sheet1!R23=1,Sheet1!R$10,_xlfn.CONCAT("!",Sheet1!R$10))),"")</f>
        <v/>
      </c>
      <c r="J13" s="20" t="str">
        <f>IF(Sheet1!$V23=1,IF(Sheet1!J23="*","",IF(Sheet1!J23=1,Sheet1!J$10,_xlfn.CONCAT("!",Sheet1!J$10))),"")</f>
        <v>!M1</v>
      </c>
      <c r="K13" s="17" t="str">
        <f>IF(Sheet1!$V23=1,IF(Sheet1!K23="*","",IF(Sheet1!K23=1,Sheet1!K$10,_xlfn.CONCAT("!",Sheet1!K$10))),"")</f>
        <v>M2</v>
      </c>
      <c r="L13" s="17" t="str">
        <f>IF(Sheet1!$V23=1,IF(Sheet1!L23="*","",IF(Sheet1!L23=1,Sheet1!L$10,_xlfn.CONCAT("!",Sheet1!L$10))),"")</f>
        <v>M3</v>
      </c>
      <c r="M13" s="17" t="str">
        <f>IF(Sheet1!$V23=1,IF(Sheet1!M23="*","",IF(Sheet1!M23=1,Sheet1!M$10,_xlfn.CONCAT("!",Sheet1!M$10))),"")</f>
        <v/>
      </c>
      <c r="N13" s="17" t="str">
        <f>IF(Sheet1!$V23=1,IF(Sheet1!N23="*","",IF(Sheet1!N23=1,Sheet1!N$10,_xlfn.CONCAT("!",Sheet1!N$10))),"")</f>
        <v>I2</v>
      </c>
      <c r="O13" s="17" t="str">
        <f>IF(Sheet1!$V23=1,IF(Sheet1!O23="*","",IF(Sheet1!O23=1,Sheet1!O$10,_xlfn.CONCAT("!",Sheet1!O$10))),"")</f>
        <v>I3</v>
      </c>
      <c r="P13" s="17" t="str">
        <f>IF(Sheet1!$V23=1,IF(Sheet1!P23="*","",IF(Sheet1!P23=1,Sheet1!P$10,_xlfn.CONCAT("!",Sheet1!P$10))),"")</f>
        <v/>
      </c>
      <c r="Q13" s="17" t="str">
        <f>IF(Sheet1!$V23=1,IF(Sheet1!Q23="*","",IF(Sheet1!Q23=1,Sheet1!Q$10,_xlfn.CONCAT("!",Sheet1!Q$10))),"")</f>
        <v/>
      </c>
      <c r="R13" s="21" t="str">
        <f>IF(Sheet1!$V23=1,IF(Sheet1!R23="*","",IF(Sheet1!R23=1,Sheet1!R$10,_xlfn.CONCAT("!",Sheet1!R$10))),"")</f>
        <v/>
      </c>
      <c r="S13" s="25" t="str">
        <f>IF(Sheet1!$W23=1,IF(Sheet1!J23="*","",IF(Sheet1!J23=1,Sheet1!J$10,_xlfn.CONCAT("!",Sheet1!J$10))),"")</f>
        <v>!M1</v>
      </c>
      <c r="T13" s="26" t="str">
        <f>IF(Sheet1!$W23=1,IF(Sheet1!K23="*","",IF(Sheet1!K23=1,Sheet1!K$10,_xlfn.CONCAT("!",Sheet1!K$10))),"")</f>
        <v>M2</v>
      </c>
      <c r="U13" s="26" t="str">
        <f>IF(Sheet1!$W23=1,IF(Sheet1!L23="*","",IF(Sheet1!L23=1,Sheet1!L$10,_xlfn.CONCAT("!",Sheet1!L$10))),"")</f>
        <v>M3</v>
      </c>
      <c r="V13" s="26" t="str">
        <f>IF(Sheet1!$W23=1,IF(Sheet1!M23="*","",IF(Sheet1!M23=1,Sheet1!M$10,_xlfn.CONCAT("!",Sheet1!M$10))),"")</f>
        <v/>
      </c>
      <c r="W13" s="26" t="str">
        <f>IF(Sheet1!$W23=1,IF(Sheet1!N23="*","",IF(Sheet1!N23=1,Sheet1!N$10,_xlfn.CONCAT("!",Sheet1!N$10))),"")</f>
        <v>I2</v>
      </c>
      <c r="X13" s="26" t="str">
        <f>IF(Sheet1!$W23=1,IF(Sheet1!O23="*","",IF(Sheet1!O23=1,Sheet1!O$10,_xlfn.CONCAT("!",Sheet1!O$10))),"")</f>
        <v>I3</v>
      </c>
      <c r="Y13" s="26" t="str">
        <f>IF(Sheet1!$W23=1,IF(Sheet1!P23="*","",IF(Sheet1!P23=1,Sheet1!P$10,_xlfn.CONCAT("!",Sheet1!P$10))),"")</f>
        <v/>
      </c>
      <c r="Z13" s="26" t="str">
        <f>IF(Sheet1!$W23=1,IF(Sheet1!Q23="*","",IF(Sheet1!Q23=1,Sheet1!Q$10,_xlfn.CONCAT("!",Sheet1!Q$10))),"")</f>
        <v/>
      </c>
      <c r="AA13" s="27" t="str">
        <f>IF(Sheet1!$W23=1,IF(Sheet1!R23="*","",IF(Sheet1!R23=1,Sheet1!R$10,_xlfn.CONCAT("!",Sheet1!R$10))),"")</f>
        <v/>
      </c>
    </row>
    <row r="14" spans="1:27" x14ac:dyDescent="0.25">
      <c r="A14" s="9" t="str">
        <f>IF(Sheet1!$U24=1,IF(Sheet1!J24="*","",IF(Sheet1!J24=1,Sheet1!J$10,_xlfn.CONCAT("!",Sheet1!J$10))),"")</f>
        <v>M1</v>
      </c>
      <c r="B14" s="4" t="str">
        <f>IF(Sheet1!$U24=1,IF(Sheet1!K24="*","",IF(Sheet1!K24=1,Sheet1!K$10,_xlfn.CONCAT("!",Sheet1!K$10))),"")</f>
        <v>!M2</v>
      </c>
      <c r="C14" s="4" t="str">
        <f>IF(Sheet1!$U24=1,IF(Sheet1!L24="*","",IF(Sheet1!L24=1,Sheet1!L$10,_xlfn.CONCAT("!",Sheet1!L$10))),"")</f>
        <v>!M3</v>
      </c>
      <c r="D14" s="4" t="str">
        <f>IF(Sheet1!$U24=1,IF(Sheet1!M24="*","",IF(Sheet1!M24=1,Sheet1!M$10,_xlfn.CONCAT("!",Sheet1!M$10))),"")</f>
        <v/>
      </c>
      <c r="E14" s="4" t="str">
        <f>IF(Sheet1!$U24=1,IF(Sheet1!N24="*","",IF(Sheet1!N24=1,Sheet1!N$10,_xlfn.CONCAT("!",Sheet1!N$10))),"")</f>
        <v/>
      </c>
      <c r="F14" s="4" t="str">
        <f>IF(Sheet1!$U24=1,IF(Sheet1!O24="*","",IF(Sheet1!O24=1,Sheet1!O$10,_xlfn.CONCAT("!",Sheet1!O$10))),"")</f>
        <v/>
      </c>
      <c r="G14" s="4" t="str">
        <f>IF(Sheet1!$U24=1,IF(Sheet1!P24="*","",IF(Sheet1!P24=1,Sheet1!P$10,_xlfn.CONCAT("!",Sheet1!P$10))),"")</f>
        <v/>
      </c>
      <c r="H14" s="4" t="str">
        <f>IF(Sheet1!$U24=1,IF(Sheet1!Q24="*","",IF(Sheet1!Q24=1,Sheet1!Q$10,_xlfn.CONCAT("!",Sheet1!Q$10))),"")</f>
        <v/>
      </c>
      <c r="I14" s="5" t="str">
        <f>IF(Sheet1!$U24=1,IF(Sheet1!R24="*","",IF(Sheet1!R24=1,Sheet1!R$10,_xlfn.CONCAT("!",Sheet1!R$10))),"")</f>
        <v/>
      </c>
      <c r="J14" s="20" t="str">
        <f>IF(Sheet1!$V24=1,IF(Sheet1!J24="*","",IF(Sheet1!J24=1,Sheet1!J$10,_xlfn.CONCAT("!",Sheet1!J$10))),"")</f>
        <v/>
      </c>
      <c r="K14" s="17" t="str">
        <f>IF(Sheet1!$V24=1,IF(Sheet1!K24="*","",IF(Sheet1!K24=1,Sheet1!K$10,_xlfn.CONCAT("!",Sheet1!K$10))),"")</f>
        <v/>
      </c>
      <c r="L14" s="17" t="str">
        <f>IF(Sheet1!$V24=1,IF(Sheet1!L24="*","",IF(Sheet1!L24=1,Sheet1!L$10,_xlfn.CONCAT("!",Sheet1!L$10))),"")</f>
        <v/>
      </c>
      <c r="M14" s="17" t="str">
        <f>IF(Sheet1!$V24=1,IF(Sheet1!M24="*","",IF(Sheet1!M24=1,Sheet1!M$10,_xlfn.CONCAT("!",Sheet1!M$10))),"")</f>
        <v/>
      </c>
      <c r="N14" s="17" t="str">
        <f>IF(Sheet1!$V24=1,IF(Sheet1!N24="*","",IF(Sheet1!N24=1,Sheet1!N$10,_xlfn.CONCAT("!",Sheet1!N$10))),"")</f>
        <v/>
      </c>
      <c r="O14" s="17" t="str">
        <f>IF(Sheet1!$V24=1,IF(Sheet1!O24="*","",IF(Sheet1!O24=1,Sheet1!O$10,_xlfn.CONCAT("!",Sheet1!O$10))),"")</f>
        <v/>
      </c>
      <c r="P14" s="17" t="str">
        <f>IF(Sheet1!$V24=1,IF(Sheet1!P24="*","",IF(Sheet1!P24=1,Sheet1!P$10,_xlfn.CONCAT("!",Sheet1!P$10))),"")</f>
        <v/>
      </c>
      <c r="Q14" s="17" t="str">
        <f>IF(Sheet1!$V24=1,IF(Sheet1!Q24="*","",IF(Sheet1!Q24=1,Sheet1!Q$10,_xlfn.CONCAT("!",Sheet1!Q$10))),"")</f>
        <v/>
      </c>
      <c r="R14" s="21" t="str">
        <f>IF(Sheet1!$V24=1,IF(Sheet1!R24="*","",IF(Sheet1!R24=1,Sheet1!R$10,_xlfn.CONCAT("!",Sheet1!R$10))),"")</f>
        <v/>
      </c>
      <c r="S14" s="25" t="str">
        <f>IF(Sheet1!$W24=1,IF(Sheet1!J24="*","",IF(Sheet1!J24=1,Sheet1!J$10,_xlfn.CONCAT("!",Sheet1!J$10))),"")</f>
        <v/>
      </c>
      <c r="T14" s="26" t="str">
        <f>IF(Sheet1!$W24=1,IF(Sheet1!K24="*","",IF(Sheet1!K24=1,Sheet1!K$10,_xlfn.CONCAT("!",Sheet1!K$10))),"")</f>
        <v/>
      </c>
      <c r="U14" s="26" t="str">
        <f>IF(Sheet1!$W24=1,IF(Sheet1!L24="*","",IF(Sheet1!L24=1,Sheet1!L$10,_xlfn.CONCAT("!",Sheet1!L$10))),"")</f>
        <v/>
      </c>
      <c r="V14" s="26" t="str">
        <f>IF(Sheet1!$W24=1,IF(Sheet1!M24="*","",IF(Sheet1!M24=1,Sheet1!M$10,_xlfn.CONCAT("!",Sheet1!M$10))),"")</f>
        <v/>
      </c>
      <c r="W14" s="26" t="str">
        <f>IF(Sheet1!$W24=1,IF(Sheet1!N24="*","",IF(Sheet1!N24=1,Sheet1!N$10,_xlfn.CONCAT("!",Sheet1!N$10))),"")</f>
        <v/>
      </c>
      <c r="X14" s="26" t="str">
        <f>IF(Sheet1!$W24=1,IF(Sheet1!O24="*","",IF(Sheet1!O24=1,Sheet1!O$10,_xlfn.CONCAT("!",Sheet1!O$10))),"")</f>
        <v/>
      </c>
      <c r="Y14" s="26" t="str">
        <f>IF(Sheet1!$W24=1,IF(Sheet1!P24="*","",IF(Sheet1!P24=1,Sheet1!P$10,_xlfn.CONCAT("!",Sheet1!P$10))),"")</f>
        <v/>
      </c>
      <c r="Z14" s="26" t="str">
        <f>IF(Sheet1!$W24=1,IF(Sheet1!Q24="*","",IF(Sheet1!Q24=1,Sheet1!Q$10,_xlfn.CONCAT("!",Sheet1!Q$10))),"")</f>
        <v/>
      </c>
      <c r="AA14" s="27" t="str">
        <f>IF(Sheet1!$W24=1,IF(Sheet1!R24="*","",IF(Sheet1!R24=1,Sheet1!R$10,_xlfn.CONCAT("!",Sheet1!R$10))),"")</f>
        <v/>
      </c>
    </row>
    <row r="15" spans="1:27" x14ac:dyDescent="0.25">
      <c r="A15" s="9" t="str">
        <f>IF(Sheet1!$U25=1,IF(Sheet1!J25="*","",IF(Sheet1!J25=1,Sheet1!J$10,_xlfn.CONCAT("!",Sheet1!J$10))),"")</f>
        <v/>
      </c>
      <c r="B15" s="4" t="str">
        <f>IF(Sheet1!$U25=1,IF(Sheet1!K25="*","",IF(Sheet1!K25=1,Sheet1!K$10,_xlfn.CONCAT("!",Sheet1!K$10))),"")</f>
        <v/>
      </c>
      <c r="C15" s="4" t="str">
        <f>IF(Sheet1!$U25=1,IF(Sheet1!L25="*","",IF(Sheet1!L25=1,Sheet1!L$10,_xlfn.CONCAT("!",Sheet1!L$10))),"")</f>
        <v/>
      </c>
      <c r="D15" s="4" t="str">
        <f>IF(Sheet1!$U25=1,IF(Sheet1!M25="*","",IF(Sheet1!M25=1,Sheet1!M$10,_xlfn.CONCAT("!",Sheet1!M$10))),"")</f>
        <v/>
      </c>
      <c r="E15" s="4" t="str">
        <f>IF(Sheet1!$U25=1,IF(Sheet1!N25="*","",IF(Sheet1!N25=1,Sheet1!N$10,_xlfn.CONCAT("!",Sheet1!N$10))),"")</f>
        <v/>
      </c>
      <c r="F15" s="4" t="str">
        <f>IF(Sheet1!$U25=1,IF(Sheet1!O25="*","",IF(Sheet1!O25=1,Sheet1!O$10,_xlfn.CONCAT("!",Sheet1!O$10))),"")</f>
        <v/>
      </c>
      <c r="G15" s="4" t="str">
        <f>IF(Sheet1!$U25=1,IF(Sheet1!P25="*","",IF(Sheet1!P25=1,Sheet1!P$10,_xlfn.CONCAT("!",Sheet1!P$10))),"")</f>
        <v/>
      </c>
      <c r="H15" s="4" t="str">
        <f>IF(Sheet1!$U25=1,IF(Sheet1!Q25="*","",IF(Sheet1!Q25=1,Sheet1!Q$10,_xlfn.CONCAT("!",Sheet1!Q$10))),"")</f>
        <v/>
      </c>
      <c r="I15" s="5" t="str">
        <f>IF(Sheet1!$U25=1,IF(Sheet1!R25="*","",IF(Sheet1!R25=1,Sheet1!R$10,_xlfn.CONCAT("!",Sheet1!R$10))),"")</f>
        <v/>
      </c>
      <c r="J15" s="20" t="str">
        <f>IF(Sheet1!$V25=1,IF(Sheet1!J25="*","",IF(Sheet1!J25=1,Sheet1!J$10,_xlfn.CONCAT("!",Sheet1!J$10))),"")</f>
        <v>M1</v>
      </c>
      <c r="K15" s="17" t="str">
        <f>IF(Sheet1!$V25=1,IF(Sheet1!K25="*","",IF(Sheet1!K25=1,Sheet1!K$10,_xlfn.CONCAT("!",Sheet1!K$10))),"")</f>
        <v>!M2</v>
      </c>
      <c r="L15" s="17" t="str">
        <f>IF(Sheet1!$V25=1,IF(Sheet1!L25="*","",IF(Sheet1!L25=1,Sheet1!L$10,_xlfn.CONCAT("!",Sheet1!L$10))),"")</f>
        <v>!M3</v>
      </c>
      <c r="M15" s="17" t="str">
        <f>IF(Sheet1!$V25=1,IF(Sheet1!M25="*","",IF(Sheet1!M25=1,Sheet1!M$10,_xlfn.CONCAT("!",Sheet1!M$10))),"")</f>
        <v/>
      </c>
      <c r="N15" s="17" t="str">
        <f>IF(Sheet1!$V25=1,IF(Sheet1!N25="*","",IF(Sheet1!N25=1,Sheet1!N$10,_xlfn.CONCAT("!",Sheet1!N$10))),"")</f>
        <v/>
      </c>
      <c r="O15" s="17" t="str">
        <f>IF(Sheet1!$V25=1,IF(Sheet1!O25="*","",IF(Sheet1!O25=1,Sheet1!O$10,_xlfn.CONCAT("!",Sheet1!O$10))),"")</f>
        <v/>
      </c>
      <c r="P15" s="17" t="str">
        <f>IF(Sheet1!$V25=1,IF(Sheet1!P25="*","",IF(Sheet1!P25=1,Sheet1!P$10,_xlfn.CONCAT("!",Sheet1!P$10))),"")</f>
        <v/>
      </c>
      <c r="Q15" s="17" t="str">
        <f>IF(Sheet1!$V25=1,IF(Sheet1!Q25="*","",IF(Sheet1!Q25=1,Sheet1!Q$10,_xlfn.CONCAT("!",Sheet1!Q$10))),"")</f>
        <v/>
      </c>
      <c r="R15" s="21" t="str">
        <f>IF(Sheet1!$V25=1,IF(Sheet1!R25="*","",IF(Sheet1!R25=1,Sheet1!R$10,_xlfn.CONCAT("!",Sheet1!R$10))),"")</f>
        <v/>
      </c>
      <c r="S15" s="25" t="str">
        <f>IF(Sheet1!$W25=1,IF(Sheet1!J25="*","",IF(Sheet1!J25=1,Sheet1!J$10,_xlfn.CONCAT("!",Sheet1!J$10))),"")</f>
        <v/>
      </c>
      <c r="T15" s="26" t="str">
        <f>IF(Sheet1!$W25=1,IF(Sheet1!K25="*","",IF(Sheet1!K25=1,Sheet1!K$10,_xlfn.CONCAT("!",Sheet1!K$10))),"")</f>
        <v/>
      </c>
      <c r="U15" s="26" t="str">
        <f>IF(Sheet1!$W25=1,IF(Sheet1!L25="*","",IF(Sheet1!L25=1,Sheet1!L$10,_xlfn.CONCAT("!",Sheet1!L$10))),"")</f>
        <v/>
      </c>
      <c r="V15" s="26" t="str">
        <f>IF(Sheet1!$W25=1,IF(Sheet1!M25="*","",IF(Sheet1!M25=1,Sheet1!M$10,_xlfn.CONCAT("!",Sheet1!M$10))),"")</f>
        <v/>
      </c>
      <c r="W15" s="26" t="str">
        <f>IF(Sheet1!$W25=1,IF(Sheet1!N25="*","",IF(Sheet1!N25=1,Sheet1!N$10,_xlfn.CONCAT("!",Sheet1!N$10))),"")</f>
        <v/>
      </c>
      <c r="X15" s="26" t="str">
        <f>IF(Sheet1!$W25=1,IF(Sheet1!O25="*","",IF(Sheet1!O25=1,Sheet1!O$10,_xlfn.CONCAT("!",Sheet1!O$10))),"")</f>
        <v/>
      </c>
      <c r="Y15" s="26" t="str">
        <f>IF(Sheet1!$W25=1,IF(Sheet1!P25="*","",IF(Sheet1!P25=1,Sheet1!P$10,_xlfn.CONCAT("!",Sheet1!P$10))),"")</f>
        <v/>
      </c>
      <c r="Z15" s="26" t="str">
        <f>IF(Sheet1!$W25=1,IF(Sheet1!Q25="*","",IF(Sheet1!Q25=1,Sheet1!Q$10,_xlfn.CONCAT("!",Sheet1!Q$10))),"")</f>
        <v/>
      </c>
      <c r="AA15" s="27" t="str">
        <f>IF(Sheet1!$W25=1,IF(Sheet1!R25="*","",IF(Sheet1!R25=1,Sheet1!R$10,_xlfn.CONCAT("!",Sheet1!R$10))),"")</f>
        <v/>
      </c>
    </row>
    <row r="16" spans="1:27" x14ac:dyDescent="0.25">
      <c r="A16" s="9" t="str">
        <f>IF(Sheet1!$U26=1,IF(Sheet1!J26="*","",IF(Sheet1!J26=1,Sheet1!J$10,_xlfn.CONCAT("!",Sheet1!J$10))),"")</f>
        <v>M1</v>
      </c>
      <c r="B16" s="4" t="str">
        <f>IF(Sheet1!$U26=1,IF(Sheet1!K26="*","",IF(Sheet1!K26=1,Sheet1!K$10,_xlfn.CONCAT("!",Sheet1!K$10))),"")</f>
        <v>!M2</v>
      </c>
      <c r="C16" s="4" t="str">
        <f>IF(Sheet1!$U26=1,IF(Sheet1!L26="*","",IF(Sheet1!L26=1,Sheet1!L$10,_xlfn.CONCAT("!",Sheet1!L$10))),"")</f>
        <v>M3</v>
      </c>
      <c r="D16" s="4" t="str">
        <f>IF(Sheet1!$U26=1,IF(Sheet1!M26="*","",IF(Sheet1!M26=1,Sheet1!M$10,_xlfn.CONCAT("!",Sheet1!M$10))),"")</f>
        <v/>
      </c>
      <c r="E16" s="4" t="str">
        <f>IF(Sheet1!$U26=1,IF(Sheet1!N26="*","",IF(Sheet1!N26=1,Sheet1!N$10,_xlfn.CONCAT("!",Sheet1!N$10))),"")</f>
        <v/>
      </c>
      <c r="F16" s="4" t="str">
        <f>IF(Sheet1!$U26=1,IF(Sheet1!O26="*","",IF(Sheet1!O26=1,Sheet1!O$10,_xlfn.CONCAT("!",Sheet1!O$10))),"")</f>
        <v/>
      </c>
      <c r="G16" s="4" t="str">
        <f>IF(Sheet1!$U26=1,IF(Sheet1!P26="*","",IF(Sheet1!P26=1,Sheet1!P$10,_xlfn.CONCAT("!",Sheet1!P$10))),"")</f>
        <v/>
      </c>
      <c r="H16" s="4" t="str">
        <f>IF(Sheet1!$U26=1,IF(Sheet1!Q26="*","",IF(Sheet1!Q26=1,Sheet1!Q$10,_xlfn.CONCAT("!",Sheet1!Q$10))),"")</f>
        <v/>
      </c>
      <c r="I16" s="5" t="str">
        <f>IF(Sheet1!$U26=1,IF(Sheet1!R26="*","",IF(Sheet1!R26=1,Sheet1!R$10,_xlfn.CONCAT("!",Sheet1!R$10))),"")</f>
        <v/>
      </c>
      <c r="J16" s="20" t="str">
        <f>IF(Sheet1!$V26=1,IF(Sheet1!J26="*","",IF(Sheet1!J26=1,Sheet1!J$10,_xlfn.CONCAT("!",Sheet1!J$10))),"")</f>
        <v/>
      </c>
      <c r="K16" s="17" t="str">
        <f>IF(Sheet1!$V26=1,IF(Sheet1!K26="*","",IF(Sheet1!K26=1,Sheet1!K$10,_xlfn.CONCAT("!",Sheet1!K$10))),"")</f>
        <v/>
      </c>
      <c r="L16" s="17" t="str">
        <f>IF(Sheet1!$V26=1,IF(Sheet1!L26="*","",IF(Sheet1!L26=1,Sheet1!L$10,_xlfn.CONCAT("!",Sheet1!L$10))),"")</f>
        <v/>
      </c>
      <c r="M16" s="17" t="str">
        <f>IF(Sheet1!$V26=1,IF(Sheet1!M26="*","",IF(Sheet1!M26=1,Sheet1!M$10,_xlfn.CONCAT("!",Sheet1!M$10))),"")</f>
        <v/>
      </c>
      <c r="N16" s="17" t="str">
        <f>IF(Sheet1!$V26=1,IF(Sheet1!N26="*","",IF(Sheet1!N26=1,Sheet1!N$10,_xlfn.CONCAT("!",Sheet1!N$10))),"")</f>
        <v/>
      </c>
      <c r="O16" s="17" t="str">
        <f>IF(Sheet1!$V26=1,IF(Sheet1!O26="*","",IF(Sheet1!O26=1,Sheet1!O$10,_xlfn.CONCAT("!",Sheet1!O$10))),"")</f>
        <v/>
      </c>
      <c r="P16" s="17" t="str">
        <f>IF(Sheet1!$V26=1,IF(Sheet1!P26="*","",IF(Sheet1!P26=1,Sheet1!P$10,_xlfn.CONCAT("!",Sheet1!P$10))),"")</f>
        <v/>
      </c>
      <c r="Q16" s="17" t="str">
        <f>IF(Sheet1!$V26=1,IF(Sheet1!Q26="*","",IF(Sheet1!Q26=1,Sheet1!Q$10,_xlfn.CONCAT("!",Sheet1!Q$10))),"")</f>
        <v/>
      </c>
      <c r="R16" s="21" t="str">
        <f>IF(Sheet1!$V26=1,IF(Sheet1!R26="*","",IF(Sheet1!R26=1,Sheet1!R$10,_xlfn.CONCAT("!",Sheet1!R$10))),"")</f>
        <v/>
      </c>
      <c r="S16" s="25" t="str">
        <f>IF(Sheet1!$W26=1,IF(Sheet1!J26="*","",IF(Sheet1!J26=1,Sheet1!J$10,_xlfn.CONCAT("!",Sheet1!J$10))),"")</f>
        <v>M1</v>
      </c>
      <c r="T16" s="26" t="str">
        <f>IF(Sheet1!$W26=1,IF(Sheet1!K26="*","",IF(Sheet1!K26=1,Sheet1!K$10,_xlfn.CONCAT("!",Sheet1!K$10))),"")</f>
        <v>!M2</v>
      </c>
      <c r="U16" s="26" t="str">
        <f>IF(Sheet1!$W26=1,IF(Sheet1!L26="*","",IF(Sheet1!L26=1,Sheet1!L$10,_xlfn.CONCAT("!",Sheet1!L$10))),"")</f>
        <v>M3</v>
      </c>
      <c r="V16" s="26" t="str">
        <f>IF(Sheet1!$W26=1,IF(Sheet1!M26="*","",IF(Sheet1!M26=1,Sheet1!M$10,_xlfn.CONCAT("!",Sheet1!M$10))),"")</f>
        <v/>
      </c>
      <c r="W16" s="26" t="str">
        <f>IF(Sheet1!$W26=1,IF(Sheet1!N26="*","",IF(Sheet1!N26=1,Sheet1!N$10,_xlfn.CONCAT("!",Sheet1!N$10))),"")</f>
        <v/>
      </c>
      <c r="X16" s="26" t="str">
        <f>IF(Sheet1!$W26=1,IF(Sheet1!O26="*","",IF(Sheet1!O26=1,Sheet1!O$10,_xlfn.CONCAT("!",Sheet1!O$10))),"")</f>
        <v/>
      </c>
      <c r="Y16" s="26" t="str">
        <f>IF(Sheet1!$W26=1,IF(Sheet1!P26="*","",IF(Sheet1!P26=1,Sheet1!P$10,_xlfn.CONCAT("!",Sheet1!P$10))),"")</f>
        <v/>
      </c>
      <c r="Z16" s="26" t="str">
        <f>IF(Sheet1!$W26=1,IF(Sheet1!Q26="*","",IF(Sheet1!Q26=1,Sheet1!Q$10,_xlfn.CONCAT("!",Sheet1!Q$10))),"")</f>
        <v/>
      </c>
      <c r="AA16" s="27" t="str">
        <f>IF(Sheet1!$W26=1,IF(Sheet1!R26="*","",IF(Sheet1!R26=1,Sheet1!R$10,_xlfn.CONCAT("!",Sheet1!R$10))),"")</f>
        <v/>
      </c>
    </row>
    <row r="17" spans="1:27" x14ac:dyDescent="0.25">
      <c r="A17" s="9" t="str">
        <f>IF(Sheet1!$U27=1,IF(Sheet1!J27="*","",IF(Sheet1!J27=1,Sheet1!J$10,_xlfn.CONCAT("!",Sheet1!J$10))),"")</f>
        <v/>
      </c>
      <c r="B17" s="4" t="str">
        <f>IF(Sheet1!$U27=1,IF(Sheet1!K27="*","",IF(Sheet1!K27=1,Sheet1!K$10,_xlfn.CONCAT("!",Sheet1!K$10))),"")</f>
        <v/>
      </c>
      <c r="C17" s="4" t="str">
        <f>IF(Sheet1!$U27=1,IF(Sheet1!L27="*","",IF(Sheet1!L27=1,Sheet1!L$10,_xlfn.CONCAT("!",Sheet1!L$10))),"")</f>
        <v/>
      </c>
      <c r="D17" s="4" t="str">
        <f>IF(Sheet1!$U27=1,IF(Sheet1!M27="*","",IF(Sheet1!M27=1,Sheet1!M$10,_xlfn.CONCAT("!",Sheet1!M$10))),"")</f>
        <v/>
      </c>
      <c r="E17" s="4" t="str">
        <f>IF(Sheet1!$U27=1,IF(Sheet1!N27="*","",IF(Sheet1!N27=1,Sheet1!N$10,_xlfn.CONCAT("!",Sheet1!N$10))),"")</f>
        <v/>
      </c>
      <c r="F17" s="4" t="str">
        <f>IF(Sheet1!$U27=1,IF(Sheet1!O27="*","",IF(Sheet1!O27=1,Sheet1!O$10,_xlfn.CONCAT("!",Sheet1!O$10))),"")</f>
        <v/>
      </c>
      <c r="G17" s="4" t="str">
        <f>IF(Sheet1!$U27=1,IF(Sheet1!P27="*","",IF(Sheet1!P27=1,Sheet1!P$10,_xlfn.CONCAT("!",Sheet1!P$10))),"")</f>
        <v/>
      </c>
      <c r="H17" s="4" t="str">
        <f>IF(Sheet1!$U27=1,IF(Sheet1!Q27="*","",IF(Sheet1!Q27=1,Sheet1!Q$10,_xlfn.CONCAT("!",Sheet1!Q$10))),"")</f>
        <v/>
      </c>
      <c r="I17" s="5" t="str">
        <f>IF(Sheet1!$U27=1,IF(Sheet1!R27="*","",IF(Sheet1!R27=1,Sheet1!R$10,_xlfn.CONCAT("!",Sheet1!R$10))),"")</f>
        <v/>
      </c>
      <c r="J17" s="20" t="str">
        <f>IF(Sheet1!$V27=1,IF(Sheet1!J27="*","",IF(Sheet1!J27=1,Sheet1!J$10,_xlfn.CONCAT("!",Sheet1!J$10))),"")</f>
        <v>M1</v>
      </c>
      <c r="K17" s="17" t="str">
        <f>IF(Sheet1!$V27=1,IF(Sheet1!K27="*","",IF(Sheet1!K27=1,Sheet1!K$10,_xlfn.CONCAT("!",Sheet1!K$10))),"")</f>
        <v>!M2</v>
      </c>
      <c r="L17" s="17" t="str">
        <f>IF(Sheet1!$V27=1,IF(Sheet1!L27="*","",IF(Sheet1!L27=1,Sheet1!L$10,_xlfn.CONCAT("!",Sheet1!L$10))),"")</f>
        <v>M3</v>
      </c>
      <c r="M17" s="17" t="str">
        <f>IF(Sheet1!$V27=1,IF(Sheet1!M27="*","",IF(Sheet1!M27=1,Sheet1!M$10,_xlfn.CONCAT("!",Sheet1!M$10))),"")</f>
        <v/>
      </c>
      <c r="N17" s="17" t="str">
        <f>IF(Sheet1!$V27=1,IF(Sheet1!N27="*","",IF(Sheet1!N27=1,Sheet1!N$10,_xlfn.CONCAT("!",Sheet1!N$10))),"")</f>
        <v/>
      </c>
      <c r="O17" s="17" t="str">
        <f>IF(Sheet1!$V27=1,IF(Sheet1!O27="*","",IF(Sheet1!O27=1,Sheet1!O$10,_xlfn.CONCAT("!",Sheet1!O$10))),"")</f>
        <v/>
      </c>
      <c r="P17" s="17" t="str">
        <f>IF(Sheet1!$V27=1,IF(Sheet1!P27="*","",IF(Sheet1!P27=1,Sheet1!P$10,_xlfn.CONCAT("!",Sheet1!P$10))),"")</f>
        <v/>
      </c>
      <c r="Q17" s="17" t="str">
        <f>IF(Sheet1!$V27=1,IF(Sheet1!Q27="*","",IF(Sheet1!Q27=1,Sheet1!Q$10,_xlfn.CONCAT("!",Sheet1!Q$10))),"")</f>
        <v/>
      </c>
      <c r="R17" s="21" t="str">
        <f>IF(Sheet1!$V27=1,IF(Sheet1!R27="*","",IF(Sheet1!R27=1,Sheet1!R$10,_xlfn.CONCAT("!",Sheet1!R$10))),"")</f>
        <v/>
      </c>
      <c r="S17" s="25" t="str">
        <f>IF(Sheet1!$W27=1,IF(Sheet1!J27="*","",IF(Sheet1!J27=1,Sheet1!J$10,_xlfn.CONCAT("!",Sheet1!J$10))),"")</f>
        <v>M1</v>
      </c>
      <c r="T17" s="26" t="str">
        <f>IF(Sheet1!$W27=1,IF(Sheet1!K27="*","",IF(Sheet1!K27=1,Sheet1!K$10,_xlfn.CONCAT("!",Sheet1!K$10))),"")</f>
        <v>!M2</v>
      </c>
      <c r="U17" s="26" t="str">
        <f>IF(Sheet1!$W27=1,IF(Sheet1!L27="*","",IF(Sheet1!L27=1,Sheet1!L$10,_xlfn.CONCAT("!",Sheet1!L$10))),"")</f>
        <v>M3</v>
      </c>
      <c r="V17" s="26" t="str">
        <f>IF(Sheet1!$W27=1,IF(Sheet1!M27="*","",IF(Sheet1!M27=1,Sheet1!M$10,_xlfn.CONCAT("!",Sheet1!M$10))),"")</f>
        <v/>
      </c>
      <c r="W17" s="26" t="str">
        <f>IF(Sheet1!$W27=1,IF(Sheet1!N27="*","",IF(Sheet1!N27=1,Sheet1!N$10,_xlfn.CONCAT("!",Sheet1!N$10))),"")</f>
        <v/>
      </c>
      <c r="X17" s="26" t="str">
        <f>IF(Sheet1!$W27=1,IF(Sheet1!O27="*","",IF(Sheet1!O27=1,Sheet1!O$10,_xlfn.CONCAT("!",Sheet1!O$10))),"")</f>
        <v/>
      </c>
      <c r="Y17" s="26" t="str">
        <f>IF(Sheet1!$W27=1,IF(Sheet1!P27="*","",IF(Sheet1!P27=1,Sheet1!P$10,_xlfn.CONCAT("!",Sheet1!P$10))),"")</f>
        <v/>
      </c>
      <c r="Z17" s="26" t="str">
        <f>IF(Sheet1!$W27=1,IF(Sheet1!Q27="*","",IF(Sheet1!Q27=1,Sheet1!Q$10,_xlfn.CONCAT("!",Sheet1!Q$10))),"")</f>
        <v/>
      </c>
      <c r="AA17" s="27" t="str">
        <f>IF(Sheet1!$W27=1,IF(Sheet1!R27="*","",IF(Sheet1!R27=1,Sheet1!R$10,_xlfn.CONCAT("!",Sheet1!R$10))),"")</f>
        <v/>
      </c>
    </row>
    <row r="18" spans="1:27" x14ac:dyDescent="0.25">
      <c r="A18" s="9" t="str">
        <f>IF(Sheet1!$U28=1,IF(Sheet1!J28="*","",IF(Sheet1!J28=1,Sheet1!J$10,_xlfn.CONCAT("!",Sheet1!J$10))),"")</f>
        <v>M1</v>
      </c>
      <c r="B18" s="4" t="str">
        <f>IF(Sheet1!$U28=1,IF(Sheet1!K28="*","",IF(Sheet1!K28=1,Sheet1!K$10,_xlfn.CONCAT("!",Sheet1!K$10))),"")</f>
        <v>M2</v>
      </c>
      <c r="C18" s="4" t="str">
        <f>IF(Sheet1!$U28=1,IF(Sheet1!L28="*","",IF(Sheet1!L28=1,Sheet1!L$10,_xlfn.CONCAT("!",Sheet1!L$10))),"")</f>
        <v>!M3</v>
      </c>
      <c r="D18" s="4" t="str">
        <f>IF(Sheet1!$U28=1,IF(Sheet1!M28="*","",IF(Sheet1!M28=1,Sheet1!M$10,_xlfn.CONCAT("!",Sheet1!M$10))),"")</f>
        <v/>
      </c>
      <c r="E18" s="4" t="str">
        <f>IF(Sheet1!$U28=1,IF(Sheet1!N28="*","",IF(Sheet1!N28=1,Sheet1!N$10,_xlfn.CONCAT("!",Sheet1!N$10))),"")</f>
        <v/>
      </c>
      <c r="F18" s="4" t="str">
        <f>IF(Sheet1!$U28=1,IF(Sheet1!O28="*","",IF(Sheet1!O28=1,Sheet1!O$10,_xlfn.CONCAT("!",Sheet1!O$10))),"")</f>
        <v/>
      </c>
      <c r="G18" s="4" t="str">
        <f>IF(Sheet1!$U28=1,IF(Sheet1!P28="*","",IF(Sheet1!P28=1,Sheet1!P$10,_xlfn.CONCAT("!",Sheet1!P$10))),"")</f>
        <v/>
      </c>
      <c r="H18" s="4" t="str">
        <f>IF(Sheet1!$U28=1,IF(Sheet1!Q28="*","",IF(Sheet1!Q28=1,Sheet1!Q$10,_xlfn.CONCAT("!",Sheet1!Q$10))),"")</f>
        <v/>
      </c>
      <c r="I18" s="5" t="str">
        <f>IF(Sheet1!$U28=1,IF(Sheet1!R28="*","",IF(Sheet1!R28=1,Sheet1!R$10,_xlfn.CONCAT("!",Sheet1!R$10))),"")</f>
        <v>!I6</v>
      </c>
      <c r="J18" s="20" t="str">
        <f>IF(Sheet1!$V28=1,IF(Sheet1!J28="*","",IF(Sheet1!J28=1,Sheet1!J$10,_xlfn.CONCAT("!",Sheet1!J$10))),"")</f>
        <v>M1</v>
      </c>
      <c r="K18" s="17" t="str">
        <f>IF(Sheet1!$V28=1,IF(Sheet1!K28="*","",IF(Sheet1!K28=1,Sheet1!K$10,_xlfn.CONCAT("!",Sheet1!K$10))),"")</f>
        <v>M2</v>
      </c>
      <c r="L18" s="17" t="str">
        <f>IF(Sheet1!$V28=1,IF(Sheet1!L28="*","",IF(Sheet1!L28=1,Sheet1!L$10,_xlfn.CONCAT("!",Sheet1!L$10))),"")</f>
        <v>!M3</v>
      </c>
      <c r="M18" s="17" t="str">
        <f>IF(Sheet1!$V28=1,IF(Sheet1!M28="*","",IF(Sheet1!M28=1,Sheet1!M$10,_xlfn.CONCAT("!",Sheet1!M$10))),"")</f>
        <v/>
      </c>
      <c r="N18" s="17" t="str">
        <f>IF(Sheet1!$V28=1,IF(Sheet1!N28="*","",IF(Sheet1!N28=1,Sheet1!N$10,_xlfn.CONCAT("!",Sheet1!N$10))),"")</f>
        <v/>
      </c>
      <c r="O18" s="17" t="str">
        <f>IF(Sheet1!$V28=1,IF(Sheet1!O28="*","",IF(Sheet1!O28=1,Sheet1!O$10,_xlfn.CONCAT("!",Sheet1!O$10))),"")</f>
        <v/>
      </c>
      <c r="P18" s="17" t="str">
        <f>IF(Sheet1!$V28=1,IF(Sheet1!P28="*","",IF(Sheet1!P28=1,Sheet1!P$10,_xlfn.CONCAT("!",Sheet1!P$10))),"")</f>
        <v/>
      </c>
      <c r="Q18" s="17" t="str">
        <f>IF(Sheet1!$V28=1,IF(Sheet1!Q28="*","",IF(Sheet1!Q28=1,Sheet1!Q$10,_xlfn.CONCAT("!",Sheet1!Q$10))),"")</f>
        <v/>
      </c>
      <c r="R18" s="21" t="str">
        <f>IF(Sheet1!$V28=1,IF(Sheet1!R28="*","",IF(Sheet1!R28=1,Sheet1!R$10,_xlfn.CONCAT("!",Sheet1!R$10))),"")</f>
        <v>!I6</v>
      </c>
      <c r="S18" s="25" t="str">
        <f>IF(Sheet1!$W28=1,IF(Sheet1!J28="*","",IF(Sheet1!J28=1,Sheet1!J$10,_xlfn.CONCAT("!",Sheet1!J$10))),"")</f>
        <v/>
      </c>
      <c r="T18" s="26" t="str">
        <f>IF(Sheet1!$W28=1,IF(Sheet1!K28="*","",IF(Sheet1!K28=1,Sheet1!K$10,_xlfn.CONCAT("!",Sheet1!K$10))),"")</f>
        <v/>
      </c>
      <c r="U18" s="26" t="str">
        <f>IF(Sheet1!$W28=1,IF(Sheet1!L28="*","",IF(Sheet1!L28=1,Sheet1!L$10,_xlfn.CONCAT("!",Sheet1!L$10))),"")</f>
        <v/>
      </c>
      <c r="V18" s="26" t="str">
        <f>IF(Sheet1!$W28=1,IF(Sheet1!M28="*","",IF(Sheet1!M28=1,Sheet1!M$10,_xlfn.CONCAT("!",Sheet1!M$10))),"")</f>
        <v/>
      </c>
      <c r="W18" s="26" t="str">
        <f>IF(Sheet1!$W28=1,IF(Sheet1!N28="*","",IF(Sheet1!N28=1,Sheet1!N$10,_xlfn.CONCAT("!",Sheet1!N$10))),"")</f>
        <v/>
      </c>
      <c r="X18" s="26" t="str">
        <f>IF(Sheet1!$W28=1,IF(Sheet1!O28="*","",IF(Sheet1!O28=1,Sheet1!O$10,_xlfn.CONCAT("!",Sheet1!O$10))),"")</f>
        <v/>
      </c>
      <c r="Y18" s="26" t="str">
        <f>IF(Sheet1!$W28=1,IF(Sheet1!P28="*","",IF(Sheet1!P28=1,Sheet1!P$10,_xlfn.CONCAT("!",Sheet1!P$10))),"")</f>
        <v/>
      </c>
      <c r="Z18" s="26" t="str">
        <f>IF(Sheet1!$W28=1,IF(Sheet1!Q28="*","",IF(Sheet1!Q28=1,Sheet1!Q$10,_xlfn.CONCAT("!",Sheet1!Q$10))),"")</f>
        <v/>
      </c>
      <c r="AA18" s="27" t="str">
        <f>IF(Sheet1!$W28=1,IF(Sheet1!R28="*","",IF(Sheet1!R28=1,Sheet1!R$10,_xlfn.CONCAT("!",Sheet1!R$10))),"")</f>
        <v/>
      </c>
    </row>
    <row r="19" spans="1:27" x14ac:dyDescent="0.25">
      <c r="A19" s="9" t="str">
        <f>IF(Sheet1!$U29=1,IF(Sheet1!J29="*","",IF(Sheet1!J29=1,Sheet1!J$10,_xlfn.CONCAT("!",Sheet1!J$10))),"")</f>
        <v/>
      </c>
      <c r="B19" s="4" t="str">
        <f>IF(Sheet1!$U29=1,IF(Sheet1!K29="*","",IF(Sheet1!K29=1,Sheet1!K$10,_xlfn.CONCAT("!",Sheet1!K$10))),"")</f>
        <v/>
      </c>
      <c r="C19" s="4" t="str">
        <f>IF(Sheet1!$U29=1,IF(Sheet1!L29="*","",IF(Sheet1!L29=1,Sheet1!L$10,_xlfn.CONCAT("!",Sheet1!L$10))),"")</f>
        <v/>
      </c>
      <c r="D19" s="4" t="str">
        <f>IF(Sheet1!$U29=1,IF(Sheet1!M29="*","",IF(Sheet1!M29=1,Sheet1!M$10,_xlfn.CONCAT("!",Sheet1!M$10))),"")</f>
        <v/>
      </c>
      <c r="E19" s="4" t="str">
        <f>IF(Sheet1!$U29=1,IF(Sheet1!N29="*","",IF(Sheet1!N29=1,Sheet1!N$10,_xlfn.CONCAT("!",Sheet1!N$10))),"")</f>
        <v/>
      </c>
      <c r="F19" s="4" t="str">
        <f>IF(Sheet1!$U29=1,IF(Sheet1!O29="*","",IF(Sheet1!O29=1,Sheet1!O$10,_xlfn.CONCAT("!",Sheet1!O$10))),"")</f>
        <v/>
      </c>
      <c r="G19" s="4" t="str">
        <f>IF(Sheet1!$U29=1,IF(Sheet1!P29="*","",IF(Sheet1!P29=1,Sheet1!P$10,_xlfn.CONCAT("!",Sheet1!P$10))),"")</f>
        <v/>
      </c>
      <c r="H19" s="4" t="str">
        <f>IF(Sheet1!$U29=1,IF(Sheet1!Q29="*","",IF(Sheet1!Q29=1,Sheet1!Q$10,_xlfn.CONCAT("!",Sheet1!Q$10))),"")</f>
        <v/>
      </c>
      <c r="I19" s="5" t="str">
        <f>IF(Sheet1!$U29=1,IF(Sheet1!R29="*","",IF(Sheet1!R29=1,Sheet1!R$10,_xlfn.CONCAT("!",Sheet1!R$10))),"")</f>
        <v/>
      </c>
      <c r="J19" s="20" t="str">
        <f>IF(Sheet1!$V29=1,IF(Sheet1!J29="*","",IF(Sheet1!J29=1,Sheet1!J$10,_xlfn.CONCAT("!",Sheet1!J$10))),"")</f>
        <v/>
      </c>
      <c r="K19" s="17" t="str">
        <f>IF(Sheet1!$V29=1,IF(Sheet1!K29="*","",IF(Sheet1!K29=1,Sheet1!K$10,_xlfn.CONCAT("!",Sheet1!K$10))),"")</f>
        <v/>
      </c>
      <c r="L19" s="17" t="str">
        <f>IF(Sheet1!$V29=1,IF(Sheet1!L29="*","",IF(Sheet1!L29=1,Sheet1!L$10,_xlfn.CONCAT("!",Sheet1!L$10))),"")</f>
        <v/>
      </c>
      <c r="M19" s="17" t="str">
        <f>IF(Sheet1!$V29=1,IF(Sheet1!M29="*","",IF(Sheet1!M29=1,Sheet1!M$10,_xlfn.CONCAT("!",Sheet1!M$10))),"")</f>
        <v/>
      </c>
      <c r="N19" s="17" t="str">
        <f>IF(Sheet1!$V29=1,IF(Sheet1!N29="*","",IF(Sheet1!N29=1,Sheet1!N$10,_xlfn.CONCAT("!",Sheet1!N$10))),"")</f>
        <v/>
      </c>
      <c r="O19" s="17" t="str">
        <f>IF(Sheet1!$V29=1,IF(Sheet1!O29="*","",IF(Sheet1!O29=1,Sheet1!O$10,_xlfn.CONCAT("!",Sheet1!O$10))),"")</f>
        <v/>
      </c>
      <c r="P19" s="17" t="str">
        <f>IF(Sheet1!$V29=1,IF(Sheet1!P29="*","",IF(Sheet1!P29=1,Sheet1!P$10,_xlfn.CONCAT("!",Sheet1!P$10))),"")</f>
        <v/>
      </c>
      <c r="Q19" s="17" t="str">
        <f>IF(Sheet1!$V29=1,IF(Sheet1!Q29="*","",IF(Sheet1!Q29=1,Sheet1!Q$10,_xlfn.CONCAT("!",Sheet1!Q$10))),"")</f>
        <v/>
      </c>
      <c r="R19" s="21" t="str">
        <f>IF(Sheet1!$V29=1,IF(Sheet1!R29="*","",IF(Sheet1!R29=1,Sheet1!R$10,_xlfn.CONCAT("!",Sheet1!R$10))),"")</f>
        <v/>
      </c>
      <c r="S19" s="25" t="str">
        <f>IF(Sheet1!$W29=1,IF(Sheet1!J29="*","",IF(Sheet1!J29=1,Sheet1!J$10,_xlfn.CONCAT("!",Sheet1!J$10))),"")</f>
        <v>M1</v>
      </c>
      <c r="T19" s="26" t="str">
        <f>IF(Sheet1!$W29=1,IF(Sheet1!K29="*","",IF(Sheet1!K29=1,Sheet1!K$10,_xlfn.CONCAT("!",Sheet1!K$10))),"")</f>
        <v>M2</v>
      </c>
      <c r="U19" s="26" t="str">
        <f>IF(Sheet1!$W29=1,IF(Sheet1!L29="*","",IF(Sheet1!L29=1,Sheet1!L$10,_xlfn.CONCAT("!",Sheet1!L$10))),"")</f>
        <v>!M3</v>
      </c>
      <c r="V19" s="26" t="str">
        <f>IF(Sheet1!$W29=1,IF(Sheet1!M29="*","",IF(Sheet1!M29=1,Sheet1!M$10,_xlfn.CONCAT("!",Sheet1!M$10))),"")</f>
        <v/>
      </c>
      <c r="W19" s="26" t="str">
        <f>IF(Sheet1!$W29=1,IF(Sheet1!N29="*","",IF(Sheet1!N29=1,Sheet1!N$10,_xlfn.CONCAT("!",Sheet1!N$10))),"")</f>
        <v/>
      </c>
      <c r="X19" s="26" t="str">
        <f>IF(Sheet1!$W29=1,IF(Sheet1!O29="*","",IF(Sheet1!O29=1,Sheet1!O$10,_xlfn.CONCAT("!",Sheet1!O$10))),"")</f>
        <v/>
      </c>
      <c r="Y19" s="26" t="str">
        <f>IF(Sheet1!$W29=1,IF(Sheet1!P29="*","",IF(Sheet1!P29=1,Sheet1!P$10,_xlfn.CONCAT("!",Sheet1!P$10))),"")</f>
        <v/>
      </c>
      <c r="Z19" s="26" t="str">
        <f>IF(Sheet1!$W29=1,IF(Sheet1!Q29="*","",IF(Sheet1!Q29=1,Sheet1!Q$10,_xlfn.CONCAT("!",Sheet1!Q$10))),"")</f>
        <v/>
      </c>
      <c r="AA19" s="27" t="str">
        <f>IF(Sheet1!$W29=1,IF(Sheet1!R29="*","",IF(Sheet1!R29=1,Sheet1!R$10,_xlfn.CONCAT("!",Sheet1!R$10))),"")</f>
        <v>I6</v>
      </c>
    </row>
    <row r="20" spans="1:27" x14ac:dyDescent="0.25">
      <c r="A20" s="9" t="str">
        <f>IF(Sheet1!$U30=1,IF(Sheet1!J30="*","",IF(Sheet1!J30=1,Sheet1!J$10,_xlfn.CONCAT("!",Sheet1!J$10))),"")</f>
        <v>M1</v>
      </c>
      <c r="B20" s="4" t="str">
        <f>IF(Sheet1!$U30=1,IF(Sheet1!K30="*","",IF(Sheet1!K30=1,Sheet1!K$10,_xlfn.CONCAT("!",Sheet1!K$10))),"")</f>
        <v>M2</v>
      </c>
      <c r="C20" s="4" t="str">
        <f>IF(Sheet1!$U30=1,IF(Sheet1!L30="*","",IF(Sheet1!L30=1,Sheet1!L$10,_xlfn.CONCAT("!",Sheet1!L$10))),"")</f>
        <v>M3</v>
      </c>
      <c r="D20" s="4" t="str">
        <f>IF(Sheet1!$U30=1,IF(Sheet1!M30="*","",IF(Sheet1!M30=1,Sheet1!M$10,_xlfn.CONCAT("!",Sheet1!M$10))),"")</f>
        <v/>
      </c>
      <c r="E20" s="4" t="str">
        <f>IF(Sheet1!$U30=1,IF(Sheet1!N30="*","",IF(Sheet1!N30=1,Sheet1!N$10,_xlfn.CONCAT("!",Sheet1!N$10))),"")</f>
        <v/>
      </c>
      <c r="F20" s="4" t="str">
        <f>IF(Sheet1!$U30=1,IF(Sheet1!O30="*","",IF(Sheet1!O30=1,Sheet1!O$10,_xlfn.CONCAT("!",Sheet1!O$10))),"")</f>
        <v/>
      </c>
      <c r="G20" s="4" t="str">
        <f>IF(Sheet1!$U30=1,IF(Sheet1!P30="*","",IF(Sheet1!P30=1,Sheet1!P$10,_xlfn.CONCAT("!",Sheet1!P$10))),"")</f>
        <v/>
      </c>
      <c r="H20" s="4" t="str">
        <f>IF(Sheet1!$U30=1,IF(Sheet1!Q30="*","",IF(Sheet1!Q30=1,Sheet1!Q$10,_xlfn.CONCAT("!",Sheet1!Q$10))),"")</f>
        <v/>
      </c>
      <c r="I20" s="5" t="str">
        <f>IF(Sheet1!$U30=1,IF(Sheet1!R30="*","",IF(Sheet1!R30=1,Sheet1!R$10,_xlfn.CONCAT("!",Sheet1!R$10))),"")</f>
        <v/>
      </c>
      <c r="J20" s="20" t="str">
        <f>IF(Sheet1!$V30=1,IF(Sheet1!J30="*","",IF(Sheet1!J30=1,Sheet1!J$10,_xlfn.CONCAT("!",Sheet1!J$10))),"")</f>
        <v>M1</v>
      </c>
      <c r="K20" s="17" t="str">
        <f>IF(Sheet1!$V30=1,IF(Sheet1!K30="*","",IF(Sheet1!K30=1,Sheet1!K$10,_xlfn.CONCAT("!",Sheet1!K$10))),"")</f>
        <v>M2</v>
      </c>
      <c r="L20" s="17" t="str">
        <f>IF(Sheet1!$V30=1,IF(Sheet1!L30="*","",IF(Sheet1!L30=1,Sheet1!L$10,_xlfn.CONCAT("!",Sheet1!L$10))),"")</f>
        <v>M3</v>
      </c>
      <c r="M20" s="17" t="str">
        <f>IF(Sheet1!$V30=1,IF(Sheet1!M30="*","",IF(Sheet1!M30=1,Sheet1!M$10,_xlfn.CONCAT("!",Sheet1!M$10))),"")</f>
        <v/>
      </c>
      <c r="N20" s="17" t="str">
        <f>IF(Sheet1!$V30=1,IF(Sheet1!N30="*","",IF(Sheet1!N30=1,Sheet1!N$10,_xlfn.CONCAT("!",Sheet1!N$10))),"")</f>
        <v/>
      </c>
      <c r="O20" s="17" t="str">
        <f>IF(Sheet1!$V30=1,IF(Sheet1!O30="*","",IF(Sheet1!O30=1,Sheet1!O$10,_xlfn.CONCAT("!",Sheet1!O$10))),"")</f>
        <v/>
      </c>
      <c r="P20" s="17" t="str">
        <f>IF(Sheet1!$V30=1,IF(Sheet1!P30="*","",IF(Sheet1!P30=1,Sheet1!P$10,_xlfn.CONCAT("!",Sheet1!P$10))),"")</f>
        <v/>
      </c>
      <c r="Q20" s="17" t="str">
        <f>IF(Sheet1!$V30=1,IF(Sheet1!Q30="*","",IF(Sheet1!Q30=1,Sheet1!Q$10,_xlfn.CONCAT("!",Sheet1!Q$10))),"")</f>
        <v/>
      </c>
      <c r="R20" s="21" t="str">
        <f>IF(Sheet1!$V30=1,IF(Sheet1!R30="*","",IF(Sheet1!R30=1,Sheet1!R$10,_xlfn.CONCAT("!",Sheet1!R$10))),"")</f>
        <v/>
      </c>
      <c r="S20" s="25" t="str">
        <f>IF(Sheet1!$W30=1,IF(Sheet1!J30="*","",IF(Sheet1!J30=1,Sheet1!J$10,_xlfn.CONCAT("!",Sheet1!J$10))),"")</f>
        <v>M1</v>
      </c>
      <c r="T20" s="26" t="str">
        <f>IF(Sheet1!$W30=1,IF(Sheet1!K30="*","",IF(Sheet1!K30=1,Sheet1!K$10,_xlfn.CONCAT("!",Sheet1!K$10))),"")</f>
        <v>M2</v>
      </c>
      <c r="U20" s="26" t="str">
        <f>IF(Sheet1!$W30=1,IF(Sheet1!L30="*","",IF(Sheet1!L30=1,Sheet1!L$10,_xlfn.CONCAT("!",Sheet1!L$10))),"")</f>
        <v>M3</v>
      </c>
      <c r="V20" s="26" t="str">
        <f>IF(Sheet1!$W30=1,IF(Sheet1!M30="*","",IF(Sheet1!M30=1,Sheet1!M$10,_xlfn.CONCAT("!",Sheet1!M$10))),"")</f>
        <v/>
      </c>
      <c r="W20" s="26" t="str">
        <f>IF(Sheet1!$W30=1,IF(Sheet1!N30="*","",IF(Sheet1!N30=1,Sheet1!N$10,_xlfn.CONCAT("!",Sheet1!N$10))),"")</f>
        <v/>
      </c>
      <c r="X20" s="26" t="str">
        <f>IF(Sheet1!$W30=1,IF(Sheet1!O30="*","",IF(Sheet1!O30=1,Sheet1!O$10,_xlfn.CONCAT("!",Sheet1!O$10))),"")</f>
        <v/>
      </c>
      <c r="Y20" s="26" t="str">
        <f>IF(Sheet1!$W30=1,IF(Sheet1!P30="*","",IF(Sheet1!P30=1,Sheet1!P$10,_xlfn.CONCAT("!",Sheet1!P$10))),"")</f>
        <v/>
      </c>
      <c r="Z20" s="26" t="str">
        <f>IF(Sheet1!$W30=1,IF(Sheet1!Q30="*","",IF(Sheet1!Q30=1,Sheet1!Q$10,_xlfn.CONCAT("!",Sheet1!Q$10))),"")</f>
        <v/>
      </c>
      <c r="AA20" s="27" t="str">
        <f>IF(Sheet1!$W30=1,IF(Sheet1!R30="*","",IF(Sheet1!R30=1,Sheet1!R$10,_xlfn.CONCAT("!",Sheet1!R$10))),"")</f>
        <v/>
      </c>
    </row>
    <row r="21" spans="1:27" x14ac:dyDescent="0.25">
      <c r="A21" s="9" t="str">
        <f>IF(Sheet1!$U31=1,IF(Sheet1!J31="*","",IF(Sheet1!J31=1,Sheet1!J$10,_xlfn.CONCAT("!",Sheet1!J$10))),"")</f>
        <v/>
      </c>
      <c r="B21" s="4" t="str">
        <f>IF(Sheet1!$U31=1,IF(Sheet1!K31="*","",IF(Sheet1!K31=1,Sheet1!K$10,_xlfn.CONCAT("!",Sheet1!K$10))),"")</f>
        <v/>
      </c>
      <c r="C21" s="4" t="str">
        <f>IF(Sheet1!$U31=1,IF(Sheet1!L31="*","",IF(Sheet1!L31=1,Sheet1!L$10,_xlfn.CONCAT("!",Sheet1!L$10))),"")</f>
        <v/>
      </c>
      <c r="D21" s="4" t="str">
        <f>IF(Sheet1!$U31=1,IF(Sheet1!M31="*","",IF(Sheet1!M31=1,Sheet1!M$10,_xlfn.CONCAT("!",Sheet1!M$10))),"")</f>
        <v/>
      </c>
      <c r="E21" s="4" t="str">
        <f>IF(Sheet1!$U31=1,IF(Sheet1!N31="*","",IF(Sheet1!N31=1,Sheet1!N$10,_xlfn.CONCAT("!",Sheet1!N$10))),"")</f>
        <v/>
      </c>
      <c r="F21" s="4" t="str">
        <f>IF(Sheet1!$U31=1,IF(Sheet1!O31="*","",IF(Sheet1!O31=1,Sheet1!O$10,_xlfn.CONCAT("!",Sheet1!O$10))),"")</f>
        <v/>
      </c>
      <c r="G21" s="4" t="str">
        <f>IF(Sheet1!$U31=1,IF(Sheet1!P31="*","",IF(Sheet1!P31=1,Sheet1!P$10,_xlfn.CONCAT("!",Sheet1!P$10))),"")</f>
        <v/>
      </c>
      <c r="H21" s="4" t="str">
        <f>IF(Sheet1!$U31=1,IF(Sheet1!Q31="*","",IF(Sheet1!Q31=1,Sheet1!Q$10,_xlfn.CONCAT("!",Sheet1!Q$10))),"")</f>
        <v/>
      </c>
      <c r="I21" s="5" t="str">
        <f>IF(Sheet1!$U31=1,IF(Sheet1!R31="*","",IF(Sheet1!R31=1,Sheet1!R$10,_xlfn.CONCAT("!",Sheet1!R$10))),"")</f>
        <v/>
      </c>
      <c r="J21" s="20" t="str">
        <f>IF(Sheet1!$V31=1,IF(Sheet1!J31="*","",IF(Sheet1!J31=1,Sheet1!J$10,_xlfn.CONCAT("!",Sheet1!J$10))),"")</f>
        <v>M1</v>
      </c>
      <c r="K21" s="17" t="str">
        <f>IF(Sheet1!$V31=1,IF(Sheet1!K31="*","",IF(Sheet1!K31=1,Sheet1!K$10,_xlfn.CONCAT("!",Sheet1!K$10))),"")</f>
        <v>M2</v>
      </c>
      <c r="L21" s="17" t="str">
        <f>IF(Sheet1!$V31=1,IF(Sheet1!L31="*","",IF(Sheet1!L31=1,Sheet1!L$10,_xlfn.CONCAT("!",Sheet1!L$10))),"")</f>
        <v>M3</v>
      </c>
      <c r="M21" s="17" t="str">
        <f>IF(Sheet1!$V31=1,IF(Sheet1!M31="*","",IF(Sheet1!M31=1,Sheet1!M$10,_xlfn.CONCAT("!",Sheet1!M$10))),"")</f>
        <v/>
      </c>
      <c r="N21" s="17" t="str">
        <f>IF(Sheet1!$V31=1,IF(Sheet1!N31="*","",IF(Sheet1!N31=1,Sheet1!N$10,_xlfn.CONCAT("!",Sheet1!N$10))),"")</f>
        <v/>
      </c>
      <c r="O21" s="17" t="str">
        <f>IF(Sheet1!$V31=1,IF(Sheet1!O31="*","",IF(Sheet1!O31=1,Sheet1!O$10,_xlfn.CONCAT("!",Sheet1!O$10))),"")</f>
        <v/>
      </c>
      <c r="P21" s="17" t="str">
        <f>IF(Sheet1!$V31=1,IF(Sheet1!P31="*","",IF(Sheet1!P31=1,Sheet1!P$10,_xlfn.CONCAT("!",Sheet1!P$10))),"")</f>
        <v/>
      </c>
      <c r="Q21" s="17" t="str">
        <f>IF(Sheet1!$V31=1,IF(Sheet1!Q31="*","",IF(Sheet1!Q31=1,Sheet1!Q$10,_xlfn.CONCAT("!",Sheet1!Q$10))),"")</f>
        <v/>
      </c>
      <c r="R21" s="21" t="str">
        <f>IF(Sheet1!$V31=1,IF(Sheet1!R31="*","",IF(Sheet1!R31=1,Sheet1!R$10,_xlfn.CONCAT("!",Sheet1!R$10))),"")</f>
        <v/>
      </c>
      <c r="S21" s="25" t="str">
        <f>IF(Sheet1!$W31=1,IF(Sheet1!J31="*","",IF(Sheet1!J31=1,Sheet1!J$10,_xlfn.CONCAT("!",Sheet1!J$10))),"")</f>
        <v/>
      </c>
      <c r="T21" s="26" t="str">
        <f>IF(Sheet1!$W31=1,IF(Sheet1!K31="*","",IF(Sheet1!K31=1,Sheet1!K$10,_xlfn.CONCAT("!",Sheet1!K$10))),"")</f>
        <v/>
      </c>
      <c r="U21" s="26" t="str">
        <f>IF(Sheet1!$W31=1,IF(Sheet1!L31="*","",IF(Sheet1!L31=1,Sheet1!L$10,_xlfn.CONCAT("!",Sheet1!L$10))),"")</f>
        <v/>
      </c>
      <c r="V21" s="26" t="str">
        <f>IF(Sheet1!$W31=1,IF(Sheet1!M31="*","",IF(Sheet1!M31=1,Sheet1!M$10,_xlfn.CONCAT("!",Sheet1!M$10))),"")</f>
        <v/>
      </c>
      <c r="W21" s="26" t="str">
        <f>IF(Sheet1!$W31=1,IF(Sheet1!N31="*","",IF(Sheet1!N31=1,Sheet1!N$10,_xlfn.CONCAT("!",Sheet1!N$10))),"")</f>
        <v/>
      </c>
      <c r="X21" s="26" t="str">
        <f>IF(Sheet1!$W31=1,IF(Sheet1!O31="*","",IF(Sheet1!O31=1,Sheet1!O$10,_xlfn.CONCAT("!",Sheet1!O$10))),"")</f>
        <v/>
      </c>
      <c r="Y21" s="26" t="str">
        <f>IF(Sheet1!$W31=1,IF(Sheet1!P31="*","",IF(Sheet1!P31=1,Sheet1!P$10,_xlfn.CONCAT("!",Sheet1!P$10))),"")</f>
        <v/>
      </c>
      <c r="Z21" s="26" t="str">
        <f>IF(Sheet1!$W31=1,IF(Sheet1!Q31="*","",IF(Sheet1!Q31=1,Sheet1!Q$10,_xlfn.CONCAT("!",Sheet1!Q$10))),"")</f>
        <v/>
      </c>
      <c r="AA21" s="27" t="str">
        <f>IF(Sheet1!$W31=1,IF(Sheet1!R31="*","",IF(Sheet1!R31=1,Sheet1!R$10,_xlfn.CONCAT("!",Sheet1!R$10))),"")</f>
        <v/>
      </c>
    </row>
    <row r="22" spans="1:27" x14ac:dyDescent="0.25">
      <c r="A22" s="9" t="str">
        <f>IF(Sheet1!$U32=1,IF(Sheet1!J32="*","",IF(Sheet1!J32=1,Sheet1!J$10,_xlfn.CONCAT("!",Sheet1!J$10))),"")</f>
        <v/>
      </c>
      <c r="B22" s="4" t="str">
        <f>IF(Sheet1!$U32=1,IF(Sheet1!K32="*","",IF(Sheet1!K32=1,Sheet1!K$10,_xlfn.CONCAT("!",Sheet1!K$10))),"")</f>
        <v/>
      </c>
      <c r="C22" s="4" t="str">
        <f>IF(Sheet1!$U32=1,IF(Sheet1!L32="*","",IF(Sheet1!L32=1,Sheet1!L$10,_xlfn.CONCAT("!",Sheet1!L$10))),"")</f>
        <v/>
      </c>
      <c r="D22" s="4" t="str">
        <f>IF(Sheet1!$U32=1,IF(Sheet1!M32="*","",IF(Sheet1!M32=1,Sheet1!M$10,_xlfn.CONCAT("!",Sheet1!M$10))),"")</f>
        <v/>
      </c>
      <c r="E22" s="4" t="str">
        <f>IF(Sheet1!$U32=1,IF(Sheet1!N32="*","",IF(Sheet1!N32=1,Sheet1!N$10,_xlfn.CONCAT("!",Sheet1!N$10))),"")</f>
        <v/>
      </c>
      <c r="F22" s="4" t="str">
        <f>IF(Sheet1!$U32=1,IF(Sheet1!O32="*","",IF(Sheet1!O32=1,Sheet1!O$10,_xlfn.CONCAT("!",Sheet1!O$10))),"")</f>
        <v/>
      </c>
      <c r="G22" s="4" t="str">
        <f>IF(Sheet1!$U32=1,IF(Sheet1!P32="*","",IF(Sheet1!P32=1,Sheet1!P$10,_xlfn.CONCAT("!",Sheet1!P$10))),"")</f>
        <v/>
      </c>
      <c r="H22" s="4" t="str">
        <f>IF(Sheet1!$U32=1,IF(Sheet1!Q32="*","",IF(Sheet1!Q32=1,Sheet1!Q$10,_xlfn.CONCAT("!",Sheet1!Q$10))),"")</f>
        <v/>
      </c>
      <c r="I22" s="5" t="str">
        <f>IF(Sheet1!$U32=1,IF(Sheet1!R32="*","",IF(Sheet1!R32=1,Sheet1!R$10,_xlfn.CONCAT("!",Sheet1!R$10))),"")</f>
        <v/>
      </c>
      <c r="J22" s="20" t="str">
        <f>IF(Sheet1!$V32=1,IF(Sheet1!J32="*","",IF(Sheet1!J32=1,Sheet1!J$10,_xlfn.CONCAT("!",Sheet1!J$10))),"")</f>
        <v/>
      </c>
      <c r="K22" s="17" t="str">
        <f>IF(Sheet1!$V32=1,IF(Sheet1!K32="*","",IF(Sheet1!K32=1,Sheet1!K$10,_xlfn.CONCAT("!",Sheet1!K$10))),"")</f>
        <v/>
      </c>
      <c r="L22" s="17" t="str">
        <f>IF(Sheet1!$V32=1,IF(Sheet1!L32="*","",IF(Sheet1!L32=1,Sheet1!L$10,_xlfn.CONCAT("!",Sheet1!L$10))),"")</f>
        <v/>
      </c>
      <c r="M22" s="17" t="str">
        <f>IF(Sheet1!$V32=1,IF(Sheet1!M32="*","",IF(Sheet1!M32=1,Sheet1!M$10,_xlfn.CONCAT("!",Sheet1!M$10))),"")</f>
        <v/>
      </c>
      <c r="N22" s="17" t="str">
        <f>IF(Sheet1!$V32=1,IF(Sheet1!N32="*","",IF(Sheet1!N32=1,Sheet1!N$10,_xlfn.CONCAT("!",Sheet1!N$10))),"")</f>
        <v/>
      </c>
      <c r="O22" s="17" t="str">
        <f>IF(Sheet1!$V32=1,IF(Sheet1!O32="*","",IF(Sheet1!O32=1,Sheet1!O$10,_xlfn.CONCAT("!",Sheet1!O$10))),"")</f>
        <v/>
      </c>
      <c r="P22" s="17" t="str">
        <f>IF(Sheet1!$V32=1,IF(Sheet1!P32="*","",IF(Sheet1!P32=1,Sheet1!P$10,_xlfn.CONCAT("!",Sheet1!P$10))),"")</f>
        <v/>
      </c>
      <c r="Q22" s="17" t="str">
        <f>IF(Sheet1!$V32=1,IF(Sheet1!Q32="*","",IF(Sheet1!Q32=1,Sheet1!Q$10,_xlfn.CONCAT("!",Sheet1!Q$10))),"")</f>
        <v/>
      </c>
      <c r="R22" s="21" t="str">
        <f>IF(Sheet1!$V32=1,IF(Sheet1!R32="*","",IF(Sheet1!R32=1,Sheet1!R$10,_xlfn.CONCAT("!",Sheet1!R$10))),"")</f>
        <v/>
      </c>
      <c r="S22" s="25" t="str">
        <f>IF(Sheet1!$W32=1,IF(Sheet1!J32="*","",IF(Sheet1!J32=1,Sheet1!J$10,_xlfn.CONCAT("!",Sheet1!J$10))),"")</f>
        <v/>
      </c>
      <c r="T22" s="26" t="str">
        <f>IF(Sheet1!$W32=1,IF(Sheet1!K32="*","",IF(Sheet1!K32=1,Sheet1!K$10,_xlfn.CONCAT("!",Sheet1!K$10))),"")</f>
        <v/>
      </c>
      <c r="U22" s="26" t="str">
        <f>IF(Sheet1!$W32=1,IF(Sheet1!L32="*","",IF(Sheet1!L32=1,Sheet1!L$10,_xlfn.CONCAT("!",Sheet1!L$10))),"")</f>
        <v/>
      </c>
      <c r="V22" s="26" t="str">
        <f>IF(Sheet1!$W32=1,IF(Sheet1!M32="*","",IF(Sheet1!M32=1,Sheet1!M$10,_xlfn.CONCAT("!",Sheet1!M$10))),"")</f>
        <v/>
      </c>
      <c r="W22" s="26" t="str">
        <f>IF(Sheet1!$W32=1,IF(Sheet1!N32="*","",IF(Sheet1!N32=1,Sheet1!N$10,_xlfn.CONCAT("!",Sheet1!N$10))),"")</f>
        <v/>
      </c>
      <c r="X22" s="26" t="str">
        <f>IF(Sheet1!$W32=1,IF(Sheet1!O32="*","",IF(Sheet1!O32=1,Sheet1!O$10,_xlfn.CONCAT("!",Sheet1!O$10))),"")</f>
        <v/>
      </c>
      <c r="Y22" s="26" t="str">
        <f>IF(Sheet1!$W32=1,IF(Sheet1!P32="*","",IF(Sheet1!P32=1,Sheet1!P$10,_xlfn.CONCAT("!",Sheet1!P$10))),"")</f>
        <v/>
      </c>
      <c r="Z22" s="26" t="str">
        <f>IF(Sheet1!$W32=1,IF(Sheet1!Q32="*","",IF(Sheet1!Q32=1,Sheet1!Q$10,_xlfn.CONCAT("!",Sheet1!Q$10))),"")</f>
        <v/>
      </c>
      <c r="AA22" s="27" t="str">
        <f>IF(Sheet1!$W32=1,IF(Sheet1!R32="*","",IF(Sheet1!R32=1,Sheet1!R$10,_xlfn.CONCAT("!",Sheet1!R$10))),"")</f>
        <v/>
      </c>
    </row>
    <row r="23" spans="1:27" x14ac:dyDescent="0.25">
      <c r="A23" s="10" t="str">
        <f>IF(Sheet1!$U33=1,IF(Sheet1!J33="*","",IF(Sheet1!J33=1,Sheet1!J$10,_xlfn.CONCAT("!",Sheet1!J$10))),"")</f>
        <v/>
      </c>
      <c r="B23" s="6" t="str">
        <f>IF(Sheet1!$U33=1,IF(Sheet1!K33="*","",IF(Sheet1!K33=1,Sheet1!K$10,_xlfn.CONCAT("!",Sheet1!K$10))),"")</f>
        <v/>
      </c>
      <c r="C23" s="6" t="str">
        <f>IF(Sheet1!$U33=1,IF(Sheet1!L33="*","",IF(Sheet1!L33=1,Sheet1!L$10,_xlfn.CONCAT("!",Sheet1!L$10))),"")</f>
        <v/>
      </c>
      <c r="D23" s="6" t="str">
        <f>IF(Sheet1!$U33=1,IF(Sheet1!M33="*","",IF(Sheet1!M33=1,Sheet1!M$10,_xlfn.CONCAT("!",Sheet1!M$10))),"")</f>
        <v/>
      </c>
      <c r="E23" s="6" t="str">
        <f>IF(Sheet1!$U33=1,IF(Sheet1!N33="*","",IF(Sheet1!N33=1,Sheet1!N$10,_xlfn.CONCAT("!",Sheet1!N$10))),"")</f>
        <v/>
      </c>
      <c r="F23" s="6" t="str">
        <f>IF(Sheet1!$U33=1,IF(Sheet1!O33="*","",IF(Sheet1!O33=1,Sheet1!O$10,_xlfn.CONCAT("!",Sheet1!O$10))),"")</f>
        <v/>
      </c>
      <c r="G23" s="6" t="str">
        <f>IF(Sheet1!$U33=1,IF(Sheet1!P33="*","",IF(Sheet1!P33=1,Sheet1!P$10,_xlfn.CONCAT("!",Sheet1!P$10))),"")</f>
        <v/>
      </c>
      <c r="H23" s="6" t="str">
        <f>IF(Sheet1!$U33=1,IF(Sheet1!Q33="*","",IF(Sheet1!Q33=1,Sheet1!Q$10,_xlfn.CONCAT("!",Sheet1!Q$10))),"")</f>
        <v/>
      </c>
      <c r="I23" s="7" t="str">
        <f>IF(Sheet1!$U33=1,IF(Sheet1!R33="*","",IF(Sheet1!R33=1,Sheet1!R$10,_xlfn.CONCAT("!",Sheet1!R$10))),"")</f>
        <v/>
      </c>
      <c r="J23" s="22" t="str">
        <f>IF(Sheet1!$V33=1,IF(Sheet1!J33="*","",IF(Sheet1!J33=1,Sheet1!J$10,_xlfn.CONCAT("!",Sheet1!J$10))),"")</f>
        <v/>
      </c>
      <c r="K23" s="23" t="str">
        <f>IF(Sheet1!$V33=1,IF(Sheet1!K33="*","",IF(Sheet1!K33=1,Sheet1!K$10,_xlfn.CONCAT("!",Sheet1!K$10))),"")</f>
        <v/>
      </c>
      <c r="L23" s="23" t="str">
        <f>IF(Sheet1!$V33=1,IF(Sheet1!L33="*","",IF(Sheet1!L33=1,Sheet1!L$10,_xlfn.CONCAT("!",Sheet1!L$10))),"")</f>
        <v/>
      </c>
      <c r="M23" s="23" t="str">
        <f>IF(Sheet1!$V33=1,IF(Sheet1!M33="*","",IF(Sheet1!M33=1,Sheet1!M$10,_xlfn.CONCAT("!",Sheet1!M$10))),"")</f>
        <v/>
      </c>
      <c r="N23" s="23" t="str">
        <f>IF(Sheet1!$V33=1,IF(Sheet1!N33="*","",IF(Sheet1!N33=1,Sheet1!N$10,_xlfn.CONCAT("!",Sheet1!N$10))),"")</f>
        <v/>
      </c>
      <c r="O23" s="23" t="str">
        <f>IF(Sheet1!$V33=1,IF(Sheet1!O33="*","",IF(Sheet1!O33=1,Sheet1!O$10,_xlfn.CONCAT("!",Sheet1!O$10))),"")</f>
        <v/>
      </c>
      <c r="P23" s="23" t="str">
        <f>IF(Sheet1!$V33=1,IF(Sheet1!P33="*","",IF(Sheet1!P33=1,Sheet1!P$10,_xlfn.CONCAT("!",Sheet1!P$10))),"")</f>
        <v/>
      </c>
      <c r="Q23" s="23" t="str">
        <f>IF(Sheet1!$V33=1,IF(Sheet1!Q33="*","",IF(Sheet1!Q33=1,Sheet1!Q$10,_xlfn.CONCAT("!",Sheet1!Q$10))),"")</f>
        <v/>
      </c>
      <c r="R23" s="24" t="str">
        <f>IF(Sheet1!$V33=1,IF(Sheet1!R33="*","",IF(Sheet1!R33=1,Sheet1!R$10,_xlfn.CONCAT("!",Sheet1!R$10))),"")</f>
        <v/>
      </c>
      <c r="S23" s="28" t="str">
        <f>IF(Sheet1!$W33=1,IF(Sheet1!J33="*","",IF(Sheet1!J33=1,Sheet1!J$10,_xlfn.CONCAT("!",Sheet1!J$10))),"")</f>
        <v/>
      </c>
      <c r="T23" s="29" t="str">
        <f>IF(Sheet1!$W33=1,IF(Sheet1!K33="*","",IF(Sheet1!K33=1,Sheet1!K$10,_xlfn.CONCAT("!",Sheet1!K$10))),"")</f>
        <v/>
      </c>
      <c r="U23" s="29" t="str">
        <f>IF(Sheet1!$W33=1,IF(Sheet1!L33="*","",IF(Sheet1!L33=1,Sheet1!L$10,_xlfn.CONCAT("!",Sheet1!L$10))),"")</f>
        <v/>
      </c>
      <c r="V23" s="29" t="str">
        <f>IF(Sheet1!$W33=1,IF(Sheet1!M33="*","",IF(Sheet1!M33=1,Sheet1!M$10,_xlfn.CONCAT("!",Sheet1!M$10))),"")</f>
        <v/>
      </c>
      <c r="W23" s="29" t="str">
        <f>IF(Sheet1!$W33=1,IF(Sheet1!N33="*","",IF(Sheet1!N33=1,Sheet1!N$10,_xlfn.CONCAT("!",Sheet1!N$10))),"")</f>
        <v/>
      </c>
      <c r="X23" s="29" t="str">
        <f>IF(Sheet1!$W33=1,IF(Sheet1!O33="*","",IF(Sheet1!O33=1,Sheet1!O$10,_xlfn.CONCAT("!",Sheet1!O$10))),"")</f>
        <v/>
      </c>
      <c r="Y23" s="29" t="str">
        <f>IF(Sheet1!$W33=1,IF(Sheet1!P33="*","",IF(Sheet1!P33=1,Sheet1!P$10,_xlfn.CONCAT("!",Sheet1!P$10))),"")</f>
        <v/>
      </c>
      <c r="Z23" s="29" t="str">
        <f>IF(Sheet1!$W33=1,IF(Sheet1!Q33="*","",IF(Sheet1!Q33=1,Sheet1!Q$10,_xlfn.CONCAT("!",Sheet1!Q$10))),"")</f>
        <v/>
      </c>
      <c r="AA23" s="30" t="str">
        <f>IF(Sheet1!$W33=1,IF(Sheet1!R33="*","",IF(Sheet1!R33=1,Sheet1!R$10,_xlfn.CONCAT("!",Sheet1!R$10))),"")</f>
        <v/>
      </c>
    </row>
    <row r="26" spans="1:27" x14ac:dyDescent="0.25">
      <c r="A26" s="52" t="s">
        <v>42</v>
      </c>
      <c r="B26" s="53"/>
      <c r="C26" s="54"/>
      <c r="D26" s="55" t="s">
        <v>42</v>
      </c>
      <c r="E26" s="56"/>
      <c r="F26" s="57"/>
      <c r="H26" t="s">
        <v>42</v>
      </c>
      <c r="J26" t="s">
        <v>43</v>
      </c>
      <c r="L26" t="s">
        <v>42</v>
      </c>
      <c r="M26" t="str">
        <f>_xlfn.LET(_xlpm.txt,_xlfn.CONCAT(H27:I35),LEFT(_xlpm.txt,LEN(_xlpm.txt)-1))</f>
        <v>!X1!X2!X3+X1!X2!X3+X1!X2X3</v>
      </c>
    </row>
    <row r="27" spans="1:27" x14ac:dyDescent="0.25">
      <c r="A27" s="36" t="str">
        <f>IF(Sheet1!$F12=1,IF(Sheet1!C12=0,_xlfn.CONCAT("!",Sheet1!C$10),Sheet1!C$10),"")</f>
        <v>!X1</v>
      </c>
      <c r="B27" s="18" t="str">
        <f>IF(Sheet1!$F12=1,IF(Sheet1!D12=0,_xlfn.CONCAT("!",Sheet1!D$10),Sheet1!D$10),"")</f>
        <v>!X2</v>
      </c>
      <c r="C27" s="18" t="str">
        <f>IF(Sheet1!$F12=1,IF(Sheet1!E12=0,_xlfn.CONCAT("!",Sheet1!E$10),Sheet1!E$10),"")</f>
        <v>!X3</v>
      </c>
      <c r="D27" s="36" t="str">
        <f>IF(Sheet1!$G12=1,IF(Sheet1!C12=0,_xlfn.CONCAT("!",Sheet1!C$10),Sheet1!C$10),"")</f>
        <v/>
      </c>
      <c r="E27" s="18" t="str">
        <f>IF(Sheet1!$G12=1,IF(Sheet1!D12=0,_xlfn.CONCAT("!",Sheet1!D$10),Sheet1!D$10),"")</f>
        <v/>
      </c>
      <c r="F27" s="19" t="str">
        <f>IF(Sheet1!$G12=1,IF(Sheet1!E12=0,_xlfn.CONCAT("!",Sheet1!E$10),Sheet1!E$10),"")</f>
        <v/>
      </c>
      <c r="H27" t="str">
        <f>_xlfn.CONCAT(A27:C27)</f>
        <v>!X1!X2!X3</v>
      </c>
      <c r="I27" t="str">
        <f>IF(H27&lt;&gt;"","+","")</f>
        <v>+</v>
      </c>
      <c r="J27" t="str">
        <f>_xlfn.CONCAT(D27:F27)</f>
        <v/>
      </c>
      <c r="K27" t="str">
        <f>IF(J27&lt;&gt;"","+","")</f>
        <v/>
      </c>
      <c r="L27" t="s">
        <v>43</v>
      </c>
      <c r="M27" t="str">
        <f>_xlfn.LET(_xlpm.txt,_xlfn.CONCAT(J27:K35),LEFT(_xlpm.txt,LEN(_xlpm.txt)-1))</f>
        <v>!X1!X2X3+X1X2X3</v>
      </c>
    </row>
    <row r="28" spans="1:27" x14ac:dyDescent="0.25">
      <c r="A28" s="25" t="str">
        <f>IF(Sheet1!$F13=1,IF(Sheet1!C13=0,_xlfn.CONCAT("!",Sheet1!C$10),Sheet1!C$10),"")</f>
        <v/>
      </c>
      <c r="B28" s="26" t="str">
        <f>IF(Sheet1!$F13=1,IF(Sheet1!D13=0,_xlfn.CONCAT("!",Sheet1!D$10),Sheet1!D$10),"")</f>
        <v/>
      </c>
      <c r="C28" s="26" t="str">
        <f>IF(Sheet1!$F13=1,IF(Sheet1!E13=0,_xlfn.CONCAT("!",Sheet1!E$10),Sheet1!E$10),"")</f>
        <v/>
      </c>
      <c r="D28" s="25" t="str">
        <f>IF(Sheet1!$G13=1,IF(Sheet1!C13=0,_xlfn.CONCAT("!",Sheet1!C$10),Sheet1!C$10),"")</f>
        <v>!X1</v>
      </c>
      <c r="E28" s="26" t="str">
        <f>IF(Sheet1!$G13=1,IF(Sheet1!D13=0,_xlfn.CONCAT("!",Sheet1!D$10),Sheet1!D$10),"")</f>
        <v>!X2</v>
      </c>
      <c r="F28" s="27" t="str">
        <f>IF(Sheet1!$G13=1,IF(Sheet1!E13=0,_xlfn.CONCAT("!",Sheet1!E$10),Sheet1!E$10),"")</f>
        <v>X3</v>
      </c>
      <c r="H28" t="str">
        <f t="shared" ref="H28:H35" si="0">_xlfn.CONCAT(A28:C28)</f>
        <v/>
      </c>
      <c r="I28" t="str">
        <f t="shared" ref="I28:I35" si="1">IF(H28&lt;&gt;"","+","")</f>
        <v/>
      </c>
      <c r="J28" t="str">
        <f t="shared" ref="J28:J35" si="2">_xlfn.CONCAT(D28:F28)</f>
        <v>!X1!X2X3</v>
      </c>
      <c r="K28" t="str">
        <f t="shared" ref="K28:K35" si="3">IF(J28&lt;&gt;"","+","")</f>
        <v>+</v>
      </c>
    </row>
    <row r="29" spans="1:27" x14ac:dyDescent="0.25">
      <c r="A29" s="25" t="str">
        <f>IF(Sheet1!$F14=1,IF(Sheet1!C14=0,_xlfn.CONCAT("!",Sheet1!C$10),Sheet1!C$10),"")</f>
        <v/>
      </c>
      <c r="B29" s="26" t="str">
        <f>IF(Sheet1!$F14=1,IF(Sheet1!D14=0,_xlfn.CONCAT("!",Sheet1!D$10),Sheet1!D$10),"")</f>
        <v/>
      </c>
      <c r="C29" s="26" t="str">
        <f>IF(Sheet1!$F14=1,IF(Sheet1!E14=0,_xlfn.CONCAT("!",Sheet1!E$10),Sheet1!E$10),"")</f>
        <v/>
      </c>
      <c r="D29" s="25" t="str">
        <f>IF(Sheet1!$G14=1,IF(Sheet1!C14=0,_xlfn.CONCAT("!",Sheet1!C$10),Sheet1!C$10),"")</f>
        <v/>
      </c>
      <c r="E29" s="26" t="str">
        <f>IF(Sheet1!$G14=1,IF(Sheet1!D14=0,_xlfn.CONCAT("!",Sheet1!D$10),Sheet1!D$10),"")</f>
        <v/>
      </c>
      <c r="F29" s="27" t="str">
        <f>IF(Sheet1!$G14=1,IF(Sheet1!E14=0,_xlfn.CONCAT("!",Sheet1!E$10),Sheet1!E$10),"")</f>
        <v/>
      </c>
      <c r="H29" t="str">
        <f t="shared" si="0"/>
        <v/>
      </c>
      <c r="I29" t="str">
        <f t="shared" si="1"/>
        <v/>
      </c>
      <c r="J29" t="str">
        <f t="shared" si="2"/>
        <v/>
      </c>
      <c r="K29" t="str">
        <f t="shared" si="3"/>
        <v/>
      </c>
    </row>
    <row r="30" spans="1:27" x14ac:dyDescent="0.25">
      <c r="A30" s="25" t="str">
        <f>IF(Sheet1!$F15=1,IF(Sheet1!C15=0,_xlfn.CONCAT("!",Sheet1!C$10),Sheet1!C$10),"")</f>
        <v/>
      </c>
      <c r="B30" s="26" t="str">
        <f>IF(Sheet1!$F15=1,IF(Sheet1!D15=0,_xlfn.CONCAT("!",Sheet1!D$10),Sheet1!D$10),"")</f>
        <v/>
      </c>
      <c r="C30" s="26" t="str">
        <f>IF(Sheet1!$F15=1,IF(Sheet1!E15=0,_xlfn.CONCAT("!",Sheet1!E$10),Sheet1!E$10),"")</f>
        <v/>
      </c>
      <c r="D30" s="25" t="str">
        <f>IF(Sheet1!$G15=1,IF(Sheet1!C15=0,_xlfn.CONCAT("!",Sheet1!C$10),Sheet1!C$10),"")</f>
        <v/>
      </c>
      <c r="E30" s="26" t="str">
        <f>IF(Sheet1!$G15=1,IF(Sheet1!D15=0,_xlfn.CONCAT("!",Sheet1!D$10),Sheet1!D$10),"")</f>
        <v/>
      </c>
      <c r="F30" s="27" t="str">
        <f>IF(Sheet1!$G15=1,IF(Sheet1!E15=0,_xlfn.CONCAT("!",Sheet1!E$10),Sheet1!E$10),"")</f>
        <v/>
      </c>
      <c r="H30" t="str">
        <f t="shared" si="0"/>
        <v/>
      </c>
      <c r="I30" t="str">
        <f t="shared" si="1"/>
        <v/>
      </c>
      <c r="J30" t="str">
        <f t="shared" si="2"/>
        <v/>
      </c>
      <c r="K30" t="str">
        <f t="shared" si="3"/>
        <v/>
      </c>
    </row>
    <row r="31" spans="1:27" x14ac:dyDescent="0.25">
      <c r="A31" s="25" t="str">
        <f>IF(Sheet1!$F16=1,IF(Sheet1!C16=0,_xlfn.CONCAT("!",Sheet1!C$10),Sheet1!C$10),"")</f>
        <v>X1</v>
      </c>
      <c r="B31" s="26" t="str">
        <f>IF(Sheet1!$F16=1,IF(Sheet1!D16=0,_xlfn.CONCAT("!",Sheet1!D$10),Sheet1!D$10),"")</f>
        <v>!X2</v>
      </c>
      <c r="C31" s="26" t="str">
        <f>IF(Sheet1!$F16=1,IF(Sheet1!E16=0,_xlfn.CONCAT("!",Sheet1!E$10),Sheet1!E$10),"")</f>
        <v>!X3</v>
      </c>
      <c r="D31" s="25" t="str">
        <f>IF(Sheet1!$G16=1,IF(Sheet1!C16=0,_xlfn.CONCAT("!",Sheet1!C$10),Sheet1!C$10),"")</f>
        <v/>
      </c>
      <c r="E31" s="26" t="str">
        <f>IF(Sheet1!$G16=1,IF(Sheet1!D16=0,_xlfn.CONCAT("!",Sheet1!D$10),Sheet1!D$10),"")</f>
        <v/>
      </c>
      <c r="F31" s="27" t="str">
        <f>IF(Sheet1!$G16=1,IF(Sheet1!E16=0,_xlfn.CONCAT("!",Sheet1!E$10),Sheet1!E$10),"")</f>
        <v/>
      </c>
      <c r="H31" t="str">
        <f t="shared" si="0"/>
        <v>X1!X2!X3</v>
      </c>
      <c r="I31" t="str">
        <f t="shared" si="1"/>
        <v>+</v>
      </c>
      <c r="J31" t="str">
        <f t="shared" si="2"/>
        <v/>
      </c>
      <c r="K31" t="str">
        <f t="shared" si="3"/>
        <v/>
      </c>
    </row>
    <row r="32" spans="1:27" x14ac:dyDescent="0.25">
      <c r="A32" s="25" t="str">
        <f>IF(Sheet1!$F17=1,IF(Sheet1!C17=0,_xlfn.CONCAT("!",Sheet1!C$10),Sheet1!C$10),"")</f>
        <v>X1</v>
      </c>
      <c r="B32" s="26" t="str">
        <f>IF(Sheet1!$F17=1,IF(Sheet1!D17=0,_xlfn.CONCAT("!",Sheet1!D$10),Sheet1!D$10),"")</f>
        <v>!X2</v>
      </c>
      <c r="C32" s="26" t="str">
        <f>IF(Sheet1!$F17=1,IF(Sheet1!E17=0,_xlfn.CONCAT("!",Sheet1!E$10),Sheet1!E$10),"")</f>
        <v>X3</v>
      </c>
      <c r="D32" s="25" t="str">
        <f>IF(Sheet1!$G17=1,IF(Sheet1!C17=0,_xlfn.CONCAT("!",Sheet1!C$10),Sheet1!C$10),"")</f>
        <v/>
      </c>
      <c r="E32" s="26" t="str">
        <f>IF(Sheet1!$G17=1,IF(Sheet1!D17=0,_xlfn.CONCAT("!",Sheet1!D$10),Sheet1!D$10),"")</f>
        <v/>
      </c>
      <c r="F32" s="27" t="str">
        <f>IF(Sheet1!$G17=1,IF(Sheet1!E17=0,_xlfn.CONCAT("!",Sheet1!E$10),Sheet1!E$10),"")</f>
        <v/>
      </c>
      <c r="H32" t="str">
        <f t="shared" si="0"/>
        <v>X1!X2X3</v>
      </c>
      <c r="I32" t="str">
        <f t="shared" si="1"/>
        <v>+</v>
      </c>
      <c r="J32" t="str">
        <f t="shared" si="2"/>
        <v/>
      </c>
      <c r="K32" t="str">
        <f t="shared" si="3"/>
        <v/>
      </c>
    </row>
    <row r="33" spans="1:11" x14ac:dyDescent="0.25">
      <c r="A33" s="25" t="str">
        <f>IF(Sheet1!$F18=1,IF(Sheet1!C18=0,_xlfn.CONCAT("!",Sheet1!C$10),Sheet1!C$10),"")</f>
        <v/>
      </c>
      <c r="B33" s="26" t="str">
        <f>IF(Sheet1!$F18=1,IF(Sheet1!D18=0,_xlfn.CONCAT("!",Sheet1!D$10),Sheet1!D$10),"")</f>
        <v/>
      </c>
      <c r="C33" s="26" t="str">
        <f>IF(Sheet1!$F18=1,IF(Sheet1!E18=0,_xlfn.CONCAT("!",Sheet1!E$10),Sheet1!E$10),"")</f>
        <v/>
      </c>
      <c r="D33" s="25" t="str">
        <f>IF(Sheet1!$G18=1,IF(Sheet1!C18=0,_xlfn.CONCAT("!",Sheet1!C$10),Sheet1!C$10),"")</f>
        <v/>
      </c>
      <c r="E33" s="26" t="str">
        <f>IF(Sheet1!$G18=1,IF(Sheet1!D18=0,_xlfn.CONCAT("!",Sheet1!D$10),Sheet1!D$10),"")</f>
        <v/>
      </c>
      <c r="F33" s="27" t="str">
        <f>IF(Sheet1!$G18=1,IF(Sheet1!E18=0,_xlfn.CONCAT("!",Sheet1!E$10),Sheet1!E$10),"")</f>
        <v/>
      </c>
      <c r="H33" t="str">
        <f t="shared" si="0"/>
        <v/>
      </c>
      <c r="I33" t="str">
        <f t="shared" si="1"/>
        <v/>
      </c>
      <c r="J33" t="str">
        <f t="shared" si="2"/>
        <v/>
      </c>
      <c r="K33" t="str">
        <f t="shared" si="3"/>
        <v/>
      </c>
    </row>
    <row r="34" spans="1:11" x14ac:dyDescent="0.25">
      <c r="A34" s="25" t="str">
        <f>IF(Sheet1!$F19=1,IF(Sheet1!C19=0,_xlfn.CONCAT("!",Sheet1!C$10),Sheet1!C$10),"")</f>
        <v/>
      </c>
      <c r="B34" s="26" t="str">
        <f>IF(Sheet1!$F19=1,IF(Sheet1!D19=0,_xlfn.CONCAT("!",Sheet1!D$10),Sheet1!D$10),"")</f>
        <v/>
      </c>
      <c r="C34" s="26" t="str">
        <f>IF(Sheet1!$F19=1,IF(Sheet1!E19=0,_xlfn.CONCAT("!",Sheet1!E$10),Sheet1!E$10),"")</f>
        <v/>
      </c>
      <c r="D34" s="25" t="str">
        <f>IF(Sheet1!$G19=1,IF(Sheet1!C19=0,_xlfn.CONCAT("!",Sheet1!C$10),Sheet1!C$10),"")</f>
        <v>X1</v>
      </c>
      <c r="E34" s="26" t="str">
        <f>IF(Sheet1!$G19=1,IF(Sheet1!D19=0,_xlfn.CONCAT("!",Sheet1!D$10),Sheet1!D$10),"")</f>
        <v>X2</v>
      </c>
      <c r="F34" s="27" t="str">
        <f>IF(Sheet1!$G19=1,IF(Sheet1!E19=0,_xlfn.CONCAT("!",Sheet1!E$10),Sheet1!E$10),"")</f>
        <v>X3</v>
      </c>
      <c r="H34" t="str">
        <f t="shared" si="0"/>
        <v/>
      </c>
      <c r="I34" t="str">
        <f t="shared" si="1"/>
        <v/>
      </c>
      <c r="J34" t="str">
        <f t="shared" si="2"/>
        <v>X1X2X3</v>
      </c>
      <c r="K34" t="str">
        <f t="shared" si="3"/>
        <v>+</v>
      </c>
    </row>
    <row r="35" spans="1:11" x14ac:dyDescent="0.25">
      <c r="A35" s="28" t="str">
        <f>IF(Sheet1!$F20=1,IF(Sheet1!C20=0,_xlfn.CONCAT("!",Sheet1!C$10),Sheet1!C$10),"")</f>
        <v/>
      </c>
      <c r="B35" s="29" t="str">
        <f>IF(Sheet1!$F20=1,IF(Sheet1!D20=0,_xlfn.CONCAT("!",Sheet1!D$10),Sheet1!D$10),"")</f>
        <v/>
      </c>
      <c r="C35" s="29" t="str">
        <f>IF(Sheet1!$F20=1,IF(Sheet1!E20=0,_xlfn.CONCAT("!",Sheet1!E$10),Sheet1!E$10),"")</f>
        <v/>
      </c>
      <c r="D35" s="28" t="str">
        <f>IF(Sheet1!$G20=1,IF(Sheet1!C20=0,_xlfn.CONCAT("!",Sheet1!C$10),Sheet1!C$10),"")</f>
        <v/>
      </c>
      <c r="E35" s="29" t="str">
        <f>IF(Sheet1!$G20=1,IF(Sheet1!D20=0,_xlfn.CONCAT("!",Sheet1!D$10),Sheet1!D$10),"")</f>
        <v/>
      </c>
      <c r="F35" s="30" t="str">
        <f>IF(Sheet1!$G20=1,IF(Sheet1!E20=0,_xlfn.CONCAT("!",Sheet1!E$10),Sheet1!E$10),"")</f>
        <v/>
      </c>
      <c r="H35" t="str">
        <f t="shared" si="0"/>
        <v/>
      </c>
      <c r="I35" t="str">
        <f t="shared" si="1"/>
        <v/>
      </c>
      <c r="J35" t="str">
        <f t="shared" si="2"/>
        <v/>
      </c>
      <c r="K35" t="str">
        <f t="shared" si="3"/>
        <v/>
      </c>
    </row>
  </sheetData>
  <mergeCells count="5">
    <mergeCell ref="A1:I1"/>
    <mergeCell ref="J1:R1"/>
    <mergeCell ref="S1:AA1"/>
    <mergeCell ref="A26:C26"/>
    <mergeCell ref="D26:F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3388-2A83-4498-A3EF-C6612E9F5D61}">
  <dimension ref="A1:BB47"/>
  <sheetViews>
    <sheetView zoomScaleNormal="100" workbookViewId="0">
      <selection activeCell="S3" sqref="S3"/>
    </sheetView>
  </sheetViews>
  <sheetFormatPr defaultRowHeight="15" x14ac:dyDescent="0.25"/>
  <cols>
    <col min="1" max="1" width="22" bestFit="1" customWidth="1"/>
    <col min="2" max="52" width="5.28515625" customWidth="1"/>
    <col min="53" max="54" width="5.42578125" customWidth="1"/>
  </cols>
  <sheetData>
    <row r="1" spans="1:54" x14ac:dyDescent="0.25">
      <c r="A1" s="49" t="str">
        <f>obliczenia!A1</f>
        <v>M1'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"/>
      <c r="S1" s="58" t="str">
        <f>obliczenia!J1</f>
        <v>M2'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4"/>
      <c r="AK1" s="49" t="str">
        <f>obliczenia!S1</f>
        <v>M3'</v>
      </c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1"/>
    </row>
    <row r="2" spans="1:54" x14ac:dyDescent="0.25">
      <c r="A2" s="8" t="str">
        <f>obliczenia!A2</f>
        <v/>
      </c>
      <c r="B2" s="2" t="str">
        <f>IF(A2="","","&amp;")</f>
        <v/>
      </c>
      <c r="C2" s="2" t="str">
        <f>obliczenia!B2</f>
        <v/>
      </c>
      <c r="D2" s="2" t="str">
        <f>IF(C2="","","&amp;")</f>
        <v/>
      </c>
      <c r="E2" s="2" t="str">
        <f>obliczenia!C2</f>
        <v/>
      </c>
      <c r="F2" s="2" t="str">
        <f>IF(E2="","","&amp;")</f>
        <v/>
      </c>
      <c r="G2" s="2" t="str">
        <f>obliczenia!D2</f>
        <v/>
      </c>
      <c r="H2" s="2" t="str">
        <f>IF(G2="","","&amp;")</f>
        <v/>
      </c>
      <c r="I2" s="2" t="str">
        <f>obliczenia!E2</f>
        <v/>
      </c>
      <c r="J2" s="2" t="str">
        <f>IF(I2="","","&amp;")</f>
        <v/>
      </c>
      <c r="K2" s="2" t="str">
        <f>obliczenia!F2</f>
        <v/>
      </c>
      <c r="L2" s="2" t="str">
        <f>IF(K2="","","&amp;")</f>
        <v/>
      </c>
      <c r="M2" s="2" t="str">
        <f>obliczenia!G2</f>
        <v/>
      </c>
      <c r="N2" s="2" t="str">
        <f>IF(M2="","","&amp;")</f>
        <v/>
      </c>
      <c r="O2" s="2" t="str">
        <f>obliczenia!H2</f>
        <v/>
      </c>
      <c r="P2" s="2" t="str">
        <f>IF(O2="","","&amp;")</f>
        <v/>
      </c>
      <c r="Q2" s="2" t="str">
        <f>obliczenia!I2</f>
        <v/>
      </c>
      <c r="R2" s="2" t="str">
        <f>IF(Q2="","","&amp;")</f>
        <v/>
      </c>
      <c r="S2" s="8" t="str">
        <f>obliczenia!J2</f>
        <v/>
      </c>
      <c r="T2" s="2" t="str">
        <f>IF(S2="","","&amp;")</f>
        <v/>
      </c>
      <c r="U2" s="2" t="str">
        <f>obliczenia!K2</f>
        <v/>
      </c>
      <c r="V2" s="2" t="str">
        <f>IF(U2="","","&amp;")</f>
        <v/>
      </c>
      <c r="W2" s="2" t="str">
        <f>obliczenia!L2</f>
        <v/>
      </c>
      <c r="X2" s="2" t="str">
        <f>IF(W2="","","&amp;")</f>
        <v/>
      </c>
      <c r="Y2" s="2" t="str">
        <f>obliczenia!M2</f>
        <v/>
      </c>
      <c r="Z2" s="2" t="str">
        <f>IF(Y2="","","&amp;")</f>
        <v/>
      </c>
      <c r="AA2" s="2" t="str">
        <f>obliczenia!N2</f>
        <v/>
      </c>
      <c r="AB2" s="2" t="str">
        <f>IF(AA2="","","&amp;")</f>
        <v/>
      </c>
      <c r="AC2" s="2" t="str">
        <f>obliczenia!O2</f>
        <v/>
      </c>
      <c r="AD2" s="2" t="str">
        <f>IF(AC2="","","&amp;")</f>
        <v/>
      </c>
      <c r="AE2" s="2" t="str">
        <f>obliczenia!P2</f>
        <v/>
      </c>
      <c r="AF2" s="2" t="str">
        <f>IF(AE2="","","&amp;")</f>
        <v/>
      </c>
      <c r="AG2" s="2" t="str">
        <f>obliczenia!Q2</f>
        <v/>
      </c>
      <c r="AH2" s="2" t="str">
        <f>IF(AG2="","","&amp;")</f>
        <v/>
      </c>
      <c r="AI2" s="2" t="str">
        <f>obliczenia!R2</f>
        <v/>
      </c>
      <c r="AJ2" s="2" t="str">
        <f>IF(AI2="","","&amp;")</f>
        <v/>
      </c>
      <c r="AK2" s="8" t="str">
        <f>obliczenia!S2</f>
        <v>!M1</v>
      </c>
      <c r="AL2" s="2" t="str">
        <f>IF(AK2="","","&amp;")</f>
        <v>&amp;</v>
      </c>
      <c r="AM2" s="2" t="str">
        <f>obliczenia!T2</f>
        <v>!M2</v>
      </c>
      <c r="AN2" s="2" t="str">
        <f>IF(AM2="","","&amp;")</f>
        <v>&amp;</v>
      </c>
      <c r="AO2" s="2" t="str">
        <f>obliczenia!U2</f>
        <v>M3</v>
      </c>
      <c r="AP2" s="2" t="str">
        <f>IF(AO2="","","&amp;")</f>
        <v>&amp;</v>
      </c>
      <c r="AQ2" s="2" t="str">
        <f>obliczenia!V2</f>
        <v/>
      </c>
      <c r="AR2" s="2" t="str">
        <f>IF(AQ2="","","&amp;")</f>
        <v/>
      </c>
      <c r="AS2" s="2" t="str">
        <f>obliczenia!W2</f>
        <v/>
      </c>
      <c r="AT2" s="2" t="str">
        <f>IF(AS2="","","&amp;")</f>
        <v/>
      </c>
      <c r="AU2" s="2" t="str">
        <f>obliczenia!X2</f>
        <v>!I3</v>
      </c>
      <c r="AV2" s="2" t="str">
        <f>IF(AU2="","","&amp;")</f>
        <v>&amp;</v>
      </c>
      <c r="AW2" s="2" t="str">
        <f>obliczenia!Y2</f>
        <v>!I4</v>
      </c>
      <c r="AX2" s="2" t="str">
        <f>IF(AW2="","","&amp;")</f>
        <v>&amp;</v>
      </c>
      <c r="AY2" s="2" t="str">
        <f>obliczenia!Z2</f>
        <v/>
      </c>
      <c r="AZ2" s="2" t="str">
        <f>IF(AY2="","","&amp;")</f>
        <v/>
      </c>
      <c r="BA2" s="2" t="str">
        <f>obliczenia!AA2</f>
        <v/>
      </c>
      <c r="BB2" s="3" t="str">
        <f>IF(BA2="","","&amp;")</f>
        <v/>
      </c>
    </row>
    <row r="3" spans="1:54" x14ac:dyDescent="0.25">
      <c r="A3" s="9" t="str">
        <f>obliczenia!A3</f>
        <v>!M1</v>
      </c>
      <c r="B3" s="4" t="str">
        <f t="shared" ref="B3:D23" si="0">IF(A3="","","&amp;")</f>
        <v>&amp;</v>
      </c>
      <c r="C3" s="4" t="str">
        <f>obliczenia!B3</f>
        <v>!M2</v>
      </c>
      <c r="D3" s="4" t="str">
        <f t="shared" si="0"/>
        <v>&amp;</v>
      </c>
      <c r="E3" s="4" t="str">
        <f>obliczenia!C3</f>
        <v>M3</v>
      </c>
      <c r="F3" s="4" t="str">
        <f t="shared" ref="F3" si="1">IF(E3="","","&amp;")</f>
        <v>&amp;</v>
      </c>
      <c r="G3" s="4" t="str">
        <f>obliczenia!D3</f>
        <v/>
      </c>
      <c r="H3" s="4" t="str">
        <f t="shared" ref="H3" si="2">IF(G3="","","&amp;")</f>
        <v/>
      </c>
      <c r="I3" s="4" t="str">
        <f>obliczenia!E3</f>
        <v/>
      </c>
      <c r="J3" s="4" t="str">
        <f t="shared" ref="J3" si="3">IF(I3="","","&amp;")</f>
        <v/>
      </c>
      <c r="K3" s="4" t="str">
        <f>obliczenia!F3</f>
        <v>!I3</v>
      </c>
      <c r="L3" s="4" t="str">
        <f t="shared" ref="L3" si="4">IF(K3="","","&amp;")</f>
        <v>&amp;</v>
      </c>
      <c r="M3" s="4" t="str">
        <f>obliczenia!G3</f>
        <v>I4</v>
      </c>
      <c r="N3" s="4" t="str">
        <f t="shared" ref="N3" si="5">IF(M3="","","&amp;")</f>
        <v>&amp;</v>
      </c>
      <c r="O3" s="4" t="str">
        <f>obliczenia!H3</f>
        <v/>
      </c>
      <c r="P3" s="4" t="str">
        <f t="shared" ref="P3" si="6">IF(O3="","","&amp;")</f>
        <v/>
      </c>
      <c r="Q3" s="4" t="str">
        <f>obliczenia!I3</f>
        <v/>
      </c>
      <c r="R3" s="4" t="str">
        <f t="shared" ref="R3" si="7">IF(Q3="","","&amp;")</f>
        <v/>
      </c>
      <c r="S3" s="9" t="str">
        <f>obliczenia!J3</f>
        <v/>
      </c>
      <c r="T3" s="4" t="str">
        <f t="shared" ref="T3" si="8">IF(S3="","","&amp;")</f>
        <v/>
      </c>
      <c r="U3" s="4" t="str">
        <f>obliczenia!K3</f>
        <v/>
      </c>
      <c r="V3" s="4" t="str">
        <f t="shared" ref="V3" si="9">IF(U3="","","&amp;")</f>
        <v/>
      </c>
      <c r="W3" s="4" t="str">
        <f>obliczenia!L3</f>
        <v/>
      </c>
      <c r="X3" s="4" t="str">
        <f t="shared" ref="X3" si="10">IF(W3="","","&amp;")</f>
        <v/>
      </c>
      <c r="Y3" s="4" t="str">
        <f>obliczenia!M3</f>
        <v/>
      </c>
      <c r="Z3" s="4" t="str">
        <f t="shared" ref="Z3" si="11">IF(Y3="","","&amp;")</f>
        <v/>
      </c>
      <c r="AA3" s="4" t="str">
        <f>obliczenia!N3</f>
        <v/>
      </c>
      <c r="AB3" s="4" t="str">
        <f t="shared" ref="AB3" si="12">IF(AA3="","","&amp;")</f>
        <v/>
      </c>
      <c r="AC3" s="4" t="str">
        <f>obliczenia!O3</f>
        <v/>
      </c>
      <c r="AD3" s="4" t="str">
        <f t="shared" ref="AD3" si="13">IF(AC3="","","&amp;")</f>
        <v/>
      </c>
      <c r="AE3" s="4" t="str">
        <f>obliczenia!P3</f>
        <v/>
      </c>
      <c r="AF3" s="4" t="str">
        <f t="shared" ref="AF3" si="14">IF(AE3="","","&amp;")</f>
        <v/>
      </c>
      <c r="AG3" s="4" t="str">
        <f>obliczenia!Q3</f>
        <v/>
      </c>
      <c r="AH3" s="4" t="str">
        <f t="shared" ref="AH3" si="15">IF(AG3="","","&amp;")</f>
        <v/>
      </c>
      <c r="AI3" s="4" t="str">
        <f>obliczenia!R3</f>
        <v/>
      </c>
      <c r="AJ3" s="4" t="str">
        <f t="shared" ref="AJ3" si="16">IF(AI3="","","&amp;")</f>
        <v/>
      </c>
      <c r="AK3" s="9" t="str">
        <f>obliczenia!S3</f>
        <v>!M1</v>
      </c>
      <c r="AL3" s="4" t="str">
        <f t="shared" ref="AL3" si="17">IF(AK3="","","&amp;")</f>
        <v>&amp;</v>
      </c>
      <c r="AM3" s="4" t="str">
        <f>obliczenia!T3</f>
        <v>!M2</v>
      </c>
      <c r="AN3" s="4" t="str">
        <f t="shared" ref="AN3" si="18">IF(AM3="","","&amp;")</f>
        <v>&amp;</v>
      </c>
      <c r="AO3" s="4" t="str">
        <f>obliczenia!U3</f>
        <v>M3</v>
      </c>
      <c r="AP3" s="4" t="str">
        <f t="shared" ref="AP3" si="19">IF(AO3="","","&amp;")</f>
        <v>&amp;</v>
      </c>
      <c r="AQ3" s="4" t="str">
        <f>obliczenia!V3</f>
        <v/>
      </c>
      <c r="AR3" s="4" t="str">
        <f t="shared" ref="AR3" si="20">IF(AQ3="","","&amp;")</f>
        <v/>
      </c>
      <c r="AS3" s="4" t="str">
        <f>obliczenia!W3</f>
        <v/>
      </c>
      <c r="AT3" s="4" t="str">
        <f t="shared" ref="AT3" si="21">IF(AS3="","","&amp;")</f>
        <v/>
      </c>
      <c r="AU3" s="4" t="str">
        <f>obliczenia!X3</f>
        <v>!I3</v>
      </c>
      <c r="AV3" s="4" t="str">
        <f t="shared" ref="AV3" si="22">IF(AU3="","","&amp;")</f>
        <v>&amp;</v>
      </c>
      <c r="AW3" s="4" t="str">
        <f>obliczenia!Y3</f>
        <v>I4</v>
      </c>
      <c r="AX3" s="4" t="str">
        <f t="shared" ref="AX3" si="23">IF(AW3="","","&amp;")</f>
        <v>&amp;</v>
      </c>
      <c r="AY3" s="4" t="str">
        <f>obliczenia!Z3</f>
        <v/>
      </c>
      <c r="AZ3" s="4" t="str">
        <f t="shared" ref="AZ3" si="24">IF(AY3="","","&amp;")</f>
        <v/>
      </c>
      <c r="BA3" s="4" t="str">
        <f>obliczenia!AA3</f>
        <v/>
      </c>
      <c r="BB3" s="5" t="str">
        <f t="shared" ref="BB3" si="25">IF(BA3="","","&amp;")</f>
        <v/>
      </c>
    </row>
    <row r="4" spans="1:54" x14ac:dyDescent="0.25">
      <c r="A4" s="9" t="str">
        <f>obliczenia!A4</f>
        <v>!M1</v>
      </c>
      <c r="B4" s="4" t="str">
        <f t="shared" si="0"/>
        <v>&amp;</v>
      </c>
      <c r="C4" s="4" t="str">
        <f>obliczenia!B4</f>
        <v>!M2</v>
      </c>
      <c r="D4" s="4" t="str">
        <f t="shared" si="0"/>
        <v>&amp;</v>
      </c>
      <c r="E4" s="4" t="str">
        <f>obliczenia!C4</f>
        <v>M3</v>
      </c>
      <c r="F4" s="4" t="str">
        <f t="shared" ref="F4" si="26">IF(E4="","","&amp;")</f>
        <v>&amp;</v>
      </c>
      <c r="G4" s="4" t="str">
        <f>obliczenia!D4</f>
        <v/>
      </c>
      <c r="H4" s="4" t="str">
        <f t="shared" ref="H4" si="27">IF(G4="","","&amp;")</f>
        <v/>
      </c>
      <c r="I4" s="4" t="str">
        <f>obliczenia!E4</f>
        <v/>
      </c>
      <c r="J4" s="4" t="str">
        <f t="shared" ref="J4" si="28">IF(I4="","","&amp;")</f>
        <v/>
      </c>
      <c r="K4" s="4" t="str">
        <f>obliczenia!F4</f>
        <v>I3</v>
      </c>
      <c r="L4" s="4" t="str">
        <f t="shared" ref="L4" si="29">IF(K4="","","&amp;")</f>
        <v>&amp;</v>
      </c>
      <c r="M4" s="4" t="str">
        <f>obliczenia!G4</f>
        <v>!I4</v>
      </c>
      <c r="N4" s="4" t="str">
        <f t="shared" ref="N4" si="30">IF(M4="","","&amp;")</f>
        <v>&amp;</v>
      </c>
      <c r="O4" s="4" t="str">
        <f>obliczenia!H4</f>
        <v/>
      </c>
      <c r="P4" s="4" t="str">
        <f t="shared" ref="P4" si="31">IF(O4="","","&amp;")</f>
        <v/>
      </c>
      <c r="Q4" s="4" t="str">
        <f>obliczenia!I4</f>
        <v/>
      </c>
      <c r="R4" s="4" t="str">
        <f t="shared" ref="R4" si="32">IF(Q4="","","&amp;")</f>
        <v/>
      </c>
      <c r="S4" s="9" t="str">
        <f>obliczenia!J4</f>
        <v/>
      </c>
      <c r="T4" s="4" t="str">
        <f t="shared" ref="T4" si="33">IF(S4="","","&amp;")</f>
        <v/>
      </c>
      <c r="U4" s="4" t="str">
        <f>obliczenia!K4</f>
        <v/>
      </c>
      <c r="V4" s="4" t="str">
        <f t="shared" ref="V4" si="34">IF(U4="","","&amp;")</f>
        <v/>
      </c>
      <c r="W4" s="4" t="str">
        <f>obliczenia!L4</f>
        <v/>
      </c>
      <c r="X4" s="4" t="str">
        <f t="shared" ref="X4" si="35">IF(W4="","","&amp;")</f>
        <v/>
      </c>
      <c r="Y4" s="4" t="str">
        <f>obliczenia!M4</f>
        <v/>
      </c>
      <c r="Z4" s="4" t="str">
        <f t="shared" ref="Z4" si="36">IF(Y4="","","&amp;")</f>
        <v/>
      </c>
      <c r="AA4" s="4" t="str">
        <f>obliczenia!N4</f>
        <v/>
      </c>
      <c r="AB4" s="4" t="str">
        <f t="shared" ref="AB4" si="37">IF(AA4="","","&amp;")</f>
        <v/>
      </c>
      <c r="AC4" s="4" t="str">
        <f>obliczenia!O4</f>
        <v/>
      </c>
      <c r="AD4" s="4" t="str">
        <f t="shared" ref="AD4" si="38">IF(AC4="","","&amp;")</f>
        <v/>
      </c>
      <c r="AE4" s="4" t="str">
        <f>obliczenia!P4</f>
        <v/>
      </c>
      <c r="AF4" s="4" t="str">
        <f t="shared" ref="AF4" si="39">IF(AE4="","","&amp;")</f>
        <v/>
      </c>
      <c r="AG4" s="4" t="str">
        <f>obliczenia!Q4</f>
        <v/>
      </c>
      <c r="AH4" s="4" t="str">
        <f t="shared" ref="AH4" si="40">IF(AG4="","","&amp;")</f>
        <v/>
      </c>
      <c r="AI4" s="4" t="str">
        <f>obliczenia!R4</f>
        <v/>
      </c>
      <c r="AJ4" s="4" t="str">
        <f t="shared" ref="AJ4" si="41">IF(AI4="","","&amp;")</f>
        <v/>
      </c>
      <c r="AK4" s="9" t="str">
        <f>obliczenia!S4</f>
        <v/>
      </c>
      <c r="AL4" s="4" t="str">
        <f t="shared" ref="AL4" si="42">IF(AK4="","","&amp;")</f>
        <v/>
      </c>
      <c r="AM4" s="4" t="str">
        <f>obliczenia!T4</f>
        <v/>
      </c>
      <c r="AN4" s="4" t="str">
        <f t="shared" ref="AN4" si="43">IF(AM4="","","&amp;")</f>
        <v/>
      </c>
      <c r="AO4" s="4" t="str">
        <f>obliczenia!U4</f>
        <v/>
      </c>
      <c r="AP4" s="4" t="str">
        <f t="shared" ref="AP4" si="44">IF(AO4="","","&amp;")</f>
        <v/>
      </c>
      <c r="AQ4" s="4" t="str">
        <f>obliczenia!V4</f>
        <v/>
      </c>
      <c r="AR4" s="4" t="str">
        <f t="shared" ref="AR4" si="45">IF(AQ4="","","&amp;")</f>
        <v/>
      </c>
      <c r="AS4" s="4" t="str">
        <f>obliczenia!W4</f>
        <v/>
      </c>
      <c r="AT4" s="4" t="str">
        <f t="shared" ref="AT4" si="46">IF(AS4="","","&amp;")</f>
        <v/>
      </c>
      <c r="AU4" s="4" t="str">
        <f>obliczenia!X4</f>
        <v/>
      </c>
      <c r="AV4" s="4" t="str">
        <f t="shared" ref="AV4" si="47">IF(AU4="","","&amp;")</f>
        <v/>
      </c>
      <c r="AW4" s="4" t="str">
        <f>obliczenia!Y4</f>
        <v/>
      </c>
      <c r="AX4" s="4" t="str">
        <f t="shared" ref="AX4" si="48">IF(AW4="","","&amp;")</f>
        <v/>
      </c>
      <c r="AY4" s="4" t="str">
        <f>obliczenia!Z4</f>
        <v/>
      </c>
      <c r="AZ4" s="4" t="str">
        <f t="shared" ref="AZ4" si="49">IF(AY4="","","&amp;")</f>
        <v/>
      </c>
      <c r="BA4" s="4" t="str">
        <f>obliczenia!AA4</f>
        <v/>
      </c>
      <c r="BB4" s="5" t="str">
        <f t="shared" ref="BB4" si="50">IF(BA4="","","&amp;")</f>
        <v/>
      </c>
    </row>
    <row r="5" spans="1:54" x14ac:dyDescent="0.25">
      <c r="A5" s="9" t="str">
        <f>obliczenia!A5</f>
        <v/>
      </c>
      <c r="B5" s="4" t="str">
        <f t="shared" si="0"/>
        <v/>
      </c>
      <c r="C5" s="4" t="str">
        <f>obliczenia!B5</f>
        <v/>
      </c>
      <c r="D5" s="4" t="str">
        <f t="shared" si="0"/>
        <v/>
      </c>
      <c r="E5" s="4" t="str">
        <f>obliczenia!C5</f>
        <v/>
      </c>
      <c r="F5" s="4" t="str">
        <f t="shared" ref="F5" si="51">IF(E5="","","&amp;")</f>
        <v/>
      </c>
      <c r="G5" s="4" t="str">
        <f>obliczenia!D5</f>
        <v/>
      </c>
      <c r="H5" s="4" t="str">
        <f t="shared" ref="H5" si="52">IF(G5="","","&amp;")</f>
        <v/>
      </c>
      <c r="I5" s="4" t="str">
        <f>obliczenia!E5</f>
        <v/>
      </c>
      <c r="J5" s="4" t="str">
        <f t="shared" ref="J5" si="53">IF(I5="","","&amp;")</f>
        <v/>
      </c>
      <c r="K5" s="4" t="str">
        <f>obliczenia!F5</f>
        <v/>
      </c>
      <c r="L5" s="4" t="str">
        <f t="shared" ref="L5" si="54">IF(K5="","","&amp;")</f>
        <v/>
      </c>
      <c r="M5" s="4" t="str">
        <f>obliczenia!G5</f>
        <v/>
      </c>
      <c r="N5" s="4" t="str">
        <f t="shared" ref="N5" si="55">IF(M5="","","&amp;")</f>
        <v/>
      </c>
      <c r="O5" s="4" t="str">
        <f>obliczenia!H5</f>
        <v/>
      </c>
      <c r="P5" s="4" t="str">
        <f t="shared" ref="P5" si="56">IF(O5="","","&amp;")</f>
        <v/>
      </c>
      <c r="Q5" s="4" t="str">
        <f>obliczenia!I5</f>
        <v/>
      </c>
      <c r="R5" s="4" t="str">
        <f t="shared" ref="R5" si="57">IF(Q5="","","&amp;")</f>
        <v/>
      </c>
      <c r="S5" s="9" t="str">
        <f>obliczenia!J5</f>
        <v/>
      </c>
      <c r="T5" s="4" t="str">
        <f t="shared" ref="T5" si="58">IF(S5="","","&amp;")</f>
        <v/>
      </c>
      <c r="U5" s="4" t="str">
        <f>obliczenia!K5</f>
        <v/>
      </c>
      <c r="V5" s="4" t="str">
        <f t="shared" ref="V5" si="59">IF(U5="","","&amp;")</f>
        <v/>
      </c>
      <c r="W5" s="4" t="str">
        <f>obliczenia!L5</f>
        <v/>
      </c>
      <c r="X5" s="4" t="str">
        <f t="shared" ref="X5" si="60">IF(W5="","","&amp;")</f>
        <v/>
      </c>
      <c r="Y5" s="4" t="str">
        <f>obliczenia!M5</f>
        <v/>
      </c>
      <c r="Z5" s="4" t="str">
        <f t="shared" ref="Z5" si="61">IF(Y5="","","&amp;")</f>
        <v/>
      </c>
      <c r="AA5" s="4" t="str">
        <f>obliczenia!N5</f>
        <v/>
      </c>
      <c r="AB5" s="4" t="str">
        <f t="shared" ref="AB5" si="62">IF(AA5="","","&amp;")</f>
        <v/>
      </c>
      <c r="AC5" s="4" t="str">
        <f>obliczenia!O5</f>
        <v/>
      </c>
      <c r="AD5" s="4" t="str">
        <f t="shared" ref="AD5" si="63">IF(AC5="","","&amp;")</f>
        <v/>
      </c>
      <c r="AE5" s="4" t="str">
        <f>obliczenia!P5</f>
        <v/>
      </c>
      <c r="AF5" s="4" t="str">
        <f t="shared" ref="AF5" si="64">IF(AE5="","","&amp;")</f>
        <v/>
      </c>
      <c r="AG5" s="4" t="str">
        <f>obliczenia!Q5</f>
        <v/>
      </c>
      <c r="AH5" s="4" t="str">
        <f t="shared" ref="AH5" si="65">IF(AG5="","","&amp;")</f>
        <v/>
      </c>
      <c r="AI5" s="4" t="str">
        <f>obliczenia!R5</f>
        <v/>
      </c>
      <c r="AJ5" s="4" t="str">
        <f t="shared" ref="AJ5" si="66">IF(AI5="","","&amp;")</f>
        <v/>
      </c>
      <c r="AK5" s="9" t="str">
        <f>obliczenia!S5</f>
        <v>!M1</v>
      </c>
      <c r="AL5" s="4" t="str">
        <f t="shared" ref="AL5" si="67">IF(AK5="","","&amp;")</f>
        <v>&amp;</v>
      </c>
      <c r="AM5" s="4" t="str">
        <f>obliczenia!T5</f>
        <v>!M2</v>
      </c>
      <c r="AN5" s="4" t="str">
        <f t="shared" ref="AN5" si="68">IF(AM5="","","&amp;")</f>
        <v>&amp;</v>
      </c>
      <c r="AO5" s="4" t="str">
        <f>obliczenia!U5</f>
        <v>M3</v>
      </c>
      <c r="AP5" s="4" t="str">
        <f t="shared" ref="AP5" si="69">IF(AO5="","","&amp;")</f>
        <v>&amp;</v>
      </c>
      <c r="AQ5" s="4" t="str">
        <f>obliczenia!V5</f>
        <v/>
      </c>
      <c r="AR5" s="4" t="str">
        <f t="shared" ref="AR5" si="70">IF(AQ5="","","&amp;")</f>
        <v/>
      </c>
      <c r="AS5" s="4" t="str">
        <f>obliczenia!W5</f>
        <v/>
      </c>
      <c r="AT5" s="4" t="str">
        <f t="shared" ref="AT5" si="71">IF(AS5="","","&amp;")</f>
        <v/>
      </c>
      <c r="AU5" s="4" t="str">
        <f>obliczenia!X5</f>
        <v>I3</v>
      </c>
      <c r="AV5" s="4" t="str">
        <f t="shared" ref="AV5" si="72">IF(AU5="","","&amp;")</f>
        <v>&amp;</v>
      </c>
      <c r="AW5" s="4" t="str">
        <f>obliczenia!Y5</f>
        <v>I4</v>
      </c>
      <c r="AX5" s="4" t="str">
        <f t="shared" ref="AX5" si="73">IF(AW5="","","&amp;")</f>
        <v>&amp;</v>
      </c>
      <c r="AY5" s="4" t="str">
        <f>obliczenia!Z5</f>
        <v/>
      </c>
      <c r="AZ5" s="4" t="str">
        <f t="shared" ref="AZ5" si="74">IF(AY5="","","&amp;")</f>
        <v/>
      </c>
      <c r="BA5" s="4" t="str">
        <f>obliczenia!AA5</f>
        <v/>
      </c>
      <c r="BB5" s="5" t="str">
        <f t="shared" ref="BB5" si="75">IF(BA5="","","&amp;")</f>
        <v/>
      </c>
    </row>
    <row r="6" spans="1:54" x14ac:dyDescent="0.25">
      <c r="A6" s="9" t="str">
        <f>obliczenia!A6</f>
        <v/>
      </c>
      <c r="B6" s="4" t="str">
        <f t="shared" si="0"/>
        <v/>
      </c>
      <c r="C6" s="4" t="str">
        <f>obliczenia!B6</f>
        <v/>
      </c>
      <c r="D6" s="4" t="str">
        <f t="shared" si="0"/>
        <v/>
      </c>
      <c r="E6" s="4" t="str">
        <f>obliczenia!C6</f>
        <v/>
      </c>
      <c r="F6" s="4" t="str">
        <f t="shared" ref="F6" si="76">IF(E6="","","&amp;")</f>
        <v/>
      </c>
      <c r="G6" s="4" t="str">
        <f>obliczenia!D6</f>
        <v/>
      </c>
      <c r="H6" s="4" t="str">
        <f t="shared" ref="H6" si="77">IF(G6="","","&amp;")</f>
        <v/>
      </c>
      <c r="I6" s="4" t="str">
        <f>obliczenia!E6</f>
        <v/>
      </c>
      <c r="J6" s="4" t="str">
        <f t="shared" ref="J6" si="78">IF(I6="","","&amp;")</f>
        <v/>
      </c>
      <c r="K6" s="4" t="str">
        <f>obliczenia!F6</f>
        <v/>
      </c>
      <c r="L6" s="4" t="str">
        <f t="shared" ref="L6" si="79">IF(K6="","","&amp;")</f>
        <v/>
      </c>
      <c r="M6" s="4" t="str">
        <f>obliczenia!G6</f>
        <v/>
      </c>
      <c r="N6" s="4" t="str">
        <f t="shared" ref="N6" si="80">IF(M6="","","&amp;")</f>
        <v/>
      </c>
      <c r="O6" s="4" t="str">
        <f>obliczenia!H6</f>
        <v/>
      </c>
      <c r="P6" s="4" t="str">
        <f t="shared" ref="P6" si="81">IF(O6="","","&amp;")</f>
        <v/>
      </c>
      <c r="Q6" s="4" t="str">
        <f>obliczenia!I6</f>
        <v/>
      </c>
      <c r="R6" s="4" t="str">
        <f t="shared" ref="R6" si="82">IF(Q6="","","&amp;")</f>
        <v/>
      </c>
      <c r="S6" s="9" t="str">
        <f>obliczenia!J6</f>
        <v>!M1</v>
      </c>
      <c r="T6" s="4" t="str">
        <f t="shared" ref="T6" si="83">IF(S6="","","&amp;")</f>
        <v>&amp;</v>
      </c>
      <c r="U6" s="4" t="str">
        <f>obliczenia!K6</f>
        <v>M2</v>
      </c>
      <c r="V6" s="4" t="str">
        <f t="shared" ref="V6" si="84">IF(U6="","","&amp;")</f>
        <v>&amp;</v>
      </c>
      <c r="W6" s="4" t="str">
        <f>obliczenia!L6</f>
        <v>!M3</v>
      </c>
      <c r="X6" s="4" t="str">
        <f t="shared" ref="X6" si="85">IF(W6="","","&amp;")</f>
        <v>&amp;</v>
      </c>
      <c r="Y6" s="4" t="str">
        <f>obliczenia!M6</f>
        <v/>
      </c>
      <c r="Z6" s="4" t="str">
        <f t="shared" ref="Z6" si="86">IF(Y6="","","&amp;")</f>
        <v/>
      </c>
      <c r="AA6" s="4" t="str">
        <f>obliczenia!N6</f>
        <v>!I2</v>
      </c>
      <c r="AB6" s="4" t="str">
        <f t="shared" ref="AB6" si="87">IF(AA6="","","&amp;")</f>
        <v>&amp;</v>
      </c>
      <c r="AC6" s="4" t="str">
        <f>obliczenia!O6</f>
        <v/>
      </c>
      <c r="AD6" s="4" t="str">
        <f t="shared" ref="AD6" si="88">IF(AC6="","","&amp;")</f>
        <v/>
      </c>
      <c r="AE6" s="4" t="str">
        <f>obliczenia!P6</f>
        <v>!I4</v>
      </c>
      <c r="AF6" s="4" t="str">
        <f t="shared" ref="AF6" si="89">IF(AE6="","","&amp;")</f>
        <v>&amp;</v>
      </c>
      <c r="AG6" s="4" t="str">
        <f>obliczenia!Q6</f>
        <v/>
      </c>
      <c r="AH6" s="4" t="str">
        <f t="shared" ref="AH6" si="90">IF(AG6="","","&amp;")</f>
        <v/>
      </c>
      <c r="AI6" s="4" t="str">
        <f>obliczenia!R6</f>
        <v/>
      </c>
      <c r="AJ6" s="4" t="str">
        <f t="shared" ref="AJ6" si="91">IF(AI6="","","&amp;")</f>
        <v/>
      </c>
      <c r="AK6" s="9" t="str">
        <f>obliczenia!S6</f>
        <v/>
      </c>
      <c r="AL6" s="4" t="str">
        <f t="shared" ref="AL6" si="92">IF(AK6="","","&amp;")</f>
        <v/>
      </c>
      <c r="AM6" s="4" t="str">
        <f>obliczenia!T6</f>
        <v/>
      </c>
      <c r="AN6" s="4" t="str">
        <f t="shared" ref="AN6" si="93">IF(AM6="","","&amp;")</f>
        <v/>
      </c>
      <c r="AO6" s="4" t="str">
        <f>obliczenia!U6</f>
        <v/>
      </c>
      <c r="AP6" s="4" t="str">
        <f t="shared" ref="AP6" si="94">IF(AO6="","","&amp;")</f>
        <v/>
      </c>
      <c r="AQ6" s="4" t="str">
        <f>obliczenia!V6</f>
        <v/>
      </c>
      <c r="AR6" s="4" t="str">
        <f t="shared" ref="AR6" si="95">IF(AQ6="","","&amp;")</f>
        <v/>
      </c>
      <c r="AS6" s="4" t="str">
        <f>obliczenia!W6</f>
        <v/>
      </c>
      <c r="AT6" s="4" t="str">
        <f t="shared" ref="AT6" si="96">IF(AS6="","","&amp;")</f>
        <v/>
      </c>
      <c r="AU6" s="4" t="str">
        <f>obliczenia!X6</f>
        <v/>
      </c>
      <c r="AV6" s="4" t="str">
        <f t="shared" ref="AV6" si="97">IF(AU6="","","&amp;")</f>
        <v/>
      </c>
      <c r="AW6" s="4" t="str">
        <f>obliczenia!Y6</f>
        <v/>
      </c>
      <c r="AX6" s="4" t="str">
        <f t="shared" ref="AX6" si="98">IF(AW6="","","&amp;")</f>
        <v/>
      </c>
      <c r="AY6" s="4" t="str">
        <f>obliczenia!Z6</f>
        <v/>
      </c>
      <c r="AZ6" s="4" t="str">
        <f t="shared" ref="AZ6" si="99">IF(AY6="","","&amp;")</f>
        <v/>
      </c>
      <c r="BA6" s="4" t="str">
        <f>obliczenia!AA6</f>
        <v/>
      </c>
      <c r="BB6" s="5" t="str">
        <f t="shared" ref="BB6" si="100">IF(BA6="","","&amp;")</f>
        <v/>
      </c>
    </row>
    <row r="7" spans="1:54" x14ac:dyDescent="0.25">
      <c r="A7" s="9" t="str">
        <f>obliczenia!A7</f>
        <v>!M1</v>
      </c>
      <c r="B7" s="4" t="str">
        <f t="shared" si="0"/>
        <v>&amp;</v>
      </c>
      <c r="C7" s="4" t="str">
        <f>obliczenia!B7</f>
        <v>M2</v>
      </c>
      <c r="D7" s="4" t="str">
        <f t="shared" si="0"/>
        <v>&amp;</v>
      </c>
      <c r="E7" s="4" t="str">
        <f>obliczenia!C7</f>
        <v>!M3</v>
      </c>
      <c r="F7" s="4" t="str">
        <f t="shared" ref="F7" si="101">IF(E7="","","&amp;")</f>
        <v>&amp;</v>
      </c>
      <c r="G7" s="4" t="str">
        <f>obliczenia!D7</f>
        <v/>
      </c>
      <c r="H7" s="4" t="str">
        <f t="shared" ref="H7" si="102">IF(G7="","","&amp;")</f>
        <v/>
      </c>
      <c r="I7" s="4" t="str">
        <f>obliczenia!E7</f>
        <v>!I2</v>
      </c>
      <c r="J7" s="4" t="str">
        <f t="shared" ref="J7" si="103">IF(I7="","","&amp;")</f>
        <v>&amp;</v>
      </c>
      <c r="K7" s="4" t="str">
        <f>obliczenia!F7</f>
        <v/>
      </c>
      <c r="L7" s="4" t="str">
        <f t="shared" ref="L7" si="104">IF(K7="","","&amp;")</f>
        <v/>
      </c>
      <c r="M7" s="4" t="str">
        <f>obliczenia!G7</f>
        <v>I4</v>
      </c>
      <c r="N7" s="4" t="str">
        <f t="shared" ref="N7" si="105">IF(M7="","","&amp;")</f>
        <v>&amp;</v>
      </c>
      <c r="O7" s="4" t="str">
        <f>obliczenia!H7</f>
        <v/>
      </c>
      <c r="P7" s="4" t="str">
        <f t="shared" ref="P7" si="106">IF(O7="","","&amp;")</f>
        <v/>
      </c>
      <c r="Q7" s="4" t="str">
        <f>obliczenia!I7</f>
        <v/>
      </c>
      <c r="R7" s="4" t="str">
        <f t="shared" ref="R7" si="107">IF(Q7="","","&amp;")</f>
        <v/>
      </c>
      <c r="S7" s="9" t="str">
        <f>obliczenia!J7</f>
        <v/>
      </c>
      <c r="T7" s="4" t="str">
        <f t="shared" ref="T7" si="108">IF(S7="","","&amp;")</f>
        <v/>
      </c>
      <c r="U7" s="4" t="str">
        <f>obliczenia!K7</f>
        <v/>
      </c>
      <c r="V7" s="4" t="str">
        <f t="shared" ref="V7" si="109">IF(U7="","","&amp;")</f>
        <v/>
      </c>
      <c r="W7" s="4" t="str">
        <f>obliczenia!L7</f>
        <v/>
      </c>
      <c r="X7" s="4" t="str">
        <f t="shared" ref="X7" si="110">IF(W7="","","&amp;")</f>
        <v/>
      </c>
      <c r="Y7" s="4" t="str">
        <f>obliczenia!M7</f>
        <v/>
      </c>
      <c r="Z7" s="4" t="str">
        <f t="shared" ref="Z7" si="111">IF(Y7="","","&amp;")</f>
        <v/>
      </c>
      <c r="AA7" s="4" t="str">
        <f>obliczenia!N7</f>
        <v/>
      </c>
      <c r="AB7" s="4" t="str">
        <f t="shared" ref="AB7" si="112">IF(AA7="","","&amp;")</f>
        <v/>
      </c>
      <c r="AC7" s="4" t="str">
        <f>obliczenia!O7</f>
        <v/>
      </c>
      <c r="AD7" s="4" t="str">
        <f t="shared" ref="AD7" si="113">IF(AC7="","","&amp;")</f>
        <v/>
      </c>
      <c r="AE7" s="4" t="str">
        <f>obliczenia!P7</f>
        <v/>
      </c>
      <c r="AF7" s="4" t="str">
        <f t="shared" ref="AF7" si="114">IF(AE7="","","&amp;")</f>
        <v/>
      </c>
      <c r="AG7" s="4" t="str">
        <f>obliczenia!Q7</f>
        <v/>
      </c>
      <c r="AH7" s="4" t="str">
        <f t="shared" ref="AH7" si="115">IF(AG7="","","&amp;")</f>
        <v/>
      </c>
      <c r="AI7" s="4" t="str">
        <f>obliczenia!R7</f>
        <v/>
      </c>
      <c r="AJ7" s="4" t="str">
        <f t="shared" ref="AJ7" si="116">IF(AI7="","","&amp;")</f>
        <v/>
      </c>
      <c r="AK7" s="9" t="str">
        <f>obliczenia!S7</f>
        <v>!M1</v>
      </c>
      <c r="AL7" s="4" t="str">
        <f t="shared" ref="AL7" si="117">IF(AK7="","","&amp;")</f>
        <v>&amp;</v>
      </c>
      <c r="AM7" s="4" t="str">
        <f>obliczenia!T7</f>
        <v>M2</v>
      </c>
      <c r="AN7" s="4" t="str">
        <f t="shared" ref="AN7" si="118">IF(AM7="","","&amp;")</f>
        <v>&amp;</v>
      </c>
      <c r="AO7" s="4" t="str">
        <f>obliczenia!U7</f>
        <v>!M3</v>
      </c>
      <c r="AP7" s="4" t="str">
        <f t="shared" ref="AP7" si="119">IF(AO7="","","&amp;")</f>
        <v>&amp;</v>
      </c>
      <c r="AQ7" s="4" t="str">
        <f>obliczenia!V7</f>
        <v/>
      </c>
      <c r="AR7" s="4" t="str">
        <f t="shared" ref="AR7" si="120">IF(AQ7="","","&amp;")</f>
        <v/>
      </c>
      <c r="AS7" s="4" t="str">
        <f>obliczenia!W7</f>
        <v>!I2</v>
      </c>
      <c r="AT7" s="4" t="str">
        <f t="shared" ref="AT7" si="121">IF(AS7="","","&amp;")</f>
        <v>&amp;</v>
      </c>
      <c r="AU7" s="4" t="str">
        <f>obliczenia!X7</f>
        <v/>
      </c>
      <c r="AV7" s="4" t="str">
        <f t="shared" ref="AV7" si="122">IF(AU7="","","&amp;")</f>
        <v/>
      </c>
      <c r="AW7" s="4" t="str">
        <f>obliczenia!Y7</f>
        <v>I4</v>
      </c>
      <c r="AX7" s="4" t="str">
        <f t="shared" ref="AX7" si="123">IF(AW7="","","&amp;")</f>
        <v>&amp;</v>
      </c>
      <c r="AY7" s="4" t="str">
        <f>obliczenia!Z7</f>
        <v/>
      </c>
      <c r="AZ7" s="4" t="str">
        <f t="shared" ref="AZ7" si="124">IF(AY7="","","&amp;")</f>
        <v/>
      </c>
      <c r="BA7" s="4" t="str">
        <f>obliczenia!AA7</f>
        <v/>
      </c>
      <c r="BB7" s="5" t="str">
        <f t="shared" ref="BB7" si="125">IF(BA7="","","&amp;")</f>
        <v/>
      </c>
    </row>
    <row r="8" spans="1:54" x14ac:dyDescent="0.25">
      <c r="A8" s="9" t="str">
        <f>obliczenia!A8</f>
        <v>!M1</v>
      </c>
      <c r="B8" s="4" t="str">
        <f t="shared" si="0"/>
        <v>&amp;</v>
      </c>
      <c r="C8" s="4" t="str">
        <f>obliczenia!B8</f>
        <v>M2</v>
      </c>
      <c r="D8" s="4" t="str">
        <f t="shared" si="0"/>
        <v>&amp;</v>
      </c>
      <c r="E8" s="4" t="str">
        <f>obliczenia!C8</f>
        <v>!M3</v>
      </c>
      <c r="F8" s="4" t="str">
        <f t="shared" ref="F8" si="126">IF(E8="","","&amp;")</f>
        <v>&amp;</v>
      </c>
      <c r="G8" s="4" t="str">
        <f>obliczenia!D8</f>
        <v/>
      </c>
      <c r="H8" s="4" t="str">
        <f t="shared" ref="H8" si="127">IF(G8="","","&amp;")</f>
        <v/>
      </c>
      <c r="I8" s="4" t="str">
        <f>obliczenia!E8</f>
        <v>I2</v>
      </c>
      <c r="J8" s="4" t="str">
        <f t="shared" ref="J8" si="128">IF(I8="","","&amp;")</f>
        <v>&amp;</v>
      </c>
      <c r="K8" s="4" t="str">
        <f>obliczenia!F8</f>
        <v/>
      </c>
      <c r="L8" s="4" t="str">
        <f t="shared" ref="L8" si="129">IF(K8="","","&amp;")</f>
        <v/>
      </c>
      <c r="M8" s="4" t="str">
        <f>obliczenia!G8</f>
        <v>!I4</v>
      </c>
      <c r="N8" s="4" t="str">
        <f t="shared" ref="N8" si="130">IF(M8="","","&amp;")</f>
        <v>&amp;</v>
      </c>
      <c r="O8" s="4" t="str">
        <f>obliczenia!H8</f>
        <v/>
      </c>
      <c r="P8" s="4" t="str">
        <f t="shared" ref="P8" si="131">IF(O8="","","&amp;")</f>
        <v/>
      </c>
      <c r="Q8" s="4" t="str">
        <f>obliczenia!I8</f>
        <v/>
      </c>
      <c r="R8" s="4" t="str">
        <f t="shared" ref="R8" si="132">IF(Q8="","","&amp;")</f>
        <v/>
      </c>
      <c r="S8" s="9" t="str">
        <f>obliczenia!J8</f>
        <v>!M1</v>
      </c>
      <c r="T8" s="4" t="str">
        <f t="shared" ref="T8" si="133">IF(S8="","","&amp;")</f>
        <v>&amp;</v>
      </c>
      <c r="U8" s="4" t="str">
        <f>obliczenia!K8</f>
        <v>M2</v>
      </c>
      <c r="V8" s="4" t="str">
        <f t="shared" ref="V8" si="134">IF(U8="","","&amp;")</f>
        <v>&amp;</v>
      </c>
      <c r="W8" s="4" t="str">
        <f>obliczenia!L8</f>
        <v>!M3</v>
      </c>
      <c r="X8" s="4" t="str">
        <f t="shared" ref="X8" si="135">IF(W8="","","&amp;")</f>
        <v>&amp;</v>
      </c>
      <c r="Y8" s="4" t="str">
        <f>obliczenia!M8</f>
        <v/>
      </c>
      <c r="Z8" s="4" t="str">
        <f t="shared" ref="Z8" si="136">IF(Y8="","","&amp;")</f>
        <v/>
      </c>
      <c r="AA8" s="4" t="str">
        <f>obliczenia!N8</f>
        <v>I2</v>
      </c>
      <c r="AB8" s="4" t="str">
        <f t="shared" ref="AB8" si="137">IF(AA8="","","&amp;")</f>
        <v>&amp;</v>
      </c>
      <c r="AC8" s="4" t="str">
        <f>obliczenia!O8</f>
        <v/>
      </c>
      <c r="AD8" s="4" t="str">
        <f t="shared" ref="AD8" si="138">IF(AC8="","","&amp;")</f>
        <v/>
      </c>
      <c r="AE8" s="4" t="str">
        <f>obliczenia!P8</f>
        <v>!I4</v>
      </c>
      <c r="AF8" s="4" t="str">
        <f t="shared" ref="AF8" si="139">IF(AE8="","","&amp;")</f>
        <v>&amp;</v>
      </c>
      <c r="AG8" s="4" t="str">
        <f>obliczenia!Q8</f>
        <v/>
      </c>
      <c r="AH8" s="4" t="str">
        <f t="shared" ref="AH8" si="140">IF(AG8="","","&amp;")</f>
        <v/>
      </c>
      <c r="AI8" s="4" t="str">
        <f>obliczenia!R8</f>
        <v/>
      </c>
      <c r="AJ8" s="4" t="str">
        <f t="shared" ref="AJ8" si="141">IF(AI8="","","&amp;")</f>
        <v/>
      </c>
      <c r="AK8" s="9" t="str">
        <f>obliczenia!S8</f>
        <v/>
      </c>
      <c r="AL8" s="4" t="str">
        <f t="shared" ref="AL8" si="142">IF(AK8="","","&amp;")</f>
        <v/>
      </c>
      <c r="AM8" s="4" t="str">
        <f>obliczenia!T8</f>
        <v/>
      </c>
      <c r="AN8" s="4" t="str">
        <f t="shared" ref="AN8" si="143">IF(AM8="","","&amp;")</f>
        <v/>
      </c>
      <c r="AO8" s="4" t="str">
        <f>obliczenia!U8</f>
        <v/>
      </c>
      <c r="AP8" s="4" t="str">
        <f t="shared" ref="AP8" si="144">IF(AO8="","","&amp;")</f>
        <v/>
      </c>
      <c r="AQ8" s="4" t="str">
        <f>obliczenia!V8</f>
        <v/>
      </c>
      <c r="AR8" s="4" t="str">
        <f t="shared" ref="AR8" si="145">IF(AQ8="","","&amp;")</f>
        <v/>
      </c>
      <c r="AS8" s="4" t="str">
        <f>obliczenia!W8</f>
        <v/>
      </c>
      <c r="AT8" s="4" t="str">
        <f t="shared" ref="AT8" si="146">IF(AS8="","","&amp;")</f>
        <v/>
      </c>
      <c r="AU8" s="4" t="str">
        <f>obliczenia!X8</f>
        <v/>
      </c>
      <c r="AV8" s="4" t="str">
        <f t="shared" ref="AV8" si="147">IF(AU8="","","&amp;")</f>
        <v/>
      </c>
      <c r="AW8" s="4" t="str">
        <f>obliczenia!Y8</f>
        <v/>
      </c>
      <c r="AX8" s="4" t="str">
        <f t="shared" ref="AX8" si="148">IF(AW8="","","&amp;")</f>
        <v/>
      </c>
      <c r="AY8" s="4" t="str">
        <f>obliczenia!Z8</f>
        <v/>
      </c>
      <c r="AZ8" s="4" t="str">
        <f t="shared" ref="AZ8" si="149">IF(AY8="","","&amp;")</f>
        <v/>
      </c>
      <c r="BA8" s="4" t="str">
        <f>obliczenia!AA8</f>
        <v/>
      </c>
      <c r="BB8" s="5" t="str">
        <f t="shared" ref="BB8" si="150">IF(BA8="","","&amp;")</f>
        <v/>
      </c>
    </row>
    <row r="9" spans="1:54" x14ac:dyDescent="0.25">
      <c r="A9" s="9" t="str">
        <f>obliczenia!A9</f>
        <v/>
      </c>
      <c r="B9" s="4" t="str">
        <f t="shared" si="0"/>
        <v/>
      </c>
      <c r="C9" s="4" t="str">
        <f>obliczenia!B9</f>
        <v/>
      </c>
      <c r="D9" s="4" t="str">
        <f t="shared" si="0"/>
        <v/>
      </c>
      <c r="E9" s="4" t="str">
        <f>obliczenia!C9</f>
        <v/>
      </c>
      <c r="F9" s="4" t="str">
        <f t="shared" ref="F9" si="151">IF(E9="","","&amp;")</f>
        <v/>
      </c>
      <c r="G9" s="4" t="str">
        <f>obliczenia!D9</f>
        <v/>
      </c>
      <c r="H9" s="4" t="str">
        <f t="shared" ref="H9" si="152">IF(G9="","","&amp;")</f>
        <v/>
      </c>
      <c r="I9" s="4" t="str">
        <f>obliczenia!E9</f>
        <v/>
      </c>
      <c r="J9" s="4" t="str">
        <f t="shared" ref="J9" si="153">IF(I9="","","&amp;")</f>
        <v/>
      </c>
      <c r="K9" s="4" t="str">
        <f>obliczenia!F9</f>
        <v/>
      </c>
      <c r="L9" s="4" t="str">
        <f t="shared" ref="L9" si="154">IF(K9="","","&amp;")</f>
        <v/>
      </c>
      <c r="M9" s="4" t="str">
        <f>obliczenia!G9</f>
        <v/>
      </c>
      <c r="N9" s="4" t="str">
        <f t="shared" ref="N9" si="155">IF(M9="","","&amp;")</f>
        <v/>
      </c>
      <c r="O9" s="4" t="str">
        <f>obliczenia!H9</f>
        <v/>
      </c>
      <c r="P9" s="4" t="str">
        <f t="shared" ref="P9" si="156">IF(O9="","","&amp;")</f>
        <v/>
      </c>
      <c r="Q9" s="4" t="str">
        <f>obliczenia!I9</f>
        <v/>
      </c>
      <c r="R9" s="4" t="str">
        <f t="shared" ref="R9" si="157">IF(Q9="","","&amp;")</f>
        <v/>
      </c>
      <c r="S9" s="9" t="str">
        <f>obliczenia!J9</f>
        <v>!M1</v>
      </c>
      <c r="T9" s="4" t="str">
        <f t="shared" ref="T9" si="158">IF(S9="","","&amp;")</f>
        <v>&amp;</v>
      </c>
      <c r="U9" s="4" t="str">
        <f>obliczenia!K9</f>
        <v>M2</v>
      </c>
      <c r="V9" s="4" t="str">
        <f t="shared" ref="V9" si="159">IF(U9="","","&amp;")</f>
        <v>&amp;</v>
      </c>
      <c r="W9" s="4" t="str">
        <f>obliczenia!L9</f>
        <v>!M3</v>
      </c>
      <c r="X9" s="4" t="str">
        <f t="shared" ref="X9" si="160">IF(W9="","","&amp;")</f>
        <v>&amp;</v>
      </c>
      <c r="Y9" s="4" t="str">
        <f>obliczenia!M9</f>
        <v/>
      </c>
      <c r="Z9" s="4" t="str">
        <f t="shared" ref="Z9" si="161">IF(Y9="","","&amp;")</f>
        <v/>
      </c>
      <c r="AA9" s="4" t="str">
        <f>obliczenia!N9</f>
        <v>I2</v>
      </c>
      <c r="AB9" s="4" t="str">
        <f t="shared" ref="AB9" si="162">IF(AA9="","","&amp;")</f>
        <v>&amp;</v>
      </c>
      <c r="AC9" s="4" t="str">
        <f>obliczenia!O9</f>
        <v/>
      </c>
      <c r="AD9" s="4" t="str">
        <f t="shared" ref="AD9" si="163">IF(AC9="","","&amp;")</f>
        <v/>
      </c>
      <c r="AE9" s="4" t="str">
        <f>obliczenia!P9</f>
        <v>I4</v>
      </c>
      <c r="AF9" s="4" t="str">
        <f t="shared" ref="AF9" si="164">IF(AE9="","","&amp;")</f>
        <v>&amp;</v>
      </c>
      <c r="AG9" s="4" t="str">
        <f>obliczenia!Q9</f>
        <v/>
      </c>
      <c r="AH9" s="4" t="str">
        <f t="shared" ref="AH9" si="165">IF(AG9="","","&amp;")</f>
        <v/>
      </c>
      <c r="AI9" s="4" t="str">
        <f>obliczenia!R9</f>
        <v/>
      </c>
      <c r="AJ9" s="4" t="str">
        <f t="shared" ref="AJ9" si="166">IF(AI9="","","&amp;")</f>
        <v/>
      </c>
      <c r="AK9" s="9" t="str">
        <f>obliczenia!S9</f>
        <v/>
      </c>
      <c r="AL9" s="4" t="str">
        <f t="shared" ref="AL9" si="167">IF(AK9="","","&amp;")</f>
        <v/>
      </c>
      <c r="AM9" s="4" t="str">
        <f>obliczenia!T9</f>
        <v/>
      </c>
      <c r="AN9" s="4" t="str">
        <f t="shared" ref="AN9" si="168">IF(AM9="","","&amp;")</f>
        <v/>
      </c>
      <c r="AO9" s="4" t="str">
        <f>obliczenia!U9</f>
        <v/>
      </c>
      <c r="AP9" s="4" t="str">
        <f t="shared" ref="AP9" si="169">IF(AO9="","","&amp;")</f>
        <v/>
      </c>
      <c r="AQ9" s="4" t="str">
        <f>obliczenia!V9</f>
        <v/>
      </c>
      <c r="AR9" s="4" t="str">
        <f t="shared" ref="AR9" si="170">IF(AQ9="","","&amp;")</f>
        <v/>
      </c>
      <c r="AS9" s="4" t="str">
        <f>obliczenia!W9</f>
        <v/>
      </c>
      <c r="AT9" s="4" t="str">
        <f t="shared" ref="AT9" si="171">IF(AS9="","","&amp;")</f>
        <v/>
      </c>
      <c r="AU9" s="4" t="str">
        <f>obliczenia!X9</f>
        <v/>
      </c>
      <c r="AV9" s="4" t="str">
        <f t="shared" ref="AV9" si="172">IF(AU9="","","&amp;")</f>
        <v/>
      </c>
      <c r="AW9" s="4" t="str">
        <f>obliczenia!Y9</f>
        <v/>
      </c>
      <c r="AX9" s="4" t="str">
        <f t="shared" ref="AX9" si="173">IF(AW9="","","&amp;")</f>
        <v/>
      </c>
      <c r="AY9" s="4" t="str">
        <f>obliczenia!Z9</f>
        <v/>
      </c>
      <c r="AZ9" s="4" t="str">
        <f t="shared" ref="AZ9" si="174">IF(AY9="","","&amp;")</f>
        <v/>
      </c>
      <c r="BA9" s="4" t="str">
        <f>obliczenia!AA9</f>
        <v/>
      </c>
      <c r="BB9" s="5" t="str">
        <f t="shared" ref="BB9" si="175">IF(BA9="","","&amp;")</f>
        <v/>
      </c>
    </row>
    <row r="10" spans="1:54" x14ac:dyDescent="0.25">
      <c r="A10" s="9" t="str">
        <f>obliczenia!A10</f>
        <v/>
      </c>
      <c r="B10" s="4" t="str">
        <f t="shared" si="0"/>
        <v/>
      </c>
      <c r="C10" s="4" t="str">
        <f>obliczenia!B10</f>
        <v/>
      </c>
      <c r="D10" s="4" t="str">
        <f t="shared" si="0"/>
        <v/>
      </c>
      <c r="E10" s="4" t="str">
        <f>obliczenia!C10</f>
        <v/>
      </c>
      <c r="F10" s="4" t="str">
        <f t="shared" ref="F10" si="176">IF(E10="","","&amp;")</f>
        <v/>
      </c>
      <c r="G10" s="4" t="str">
        <f>obliczenia!D10</f>
        <v/>
      </c>
      <c r="H10" s="4" t="str">
        <f t="shared" ref="H10" si="177">IF(G10="","","&amp;")</f>
        <v/>
      </c>
      <c r="I10" s="4" t="str">
        <f>obliczenia!E10</f>
        <v/>
      </c>
      <c r="J10" s="4" t="str">
        <f t="shared" ref="J10" si="178">IF(I10="","","&amp;")</f>
        <v/>
      </c>
      <c r="K10" s="4" t="str">
        <f>obliczenia!F10</f>
        <v/>
      </c>
      <c r="L10" s="4" t="str">
        <f t="shared" ref="L10" si="179">IF(K10="","","&amp;")</f>
        <v/>
      </c>
      <c r="M10" s="4" t="str">
        <f>obliczenia!G10</f>
        <v/>
      </c>
      <c r="N10" s="4" t="str">
        <f t="shared" ref="N10" si="180">IF(M10="","","&amp;")</f>
        <v/>
      </c>
      <c r="O10" s="4" t="str">
        <f>obliczenia!H10</f>
        <v/>
      </c>
      <c r="P10" s="4" t="str">
        <f t="shared" ref="P10" si="181">IF(O10="","","&amp;")</f>
        <v/>
      </c>
      <c r="Q10" s="4" t="str">
        <f>obliczenia!I10</f>
        <v/>
      </c>
      <c r="R10" s="4" t="str">
        <f t="shared" ref="R10" si="182">IF(Q10="","","&amp;")</f>
        <v/>
      </c>
      <c r="S10" s="9" t="str">
        <f>obliczenia!J10</f>
        <v>!M1</v>
      </c>
      <c r="T10" s="4" t="str">
        <f t="shared" ref="T10" si="183">IF(S10="","","&amp;")</f>
        <v>&amp;</v>
      </c>
      <c r="U10" s="4" t="str">
        <f>obliczenia!K10</f>
        <v>M2</v>
      </c>
      <c r="V10" s="4" t="str">
        <f t="shared" ref="V10" si="184">IF(U10="","","&amp;")</f>
        <v>&amp;</v>
      </c>
      <c r="W10" s="4" t="str">
        <f>obliczenia!L10</f>
        <v>M3</v>
      </c>
      <c r="X10" s="4" t="str">
        <f t="shared" ref="X10" si="185">IF(W10="","","&amp;")</f>
        <v>&amp;</v>
      </c>
      <c r="Y10" s="4" t="str">
        <f>obliczenia!M10</f>
        <v/>
      </c>
      <c r="Z10" s="4" t="str">
        <f t="shared" ref="Z10" si="186">IF(Y10="","","&amp;")</f>
        <v/>
      </c>
      <c r="AA10" s="4" t="str">
        <f>obliczenia!N10</f>
        <v>!I2</v>
      </c>
      <c r="AB10" s="4" t="str">
        <f t="shared" ref="AB10" si="187">IF(AA10="","","&amp;")</f>
        <v>&amp;</v>
      </c>
      <c r="AC10" s="4" t="str">
        <f>obliczenia!O10</f>
        <v>!I3</v>
      </c>
      <c r="AD10" s="4" t="str">
        <f t="shared" ref="AD10" si="188">IF(AC10="","","&amp;")</f>
        <v>&amp;</v>
      </c>
      <c r="AE10" s="4" t="str">
        <f>obliczenia!P10</f>
        <v/>
      </c>
      <c r="AF10" s="4" t="str">
        <f t="shared" ref="AF10" si="189">IF(AE10="","","&amp;")</f>
        <v/>
      </c>
      <c r="AG10" s="4" t="str">
        <f>obliczenia!Q10</f>
        <v/>
      </c>
      <c r="AH10" s="4" t="str">
        <f t="shared" ref="AH10" si="190">IF(AG10="","","&amp;")</f>
        <v/>
      </c>
      <c r="AI10" s="4" t="str">
        <f>obliczenia!R10</f>
        <v/>
      </c>
      <c r="AJ10" s="4" t="str">
        <f t="shared" ref="AJ10" si="191">IF(AI10="","","&amp;")</f>
        <v/>
      </c>
      <c r="AK10" s="9" t="str">
        <f>obliczenia!S10</f>
        <v>!M1</v>
      </c>
      <c r="AL10" s="4" t="str">
        <f t="shared" ref="AL10" si="192">IF(AK10="","","&amp;")</f>
        <v>&amp;</v>
      </c>
      <c r="AM10" s="4" t="str">
        <f>obliczenia!T10</f>
        <v>M2</v>
      </c>
      <c r="AN10" s="4" t="str">
        <f t="shared" ref="AN10" si="193">IF(AM10="","","&amp;")</f>
        <v>&amp;</v>
      </c>
      <c r="AO10" s="4" t="str">
        <f>obliczenia!U10</f>
        <v>M3</v>
      </c>
      <c r="AP10" s="4" t="str">
        <f t="shared" ref="AP10" si="194">IF(AO10="","","&amp;")</f>
        <v>&amp;</v>
      </c>
      <c r="AQ10" s="4" t="str">
        <f>obliczenia!V10</f>
        <v/>
      </c>
      <c r="AR10" s="4" t="str">
        <f t="shared" ref="AR10" si="195">IF(AQ10="","","&amp;")</f>
        <v/>
      </c>
      <c r="AS10" s="4" t="str">
        <f>obliczenia!W10</f>
        <v>!I2</v>
      </c>
      <c r="AT10" s="4" t="str">
        <f t="shared" ref="AT10" si="196">IF(AS10="","","&amp;")</f>
        <v>&amp;</v>
      </c>
      <c r="AU10" s="4" t="str">
        <f>obliczenia!X10</f>
        <v>!I3</v>
      </c>
      <c r="AV10" s="4" t="str">
        <f t="shared" ref="AV10" si="197">IF(AU10="","","&amp;")</f>
        <v>&amp;</v>
      </c>
      <c r="AW10" s="4" t="str">
        <f>obliczenia!Y10</f>
        <v/>
      </c>
      <c r="AX10" s="4" t="str">
        <f t="shared" ref="AX10" si="198">IF(AW10="","","&amp;")</f>
        <v/>
      </c>
      <c r="AY10" s="4" t="str">
        <f>obliczenia!Z10</f>
        <v/>
      </c>
      <c r="AZ10" s="4" t="str">
        <f t="shared" ref="AZ10" si="199">IF(AY10="","","&amp;")</f>
        <v/>
      </c>
      <c r="BA10" s="4" t="str">
        <f>obliczenia!AA10</f>
        <v/>
      </c>
      <c r="BB10" s="5" t="str">
        <f t="shared" ref="BB10" si="200">IF(BA10="","","&amp;")</f>
        <v/>
      </c>
    </row>
    <row r="11" spans="1:54" x14ac:dyDescent="0.25">
      <c r="A11" s="9" t="str">
        <f>obliczenia!A11</f>
        <v>!M1</v>
      </c>
      <c r="B11" s="4" t="str">
        <f t="shared" si="0"/>
        <v>&amp;</v>
      </c>
      <c r="C11" s="4" t="str">
        <f>obliczenia!B11</f>
        <v>M2</v>
      </c>
      <c r="D11" s="4" t="str">
        <f t="shared" si="0"/>
        <v>&amp;</v>
      </c>
      <c r="E11" s="4" t="str">
        <f>obliczenia!C11</f>
        <v>M3</v>
      </c>
      <c r="F11" s="4" t="str">
        <f t="shared" ref="F11" si="201">IF(E11="","","&amp;")</f>
        <v>&amp;</v>
      </c>
      <c r="G11" s="4" t="str">
        <f>obliczenia!D11</f>
        <v/>
      </c>
      <c r="H11" s="4" t="str">
        <f t="shared" ref="H11" si="202">IF(G11="","","&amp;")</f>
        <v/>
      </c>
      <c r="I11" s="4" t="str">
        <f>obliczenia!E11</f>
        <v>!I2</v>
      </c>
      <c r="J11" s="4" t="str">
        <f t="shared" ref="J11" si="203">IF(I11="","","&amp;")</f>
        <v>&amp;</v>
      </c>
      <c r="K11" s="4" t="str">
        <f>obliczenia!F11</f>
        <v>I3</v>
      </c>
      <c r="L11" s="4" t="str">
        <f t="shared" ref="L11" si="204">IF(K11="","","&amp;")</f>
        <v>&amp;</v>
      </c>
      <c r="M11" s="4" t="str">
        <f>obliczenia!G11</f>
        <v/>
      </c>
      <c r="N11" s="4" t="str">
        <f t="shared" ref="N11" si="205">IF(M11="","","&amp;")</f>
        <v/>
      </c>
      <c r="O11" s="4" t="str">
        <f>obliczenia!H11</f>
        <v/>
      </c>
      <c r="P11" s="4" t="str">
        <f t="shared" ref="P11" si="206">IF(O11="","","&amp;")</f>
        <v/>
      </c>
      <c r="Q11" s="4" t="str">
        <f>obliczenia!I11</f>
        <v/>
      </c>
      <c r="R11" s="4" t="str">
        <f t="shared" ref="R11" si="207">IF(Q11="","","&amp;")</f>
        <v/>
      </c>
      <c r="S11" s="9" t="str">
        <f>obliczenia!J11</f>
        <v>!M1</v>
      </c>
      <c r="T11" s="4" t="str">
        <f t="shared" ref="T11" si="208">IF(S11="","","&amp;")</f>
        <v>&amp;</v>
      </c>
      <c r="U11" s="4" t="str">
        <f>obliczenia!K11</f>
        <v>M2</v>
      </c>
      <c r="V11" s="4" t="str">
        <f t="shared" ref="V11" si="209">IF(U11="","","&amp;")</f>
        <v>&amp;</v>
      </c>
      <c r="W11" s="4" t="str">
        <f>obliczenia!L11</f>
        <v>M3</v>
      </c>
      <c r="X11" s="4" t="str">
        <f t="shared" ref="X11" si="210">IF(W11="","","&amp;")</f>
        <v>&amp;</v>
      </c>
      <c r="Y11" s="4" t="str">
        <f>obliczenia!M11</f>
        <v/>
      </c>
      <c r="Z11" s="4" t="str">
        <f t="shared" ref="Z11" si="211">IF(Y11="","","&amp;")</f>
        <v/>
      </c>
      <c r="AA11" s="4" t="str">
        <f>obliczenia!N11</f>
        <v>!I2</v>
      </c>
      <c r="AB11" s="4" t="str">
        <f t="shared" ref="AB11" si="212">IF(AA11="","","&amp;")</f>
        <v>&amp;</v>
      </c>
      <c r="AC11" s="4" t="str">
        <f>obliczenia!O11</f>
        <v>I3</v>
      </c>
      <c r="AD11" s="4" t="str">
        <f t="shared" ref="AD11" si="213">IF(AC11="","","&amp;")</f>
        <v>&amp;</v>
      </c>
      <c r="AE11" s="4" t="str">
        <f>obliczenia!P11</f>
        <v/>
      </c>
      <c r="AF11" s="4" t="str">
        <f t="shared" ref="AF11" si="214">IF(AE11="","","&amp;")</f>
        <v/>
      </c>
      <c r="AG11" s="4" t="str">
        <f>obliczenia!Q11</f>
        <v/>
      </c>
      <c r="AH11" s="4" t="str">
        <f t="shared" ref="AH11" si="215">IF(AG11="","","&amp;")</f>
        <v/>
      </c>
      <c r="AI11" s="4" t="str">
        <f>obliczenia!R11</f>
        <v/>
      </c>
      <c r="AJ11" s="4" t="str">
        <f t="shared" ref="AJ11" si="216">IF(AI11="","","&amp;")</f>
        <v/>
      </c>
      <c r="AK11" s="9" t="str">
        <f>obliczenia!S11</f>
        <v>!M1</v>
      </c>
      <c r="AL11" s="4" t="str">
        <f t="shared" ref="AL11" si="217">IF(AK11="","","&amp;")</f>
        <v>&amp;</v>
      </c>
      <c r="AM11" s="4" t="str">
        <f>obliczenia!T11</f>
        <v>M2</v>
      </c>
      <c r="AN11" s="4" t="str">
        <f t="shared" ref="AN11" si="218">IF(AM11="","","&amp;")</f>
        <v>&amp;</v>
      </c>
      <c r="AO11" s="4" t="str">
        <f>obliczenia!U11</f>
        <v>M3</v>
      </c>
      <c r="AP11" s="4" t="str">
        <f t="shared" ref="AP11" si="219">IF(AO11="","","&amp;")</f>
        <v>&amp;</v>
      </c>
      <c r="AQ11" s="4" t="str">
        <f>obliczenia!V11</f>
        <v/>
      </c>
      <c r="AR11" s="4" t="str">
        <f t="shared" ref="AR11" si="220">IF(AQ11="","","&amp;")</f>
        <v/>
      </c>
      <c r="AS11" s="4" t="str">
        <f>obliczenia!W11</f>
        <v>!I2</v>
      </c>
      <c r="AT11" s="4" t="str">
        <f t="shared" ref="AT11" si="221">IF(AS11="","","&amp;")</f>
        <v>&amp;</v>
      </c>
      <c r="AU11" s="4" t="str">
        <f>obliczenia!X11</f>
        <v>I3</v>
      </c>
      <c r="AV11" s="4" t="str">
        <f t="shared" ref="AV11" si="222">IF(AU11="","","&amp;")</f>
        <v>&amp;</v>
      </c>
      <c r="AW11" s="4" t="str">
        <f>obliczenia!Y11</f>
        <v/>
      </c>
      <c r="AX11" s="4" t="str">
        <f t="shared" ref="AX11" si="223">IF(AW11="","","&amp;")</f>
        <v/>
      </c>
      <c r="AY11" s="4" t="str">
        <f>obliczenia!Z11</f>
        <v/>
      </c>
      <c r="AZ11" s="4" t="str">
        <f t="shared" ref="AZ11" si="224">IF(AY11="","","&amp;")</f>
        <v/>
      </c>
      <c r="BA11" s="4" t="str">
        <f>obliczenia!AA11</f>
        <v/>
      </c>
      <c r="BB11" s="5" t="str">
        <f t="shared" ref="BB11" si="225">IF(BA11="","","&amp;")</f>
        <v/>
      </c>
    </row>
    <row r="12" spans="1:54" x14ac:dyDescent="0.25">
      <c r="A12" s="9" t="str">
        <f>obliczenia!A12</f>
        <v>!M1</v>
      </c>
      <c r="B12" s="4" t="str">
        <f t="shared" si="0"/>
        <v>&amp;</v>
      </c>
      <c r="C12" s="4" t="str">
        <f>obliczenia!B12</f>
        <v>M2</v>
      </c>
      <c r="D12" s="4" t="str">
        <f t="shared" si="0"/>
        <v>&amp;</v>
      </c>
      <c r="E12" s="4" t="str">
        <f>obliczenia!C12</f>
        <v>M3</v>
      </c>
      <c r="F12" s="4" t="str">
        <f t="shared" ref="F12" si="226">IF(E12="","","&amp;")</f>
        <v>&amp;</v>
      </c>
      <c r="G12" s="4" t="str">
        <f>obliczenia!D12</f>
        <v/>
      </c>
      <c r="H12" s="4" t="str">
        <f t="shared" ref="H12" si="227">IF(G12="","","&amp;")</f>
        <v/>
      </c>
      <c r="I12" s="4" t="str">
        <f>obliczenia!E12</f>
        <v>I2</v>
      </c>
      <c r="J12" s="4" t="str">
        <f t="shared" ref="J12" si="228">IF(I12="","","&amp;")</f>
        <v>&amp;</v>
      </c>
      <c r="K12" s="4" t="str">
        <f>obliczenia!F12</f>
        <v>!I3</v>
      </c>
      <c r="L12" s="4" t="str">
        <f t="shared" ref="L12" si="229">IF(K12="","","&amp;")</f>
        <v>&amp;</v>
      </c>
      <c r="M12" s="4" t="str">
        <f>obliczenia!G12</f>
        <v/>
      </c>
      <c r="N12" s="4" t="str">
        <f t="shared" ref="N12" si="230">IF(M12="","","&amp;")</f>
        <v/>
      </c>
      <c r="O12" s="4" t="str">
        <f>obliczenia!H12</f>
        <v/>
      </c>
      <c r="P12" s="4" t="str">
        <f t="shared" ref="P12" si="231">IF(O12="","","&amp;")</f>
        <v/>
      </c>
      <c r="Q12" s="4" t="str">
        <f>obliczenia!I12</f>
        <v/>
      </c>
      <c r="R12" s="4" t="str">
        <f t="shared" ref="R12" si="232">IF(Q12="","","&amp;")</f>
        <v/>
      </c>
      <c r="S12" s="9" t="str">
        <f>obliczenia!J12</f>
        <v>!M1</v>
      </c>
      <c r="T12" s="4" t="str">
        <f t="shared" ref="T12" si="233">IF(S12="","","&amp;")</f>
        <v>&amp;</v>
      </c>
      <c r="U12" s="4" t="str">
        <f>obliczenia!K12</f>
        <v>M2</v>
      </c>
      <c r="V12" s="4" t="str">
        <f t="shared" ref="V12" si="234">IF(U12="","","&amp;")</f>
        <v>&amp;</v>
      </c>
      <c r="W12" s="4" t="str">
        <f>obliczenia!L12</f>
        <v>M3</v>
      </c>
      <c r="X12" s="4" t="str">
        <f t="shared" ref="X12" si="235">IF(W12="","","&amp;")</f>
        <v>&amp;</v>
      </c>
      <c r="Y12" s="4" t="str">
        <f>obliczenia!M12</f>
        <v/>
      </c>
      <c r="Z12" s="4" t="str">
        <f t="shared" ref="Z12" si="236">IF(Y12="","","&amp;")</f>
        <v/>
      </c>
      <c r="AA12" s="4" t="str">
        <f>obliczenia!N12</f>
        <v>I2</v>
      </c>
      <c r="AB12" s="4" t="str">
        <f t="shared" ref="AB12" si="237">IF(AA12="","","&amp;")</f>
        <v>&amp;</v>
      </c>
      <c r="AC12" s="4" t="str">
        <f>obliczenia!O12</f>
        <v>!I3</v>
      </c>
      <c r="AD12" s="4" t="str">
        <f t="shared" ref="AD12" si="238">IF(AC12="","","&amp;")</f>
        <v>&amp;</v>
      </c>
      <c r="AE12" s="4" t="str">
        <f>obliczenia!P12</f>
        <v/>
      </c>
      <c r="AF12" s="4" t="str">
        <f t="shared" ref="AF12" si="239">IF(AE12="","","&amp;")</f>
        <v/>
      </c>
      <c r="AG12" s="4" t="str">
        <f>obliczenia!Q12</f>
        <v/>
      </c>
      <c r="AH12" s="4" t="str">
        <f t="shared" ref="AH12" si="240">IF(AG12="","","&amp;")</f>
        <v/>
      </c>
      <c r="AI12" s="4" t="str">
        <f>obliczenia!R12</f>
        <v/>
      </c>
      <c r="AJ12" s="4" t="str">
        <f t="shared" ref="AJ12" si="241">IF(AI12="","","&amp;")</f>
        <v/>
      </c>
      <c r="AK12" s="9" t="str">
        <f>obliczenia!S12</f>
        <v/>
      </c>
      <c r="AL12" s="4" t="str">
        <f t="shared" ref="AL12" si="242">IF(AK12="","","&amp;")</f>
        <v/>
      </c>
      <c r="AM12" s="4" t="str">
        <f>obliczenia!T12</f>
        <v/>
      </c>
      <c r="AN12" s="4" t="str">
        <f t="shared" ref="AN12" si="243">IF(AM12="","","&amp;")</f>
        <v/>
      </c>
      <c r="AO12" s="4" t="str">
        <f>obliczenia!U12</f>
        <v/>
      </c>
      <c r="AP12" s="4" t="str">
        <f t="shared" ref="AP12" si="244">IF(AO12="","","&amp;")</f>
        <v/>
      </c>
      <c r="AQ12" s="4" t="str">
        <f>obliczenia!V12</f>
        <v/>
      </c>
      <c r="AR12" s="4" t="str">
        <f t="shared" ref="AR12" si="245">IF(AQ12="","","&amp;")</f>
        <v/>
      </c>
      <c r="AS12" s="4" t="str">
        <f>obliczenia!W12</f>
        <v/>
      </c>
      <c r="AT12" s="4" t="str">
        <f t="shared" ref="AT12" si="246">IF(AS12="","","&amp;")</f>
        <v/>
      </c>
      <c r="AU12" s="4" t="str">
        <f>obliczenia!X12</f>
        <v/>
      </c>
      <c r="AV12" s="4" t="str">
        <f t="shared" ref="AV12" si="247">IF(AU12="","","&amp;")</f>
        <v/>
      </c>
      <c r="AW12" s="4" t="str">
        <f>obliczenia!Y12</f>
        <v/>
      </c>
      <c r="AX12" s="4" t="str">
        <f t="shared" ref="AX12" si="248">IF(AW12="","","&amp;")</f>
        <v/>
      </c>
      <c r="AY12" s="4" t="str">
        <f>obliczenia!Z12</f>
        <v/>
      </c>
      <c r="AZ12" s="4" t="str">
        <f t="shared" ref="AZ12" si="249">IF(AY12="","","&amp;")</f>
        <v/>
      </c>
      <c r="BA12" s="4" t="str">
        <f>obliczenia!AA12</f>
        <v/>
      </c>
      <c r="BB12" s="5" t="str">
        <f t="shared" ref="BB12" si="250">IF(BA12="","","&amp;")</f>
        <v/>
      </c>
    </row>
    <row r="13" spans="1:54" x14ac:dyDescent="0.25">
      <c r="A13" s="9" t="str">
        <f>obliczenia!A13</f>
        <v/>
      </c>
      <c r="B13" s="4" t="str">
        <f t="shared" si="0"/>
        <v/>
      </c>
      <c r="C13" s="4" t="str">
        <f>obliczenia!B13</f>
        <v/>
      </c>
      <c r="D13" s="4" t="str">
        <f t="shared" si="0"/>
        <v/>
      </c>
      <c r="E13" s="4" t="str">
        <f>obliczenia!C13</f>
        <v/>
      </c>
      <c r="F13" s="4" t="str">
        <f t="shared" ref="F13" si="251">IF(E13="","","&amp;")</f>
        <v/>
      </c>
      <c r="G13" s="4" t="str">
        <f>obliczenia!D13</f>
        <v/>
      </c>
      <c r="H13" s="4" t="str">
        <f t="shared" ref="H13" si="252">IF(G13="","","&amp;")</f>
        <v/>
      </c>
      <c r="I13" s="4" t="str">
        <f>obliczenia!E13</f>
        <v/>
      </c>
      <c r="J13" s="4" t="str">
        <f t="shared" ref="J13" si="253">IF(I13="","","&amp;")</f>
        <v/>
      </c>
      <c r="K13" s="4" t="str">
        <f>obliczenia!F13</f>
        <v/>
      </c>
      <c r="L13" s="4" t="str">
        <f t="shared" ref="L13" si="254">IF(K13="","","&amp;")</f>
        <v/>
      </c>
      <c r="M13" s="4" t="str">
        <f>obliczenia!G13</f>
        <v/>
      </c>
      <c r="N13" s="4" t="str">
        <f t="shared" ref="N13" si="255">IF(M13="","","&amp;")</f>
        <v/>
      </c>
      <c r="O13" s="4" t="str">
        <f>obliczenia!H13</f>
        <v/>
      </c>
      <c r="P13" s="4" t="str">
        <f t="shared" ref="P13" si="256">IF(O13="","","&amp;")</f>
        <v/>
      </c>
      <c r="Q13" s="4" t="str">
        <f>obliczenia!I13</f>
        <v/>
      </c>
      <c r="R13" s="4" t="str">
        <f t="shared" ref="R13" si="257">IF(Q13="","","&amp;")</f>
        <v/>
      </c>
      <c r="S13" s="9" t="str">
        <f>obliczenia!J13</f>
        <v>!M1</v>
      </c>
      <c r="T13" s="4" t="str">
        <f t="shared" ref="T13" si="258">IF(S13="","","&amp;")</f>
        <v>&amp;</v>
      </c>
      <c r="U13" s="4" t="str">
        <f>obliczenia!K13</f>
        <v>M2</v>
      </c>
      <c r="V13" s="4" t="str">
        <f t="shared" ref="V13" si="259">IF(U13="","","&amp;")</f>
        <v>&amp;</v>
      </c>
      <c r="W13" s="4" t="str">
        <f>obliczenia!L13</f>
        <v>M3</v>
      </c>
      <c r="X13" s="4" t="str">
        <f t="shared" ref="X13" si="260">IF(W13="","","&amp;")</f>
        <v>&amp;</v>
      </c>
      <c r="Y13" s="4" t="str">
        <f>obliczenia!M13</f>
        <v/>
      </c>
      <c r="Z13" s="4" t="str">
        <f t="shared" ref="Z13" si="261">IF(Y13="","","&amp;")</f>
        <v/>
      </c>
      <c r="AA13" s="4" t="str">
        <f>obliczenia!N13</f>
        <v>I2</v>
      </c>
      <c r="AB13" s="4" t="str">
        <f t="shared" ref="AB13" si="262">IF(AA13="","","&amp;")</f>
        <v>&amp;</v>
      </c>
      <c r="AC13" s="4" t="str">
        <f>obliczenia!O13</f>
        <v>I3</v>
      </c>
      <c r="AD13" s="4" t="str">
        <f t="shared" ref="AD13" si="263">IF(AC13="","","&amp;")</f>
        <v>&amp;</v>
      </c>
      <c r="AE13" s="4" t="str">
        <f>obliczenia!P13</f>
        <v/>
      </c>
      <c r="AF13" s="4" t="str">
        <f t="shared" ref="AF13" si="264">IF(AE13="","","&amp;")</f>
        <v/>
      </c>
      <c r="AG13" s="4" t="str">
        <f>obliczenia!Q13</f>
        <v/>
      </c>
      <c r="AH13" s="4" t="str">
        <f t="shared" ref="AH13" si="265">IF(AG13="","","&amp;")</f>
        <v/>
      </c>
      <c r="AI13" s="4" t="str">
        <f>obliczenia!R13</f>
        <v/>
      </c>
      <c r="AJ13" s="4" t="str">
        <f t="shared" ref="AJ13" si="266">IF(AI13="","","&amp;")</f>
        <v/>
      </c>
      <c r="AK13" s="9" t="str">
        <f>obliczenia!S13</f>
        <v>!M1</v>
      </c>
      <c r="AL13" s="4" t="str">
        <f t="shared" ref="AL13" si="267">IF(AK13="","","&amp;")</f>
        <v>&amp;</v>
      </c>
      <c r="AM13" s="4" t="str">
        <f>obliczenia!T13</f>
        <v>M2</v>
      </c>
      <c r="AN13" s="4" t="str">
        <f t="shared" ref="AN13" si="268">IF(AM13="","","&amp;")</f>
        <v>&amp;</v>
      </c>
      <c r="AO13" s="4" t="str">
        <f>obliczenia!U13</f>
        <v>M3</v>
      </c>
      <c r="AP13" s="4" t="str">
        <f t="shared" ref="AP13" si="269">IF(AO13="","","&amp;")</f>
        <v>&amp;</v>
      </c>
      <c r="AQ13" s="4" t="str">
        <f>obliczenia!V13</f>
        <v/>
      </c>
      <c r="AR13" s="4" t="str">
        <f t="shared" ref="AR13" si="270">IF(AQ13="","","&amp;")</f>
        <v/>
      </c>
      <c r="AS13" s="4" t="str">
        <f>obliczenia!W13</f>
        <v>I2</v>
      </c>
      <c r="AT13" s="4" t="str">
        <f t="shared" ref="AT13" si="271">IF(AS13="","","&amp;")</f>
        <v>&amp;</v>
      </c>
      <c r="AU13" s="4" t="str">
        <f>obliczenia!X13</f>
        <v>I3</v>
      </c>
      <c r="AV13" s="4" t="str">
        <f t="shared" ref="AV13" si="272">IF(AU13="","","&amp;")</f>
        <v>&amp;</v>
      </c>
      <c r="AW13" s="4" t="str">
        <f>obliczenia!Y13</f>
        <v/>
      </c>
      <c r="AX13" s="4" t="str">
        <f t="shared" ref="AX13" si="273">IF(AW13="","","&amp;")</f>
        <v/>
      </c>
      <c r="AY13" s="4" t="str">
        <f>obliczenia!Z13</f>
        <v/>
      </c>
      <c r="AZ13" s="4" t="str">
        <f t="shared" ref="AZ13" si="274">IF(AY13="","","&amp;")</f>
        <v/>
      </c>
      <c r="BA13" s="4" t="str">
        <f>obliczenia!AA13</f>
        <v/>
      </c>
      <c r="BB13" s="5" t="str">
        <f t="shared" ref="BB13" si="275">IF(BA13="","","&amp;")</f>
        <v/>
      </c>
    </row>
    <row r="14" spans="1:54" x14ac:dyDescent="0.25">
      <c r="A14" s="9" t="str">
        <f>obliczenia!A14</f>
        <v>M1</v>
      </c>
      <c r="B14" s="4" t="str">
        <f t="shared" si="0"/>
        <v>&amp;</v>
      </c>
      <c r="C14" s="4" t="str">
        <f>obliczenia!B14</f>
        <v>!M2</v>
      </c>
      <c r="D14" s="4" t="str">
        <f t="shared" si="0"/>
        <v>&amp;</v>
      </c>
      <c r="E14" s="4" t="str">
        <f>obliczenia!C14</f>
        <v>!M3</v>
      </c>
      <c r="F14" s="4" t="str">
        <f t="shared" ref="F14" si="276">IF(E14="","","&amp;")</f>
        <v>&amp;</v>
      </c>
      <c r="G14" s="4" t="str">
        <f>obliczenia!D14</f>
        <v/>
      </c>
      <c r="H14" s="4" t="str">
        <f t="shared" ref="H14" si="277">IF(G14="","","&amp;")</f>
        <v/>
      </c>
      <c r="I14" s="4" t="str">
        <f>obliczenia!E14</f>
        <v/>
      </c>
      <c r="J14" s="4" t="str">
        <f t="shared" ref="J14" si="278">IF(I14="","","&amp;")</f>
        <v/>
      </c>
      <c r="K14" s="4" t="str">
        <f>obliczenia!F14</f>
        <v/>
      </c>
      <c r="L14" s="4" t="str">
        <f t="shared" ref="L14" si="279">IF(K14="","","&amp;")</f>
        <v/>
      </c>
      <c r="M14" s="4" t="str">
        <f>obliczenia!G14</f>
        <v/>
      </c>
      <c r="N14" s="4" t="str">
        <f t="shared" ref="N14" si="280">IF(M14="","","&amp;")</f>
        <v/>
      </c>
      <c r="O14" s="4" t="str">
        <f>obliczenia!H14</f>
        <v/>
      </c>
      <c r="P14" s="4" t="str">
        <f t="shared" ref="P14" si="281">IF(O14="","","&amp;")</f>
        <v/>
      </c>
      <c r="Q14" s="4" t="str">
        <f>obliczenia!I14</f>
        <v/>
      </c>
      <c r="R14" s="4" t="str">
        <f t="shared" ref="R14" si="282">IF(Q14="","","&amp;")</f>
        <v/>
      </c>
      <c r="S14" s="9" t="str">
        <f>obliczenia!J14</f>
        <v/>
      </c>
      <c r="T14" s="4" t="str">
        <f t="shared" ref="T14" si="283">IF(S14="","","&amp;")</f>
        <v/>
      </c>
      <c r="U14" s="4" t="str">
        <f>obliczenia!K14</f>
        <v/>
      </c>
      <c r="V14" s="4" t="str">
        <f t="shared" ref="V14" si="284">IF(U14="","","&amp;")</f>
        <v/>
      </c>
      <c r="W14" s="4" t="str">
        <f>obliczenia!L14</f>
        <v/>
      </c>
      <c r="X14" s="4" t="str">
        <f t="shared" ref="X14" si="285">IF(W14="","","&amp;")</f>
        <v/>
      </c>
      <c r="Y14" s="4" t="str">
        <f>obliczenia!M14</f>
        <v/>
      </c>
      <c r="Z14" s="4" t="str">
        <f t="shared" ref="Z14" si="286">IF(Y14="","","&amp;")</f>
        <v/>
      </c>
      <c r="AA14" s="4" t="str">
        <f>obliczenia!N14</f>
        <v/>
      </c>
      <c r="AB14" s="4" t="str">
        <f t="shared" ref="AB14" si="287">IF(AA14="","","&amp;")</f>
        <v/>
      </c>
      <c r="AC14" s="4" t="str">
        <f>obliczenia!O14</f>
        <v/>
      </c>
      <c r="AD14" s="4" t="str">
        <f t="shared" ref="AD14" si="288">IF(AC14="","","&amp;")</f>
        <v/>
      </c>
      <c r="AE14" s="4" t="str">
        <f>obliczenia!P14</f>
        <v/>
      </c>
      <c r="AF14" s="4" t="str">
        <f t="shared" ref="AF14" si="289">IF(AE14="","","&amp;")</f>
        <v/>
      </c>
      <c r="AG14" s="4" t="str">
        <f>obliczenia!Q14</f>
        <v/>
      </c>
      <c r="AH14" s="4" t="str">
        <f t="shared" ref="AH14" si="290">IF(AG14="","","&amp;")</f>
        <v/>
      </c>
      <c r="AI14" s="4" t="str">
        <f>obliczenia!R14</f>
        <v/>
      </c>
      <c r="AJ14" s="4" t="str">
        <f t="shared" ref="AJ14" si="291">IF(AI14="","","&amp;")</f>
        <v/>
      </c>
      <c r="AK14" s="9" t="str">
        <f>obliczenia!S14</f>
        <v/>
      </c>
      <c r="AL14" s="4" t="str">
        <f t="shared" ref="AL14" si="292">IF(AK14="","","&amp;")</f>
        <v/>
      </c>
      <c r="AM14" s="4" t="str">
        <f>obliczenia!T14</f>
        <v/>
      </c>
      <c r="AN14" s="4" t="str">
        <f t="shared" ref="AN14" si="293">IF(AM14="","","&amp;")</f>
        <v/>
      </c>
      <c r="AO14" s="4" t="str">
        <f>obliczenia!U14</f>
        <v/>
      </c>
      <c r="AP14" s="4" t="str">
        <f t="shared" ref="AP14" si="294">IF(AO14="","","&amp;")</f>
        <v/>
      </c>
      <c r="AQ14" s="4" t="str">
        <f>obliczenia!V14</f>
        <v/>
      </c>
      <c r="AR14" s="4" t="str">
        <f t="shared" ref="AR14" si="295">IF(AQ14="","","&amp;")</f>
        <v/>
      </c>
      <c r="AS14" s="4" t="str">
        <f>obliczenia!W14</f>
        <v/>
      </c>
      <c r="AT14" s="4" t="str">
        <f t="shared" ref="AT14" si="296">IF(AS14="","","&amp;")</f>
        <v/>
      </c>
      <c r="AU14" s="4" t="str">
        <f>obliczenia!X14</f>
        <v/>
      </c>
      <c r="AV14" s="4" t="str">
        <f t="shared" ref="AV14" si="297">IF(AU14="","","&amp;")</f>
        <v/>
      </c>
      <c r="AW14" s="4" t="str">
        <f>obliczenia!Y14</f>
        <v/>
      </c>
      <c r="AX14" s="4" t="str">
        <f t="shared" ref="AX14" si="298">IF(AW14="","","&amp;")</f>
        <v/>
      </c>
      <c r="AY14" s="4" t="str">
        <f>obliczenia!Z14</f>
        <v/>
      </c>
      <c r="AZ14" s="4" t="str">
        <f t="shared" ref="AZ14" si="299">IF(AY14="","","&amp;")</f>
        <v/>
      </c>
      <c r="BA14" s="4" t="str">
        <f>obliczenia!AA14</f>
        <v/>
      </c>
      <c r="BB14" s="5" t="str">
        <f t="shared" ref="BB14" si="300">IF(BA14="","","&amp;")</f>
        <v/>
      </c>
    </row>
    <row r="15" spans="1:54" x14ac:dyDescent="0.25">
      <c r="A15" s="9" t="str">
        <f>obliczenia!A15</f>
        <v/>
      </c>
      <c r="B15" s="4" t="str">
        <f t="shared" si="0"/>
        <v/>
      </c>
      <c r="C15" s="4" t="str">
        <f>obliczenia!B15</f>
        <v/>
      </c>
      <c r="D15" s="4" t="str">
        <f t="shared" si="0"/>
        <v/>
      </c>
      <c r="E15" s="4" t="str">
        <f>obliczenia!C15</f>
        <v/>
      </c>
      <c r="F15" s="4" t="str">
        <f t="shared" ref="F15" si="301">IF(E15="","","&amp;")</f>
        <v/>
      </c>
      <c r="G15" s="4" t="str">
        <f>obliczenia!D15</f>
        <v/>
      </c>
      <c r="H15" s="4" t="str">
        <f t="shared" ref="H15" si="302">IF(G15="","","&amp;")</f>
        <v/>
      </c>
      <c r="I15" s="4" t="str">
        <f>obliczenia!E15</f>
        <v/>
      </c>
      <c r="J15" s="4" t="str">
        <f t="shared" ref="J15" si="303">IF(I15="","","&amp;")</f>
        <v/>
      </c>
      <c r="K15" s="4" t="str">
        <f>obliczenia!F15</f>
        <v/>
      </c>
      <c r="L15" s="4" t="str">
        <f t="shared" ref="L15" si="304">IF(K15="","","&amp;")</f>
        <v/>
      </c>
      <c r="M15" s="4" t="str">
        <f>obliczenia!G15</f>
        <v/>
      </c>
      <c r="N15" s="4" t="str">
        <f t="shared" ref="N15" si="305">IF(M15="","","&amp;")</f>
        <v/>
      </c>
      <c r="O15" s="4" t="str">
        <f>obliczenia!H15</f>
        <v/>
      </c>
      <c r="P15" s="4" t="str">
        <f t="shared" ref="P15" si="306">IF(O15="","","&amp;")</f>
        <v/>
      </c>
      <c r="Q15" s="4" t="str">
        <f>obliczenia!I15</f>
        <v/>
      </c>
      <c r="R15" s="4" t="str">
        <f t="shared" ref="R15" si="307">IF(Q15="","","&amp;")</f>
        <v/>
      </c>
      <c r="S15" s="9" t="str">
        <f>obliczenia!J15</f>
        <v>M1</v>
      </c>
      <c r="T15" s="4" t="str">
        <f t="shared" ref="T15" si="308">IF(S15="","","&amp;")</f>
        <v>&amp;</v>
      </c>
      <c r="U15" s="4" t="str">
        <f>obliczenia!K15</f>
        <v>!M2</v>
      </c>
      <c r="V15" s="4" t="str">
        <f t="shared" ref="V15" si="309">IF(U15="","","&amp;")</f>
        <v>&amp;</v>
      </c>
      <c r="W15" s="4" t="str">
        <f>obliczenia!L15</f>
        <v>!M3</v>
      </c>
      <c r="X15" s="4" t="str">
        <f t="shared" ref="X15" si="310">IF(W15="","","&amp;")</f>
        <v>&amp;</v>
      </c>
      <c r="Y15" s="4" t="str">
        <f>obliczenia!M15</f>
        <v/>
      </c>
      <c r="Z15" s="4" t="str">
        <f t="shared" ref="Z15" si="311">IF(Y15="","","&amp;")</f>
        <v/>
      </c>
      <c r="AA15" s="4" t="str">
        <f>obliczenia!N15</f>
        <v/>
      </c>
      <c r="AB15" s="4" t="str">
        <f t="shared" ref="AB15" si="312">IF(AA15="","","&amp;")</f>
        <v/>
      </c>
      <c r="AC15" s="4" t="str">
        <f>obliczenia!O15</f>
        <v/>
      </c>
      <c r="AD15" s="4" t="str">
        <f t="shared" ref="AD15" si="313">IF(AC15="","","&amp;")</f>
        <v/>
      </c>
      <c r="AE15" s="4" t="str">
        <f>obliczenia!P15</f>
        <v/>
      </c>
      <c r="AF15" s="4" t="str">
        <f t="shared" ref="AF15" si="314">IF(AE15="","","&amp;")</f>
        <v/>
      </c>
      <c r="AG15" s="4" t="str">
        <f>obliczenia!Q15</f>
        <v/>
      </c>
      <c r="AH15" s="4" t="str">
        <f t="shared" ref="AH15" si="315">IF(AG15="","","&amp;")</f>
        <v/>
      </c>
      <c r="AI15" s="4" t="str">
        <f>obliczenia!R15</f>
        <v/>
      </c>
      <c r="AJ15" s="4" t="str">
        <f t="shared" ref="AJ15" si="316">IF(AI15="","","&amp;")</f>
        <v/>
      </c>
      <c r="AK15" s="9" t="str">
        <f>obliczenia!S15</f>
        <v/>
      </c>
      <c r="AL15" s="4" t="str">
        <f t="shared" ref="AL15" si="317">IF(AK15="","","&amp;")</f>
        <v/>
      </c>
      <c r="AM15" s="4" t="str">
        <f>obliczenia!T15</f>
        <v/>
      </c>
      <c r="AN15" s="4" t="str">
        <f t="shared" ref="AN15" si="318">IF(AM15="","","&amp;")</f>
        <v/>
      </c>
      <c r="AO15" s="4" t="str">
        <f>obliczenia!U15</f>
        <v/>
      </c>
      <c r="AP15" s="4" t="str">
        <f t="shared" ref="AP15" si="319">IF(AO15="","","&amp;")</f>
        <v/>
      </c>
      <c r="AQ15" s="4" t="str">
        <f>obliczenia!V15</f>
        <v/>
      </c>
      <c r="AR15" s="4" t="str">
        <f t="shared" ref="AR15" si="320">IF(AQ15="","","&amp;")</f>
        <v/>
      </c>
      <c r="AS15" s="4" t="str">
        <f>obliczenia!W15</f>
        <v/>
      </c>
      <c r="AT15" s="4" t="str">
        <f t="shared" ref="AT15" si="321">IF(AS15="","","&amp;")</f>
        <v/>
      </c>
      <c r="AU15" s="4" t="str">
        <f>obliczenia!X15</f>
        <v/>
      </c>
      <c r="AV15" s="4" t="str">
        <f t="shared" ref="AV15" si="322">IF(AU15="","","&amp;")</f>
        <v/>
      </c>
      <c r="AW15" s="4" t="str">
        <f>obliczenia!Y15</f>
        <v/>
      </c>
      <c r="AX15" s="4" t="str">
        <f t="shared" ref="AX15" si="323">IF(AW15="","","&amp;")</f>
        <v/>
      </c>
      <c r="AY15" s="4" t="str">
        <f>obliczenia!Z15</f>
        <v/>
      </c>
      <c r="AZ15" s="4" t="str">
        <f t="shared" ref="AZ15" si="324">IF(AY15="","","&amp;")</f>
        <v/>
      </c>
      <c r="BA15" s="4" t="str">
        <f>obliczenia!AA15</f>
        <v/>
      </c>
      <c r="BB15" s="5" t="str">
        <f t="shared" ref="BB15" si="325">IF(BA15="","","&amp;")</f>
        <v/>
      </c>
    </row>
    <row r="16" spans="1:54" x14ac:dyDescent="0.25">
      <c r="A16" s="9" t="str">
        <f>obliczenia!A16</f>
        <v>M1</v>
      </c>
      <c r="B16" s="4" t="str">
        <f t="shared" si="0"/>
        <v>&amp;</v>
      </c>
      <c r="C16" s="4" t="str">
        <f>obliczenia!B16</f>
        <v>!M2</v>
      </c>
      <c r="D16" s="4" t="str">
        <f t="shared" si="0"/>
        <v>&amp;</v>
      </c>
      <c r="E16" s="4" t="str">
        <f>obliczenia!C16</f>
        <v>M3</v>
      </c>
      <c r="F16" s="4" t="str">
        <f t="shared" ref="F16" si="326">IF(E16="","","&amp;")</f>
        <v>&amp;</v>
      </c>
      <c r="G16" s="4" t="str">
        <f>obliczenia!D16</f>
        <v/>
      </c>
      <c r="H16" s="4" t="str">
        <f t="shared" ref="H16" si="327">IF(G16="","","&amp;")</f>
        <v/>
      </c>
      <c r="I16" s="4" t="str">
        <f>obliczenia!E16</f>
        <v/>
      </c>
      <c r="J16" s="4" t="str">
        <f t="shared" ref="J16" si="328">IF(I16="","","&amp;")</f>
        <v/>
      </c>
      <c r="K16" s="4" t="str">
        <f>obliczenia!F16</f>
        <v/>
      </c>
      <c r="L16" s="4" t="str">
        <f t="shared" ref="L16" si="329">IF(K16="","","&amp;")</f>
        <v/>
      </c>
      <c r="M16" s="4" t="str">
        <f>obliczenia!G16</f>
        <v/>
      </c>
      <c r="N16" s="4" t="str">
        <f t="shared" ref="N16" si="330">IF(M16="","","&amp;")</f>
        <v/>
      </c>
      <c r="O16" s="4" t="str">
        <f>obliczenia!H16</f>
        <v/>
      </c>
      <c r="P16" s="4" t="str">
        <f t="shared" ref="P16" si="331">IF(O16="","","&amp;")</f>
        <v/>
      </c>
      <c r="Q16" s="4" t="str">
        <f>obliczenia!I16</f>
        <v/>
      </c>
      <c r="R16" s="4" t="str">
        <f t="shared" ref="R16" si="332">IF(Q16="","","&amp;")</f>
        <v/>
      </c>
      <c r="S16" s="9" t="str">
        <f>obliczenia!J16</f>
        <v/>
      </c>
      <c r="T16" s="4" t="str">
        <f t="shared" ref="T16" si="333">IF(S16="","","&amp;")</f>
        <v/>
      </c>
      <c r="U16" s="4" t="str">
        <f>obliczenia!K16</f>
        <v/>
      </c>
      <c r="V16" s="4" t="str">
        <f t="shared" ref="V16" si="334">IF(U16="","","&amp;")</f>
        <v/>
      </c>
      <c r="W16" s="4" t="str">
        <f>obliczenia!L16</f>
        <v/>
      </c>
      <c r="X16" s="4" t="str">
        <f t="shared" ref="X16" si="335">IF(W16="","","&amp;")</f>
        <v/>
      </c>
      <c r="Y16" s="4" t="str">
        <f>obliczenia!M16</f>
        <v/>
      </c>
      <c r="Z16" s="4" t="str">
        <f t="shared" ref="Z16" si="336">IF(Y16="","","&amp;")</f>
        <v/>
      </c>
      <c r="AA16" s="4" t="str">
        <f>obliczenia!N16</f>
        <v/>
      </c>
      <c r="AB16" s="4" t="str">
        <f t="shared" ref="AB16" si="337">IF(AA16="","","&amp;")</f>
        <v/>
      </c>
      <c r="AC16" s="4" t="str">
        <f>obliczenia!O16</f>
        <v/>
      </c>
      <c r="AD16" s="4" t="str">
        <f t="shared" ref="AD16" si="338">IF(AC16="","","&amp;")</f>
        <v/>
      </c>
      <c r="AE16" s="4" t="str">
        <f>obliczenia!P16</f>
        <v/>
      </c>
      <c r="AF16" s="4" t="str">
        <f t="shared" ref="AF16" si="339">IF(AE16="","","&amp;")</f>
        <v/>
      </c>
      <c r="AG16" s="4" t="str">
        <f>obliczenia!Q16</f>
        <v/>
      </c>
      <c r="AH16" s="4" t="str">
        <f t="shared" ref="AH16" si="340">IF(AG16="","","&amp;")</f>
        <v/>
      </c>
      <c r="AI16" s="4" t="str">
        <f>obliczenia!R16</f>
        <v/>
      </c>
      <c r="AJ16" s="4" t="str">
        <f t="shared" ref="AJ16" si="341">IF(AI16="","","&amp;")</f>
        <v/>
      </c>
      <c r="AK16" s="9" t="str">
        <f>obliczenia!S16</f>
        <v>M1</v>
      </c>
      <c r="AL16" s="4" t="str">
        <f t="shared" ref="AL16" si="342">IF(AK16="","","&amp;")</f>
        <v>&amp;</v>
      </c>
      <c r="AM16" s="4" t="str">
        <f>obliczenia!T16</f>
        <v>!M2</v>
      </c>
      <c r="AN16" s="4" t="str">
        <f t="shared" ref="AN16" si="343">IF(AM16="","","&amp;")</f>
        <v>&amp;</v>
      </c>
      <c r="AO16" s="4" t="str">
        <f>obliczenia!U16</f>
        <v>M3</v>
      </c>
      <c r="AP16" s="4" t="str">
        <f t="shared" ref="AP16" si="344">IF(AO16="","","&amp;")</f>
        <v>&amp;</v>
      </c>
      <c r="AQ16" s="4" t="str">
        <f>obliczenia!V16</f>
        <v/>
      </c>
      <c r="AR16" s="4" t="str">
        <f t="shared" ref="AR16" si="345">IF(AQ16="","","&amp;")</f>
        <v/>
      </c>
      <c r="AS16" s="4" t="str">
        <f>obliczenia!W16</f>
        <v/>
      </c>
      <c r="AT16" s="4" t="str">
        <f t="shared" ref="AT16" si="346">IF(AS16="","","&amp;")</f>
        <v/>
      </c>
      <c r="AU16" s="4" t="str">
        <f>obliczenia!X16</f>
        <v/>
      </c>
      <c r="AV16" s="4" t="str">
        <f t="shared" ref="AV16" si="347">IF(AU16="","","&amp;")</f>
        <v/>
      </c>
      <c r="AW16" s="4" t="str">
        <f>obliczenia!Y16</f>
        <v/>
      </c>
      <c r="AX16" s="4" t="str">
        <f t="shared" ref="AX16" si="348">IF(AW16="","","&amp;")</f>
        <v/>
      </c>
      <c r="AY16" s="4" t="str">
        <f>obliczenia!Z16</f>
        <v/>
      </c>
      <c r="AZ16" s="4" t="str">
        <f t="shared" ref="AZ16" si="349">IF(AY16="","","&amp;")</f>
        <v/>
      </c>
      <c r="BA16" s="4" t="str">
        <f>obliczenia!AA16</f>
        <v/>
      </c>
      <c r="BB16" s="5" t="str">
        <f t="shared" ref="BB16" si="350">IF(BA16="","","&amp;")</f>
        <v/>
      </c>
    </row>
    <row r="17" spans="1:54" x14ac:dyDescent="0.25">
      <c r="A17" s="9" t="str">
        <f>obliczenia!A17</f>
        <v/>
      </c>
      <c r="B17" s="4" t="str">
        <f t="shared" si="0"/>
        <v/>
      </c>
      <c r="C17" s="4" t="str">
        <f>obliczenia!B17</f>
        <v/>
      </c>
      <c r="D17" s="4" t="str">
        <f t="shared" si="0"/>
        <v/>
      </c>
      <c r="E17" s="4" t="str">
        <f>obliczenia!C17</f>
        <v/>
      </c>
      <c r="F17" s="4" t="str">
        <f t="shared" ref="F17" si="351">IF(E17="","","&amp;")</f>
        <v/>
      </c>
      <c r="G17" s="4" t="str">
        <f>obliczenia!D17</f>
        <v/>
      </c>
      <c r="H17" s="4" t="str">
        <f t="shared" ref="H17" si="352">IF(G17="","","&amp;")</f>
        <v/>
      </c>
      <c r="I17" s="4" t="str">
        <f>obliczenia!E17</f>
        <v/>
      </c>
      <c r="J17" s="4" t="str">
        <f t="shared" ref="J17" si="353">IF(I17="","","&amp;")</f>
        <v/>
      </c>
      <c r="K17" s="4" t="str">
        <f>obliczenia!F17</f>
        <v/>
      </c>
      <c r="L17" s="4" t="str">
        <f t="shared" ref="L17" si="354">IF(K17="","","&amp;")</f>
        <v/>
      </c>
      <c r="M17" s="4" t="str">
        <f>obliczenia!G17</f>
        <v/>
      </c>
      <c r="N17" s="4" t="str">
        <f t="shared" ref="N17" si="355">IF(M17="","","&amp;")</f>
        <v/>
      </c>
      <c r="O17" s="4" t="str">
        <f>obliczenia!H17</f>
        <v/>
      </c>
      <c r="P17" s="4" t="str">
        <f t="shared" ref="P17" si="356">IF(O17="","","&amp;")</f>
        <v/>
      </c>
      <c r="Q17" s="4" t="str">
        <f>obliczenia!I17</f>
        <v/>
      </c>
      <c r="R17" s="4" t="str">
        <f t="shared" ref="R17" si="357">IF(Q17="","","&amp;")</f>
        <v/>
      </c>
      <c r="S17" s="9" t="str">
        <f>obliczenia!J17</f>
        <v>M1</v>
      </c>
      <c r="T17" s="4" t="str">
        <f t="shared" ref="T17" si="358">IF(S17="","","&amp;")</f>
        <v>&amp;</v>
      </c>
      <c r="U17" s="4" t="str">
        <f>obliczenia!K17</f>
        <v>!M2</v>
      </c>
      <c r="V17" s="4" t="str">
        <f t="shared" ref="V17" si="359">IF(U17="","","&amp;")</f>
        <v>&amp;</v>
      </c>
      <c r="W17" s="4" t="str">
        <f>obliczenia!L17</f>
        <v>M3</v>
      </c>
      <c r="X17" s="4" t="str">
        <f t="shared" ref="X17" si="360">IF(W17="","","&amp;")</f>
        <v>&amp;</v>
      </c>
      <c r="Y17" s="4" t="str">
        <f>obliczenia!M17</f>
        <v/>
      </c>
      <c r="Z17" s="4" t="str">
        <f t="shared" ref="Z17" si="361">IF(Y17="","","&amp;")</f>
        <v/>
      </c>
      <c r="AA17" s="4" t="str">
        <f>obliczenia!N17</f>
        <v/>
      </c>
      <c r="AB17" s="4" t="str">
        <f t="shared" ref="AB17" si="362">IF(AA17="","","&amp;")</f>
        <v/>
      </c>
      <c r="AC17" s="4" t="str">
        <f>obliczenia!O17</f>
        <v/>
      </c>
      <c r="AD17" s="4" t="str">
        <f t="shared" ref="AD17" si="363">IF(AC17="","","&amp;")</f>
        <v/>
      </c>
      <c r="AE17" s="4" t="str">
        <f>obliczenia!P17</f>
        <v/>
      </c>
      <c r="AF17" s="4" t="str">
        <f t="shared" ref="AF17" si="364">IF(AE17="","","&amp;")</f>
        <v/>
      </c>
      <c r="AG17" s="4" t="str">
        <f>obliczenia!Q17</f>
        <v/>
      </c>
      <c r="AH17" s="4" t="str">
        <f t="shared" ref="AH17" si="365">IF(AG17="","","&amp;")</f>
        <v/>
      </c>
      <c r="AI17" s="4" t="str">
        <f>obliczenia!R17</f>
        <v/>
      </c>
      <c r="AJ17" s="4" t="str">
        <f t="shared" ref="AJ17" si="366">IF(AI17="","","&amp;")</f>
        <v/>
      </c>
      <c r="AK17" s="9" t="str">
        <f>obliczenia!S17</f>
        <v>M1</v>
      </c>
      <c r="AL17" s="4" t="str">
        <f t="shared" ref="AL17" si="367">IF(AK17="","","&amp;")</f>
        <v>&amp;</v>
      </c>
      <c r="AM17" s="4" t="str">
        <f>obliczenia!T17</f>
        <v>!M2</v>
      </c>
      <c r="AN17" s="4" t="str">
        <f t="shared" ref="AN17" si="368">IF(AM17="","","&amp;")</f>
        <v>&amp;</v>
      </c>
      <c r="AO17" s="4" t="str">
        <f>obliczenia!U17</f>
        <v>M3</v>
      </c>
      <c r="AP17" s="4" t="str">
        <f t="shared" ref="AP17" si="369">IF(AO17="","","&amp;")</f>
        <v>&amp;</v>
      </c>
      <c r="AQ17" s="4" t="str">
        <f>obliczenia!V17</f>
        <v/>
      </c>
      <c r="AR17" s="4" t="str">
        <f t="shared" ref="AR17" si="370">IF(AQ17="","","&amp;")</f>
        <v/>
      </c>
      <c r="AS17" s="4" t="str">
        <f>obliczenia!W17</f>
        <v/>
      </c>
      <c r="AT17" s="4" t="str">
        <f t="shared" ref="AT17" si="371">IF(AS17="","","&amp;")</f>
        <v/>
      </c>
      <c r="AU17" s="4" t="str">
        <f>obliczenia!X17</f>
        <v/>
      </c>
      <c r="AV17" s="4" t="str">
        <f t="shared" ref="AV17" si="372">IF(AU17="","","&amp;")</f>
        <v/>
      </c>
      <c r="AW17" s="4" t="str">
        <f>obliczenia!Y17</f>
        <v/>
      </c>
      <c r="AX17" s="4" t="str">
        <f t="shared" ref="AX17" si="373">IF(AW17="","","&amp;")</f>
        <v/>
      </c>
      <c r="AY17" s="4" t="str">
        <f>obliczenia!Z17</f>
        <v/>
      </c>
      <c r="AZ17" s="4" t="str">
        <f t="shared" ref="AZ17" si="374">IF(AY17="","","&amp;")</f>
        <v/>
      </c>
      <c r="BA17" s="4" t="str">
        <f>obliczenia!AA17</f>
        <v/>
      </c>
      <c r="BB17" s="5" t="str">
        <f t="shared" ref="BB17" si="375">IF(BA17="","","&amp;")</f>
        <v/>
      </c>
    </row>
    <row r="18" spans="1:54" x14ac:dyDescent="0.25">
      <c r="A18" s="9" t="str">
        <f>obliczenia!A18</f>
        <v>M1</v>
      </c>
      <c r="B18" s="4" t="str">
        <f t="shared" si="0"/>
        <v>&amp;</v>
      </c>
      <c r="C18" s="4" t="str">
        <f>obliczenia!B18</f>
        <v>M2</v>
      </c>
      <c r="D18" s="4" t="str">
        <f t="shared" si="0"/>
        <v>&amp;</v>
      </c>
      <c r="E18" s="4" t="str">
        <f>obliczenia!C18</f>
        <v>!M3</v>
      </c>
      <c r="F18" s="4" t="str">
        <f t="shared" ref="F18" si="376">IF(E18="","","&amp;")</f>
        <v>&amp;</v>
      </c>
      <c r="G18" s="4" t="str">
        <f>obliczenia!D18</f>
        <v/>
      </c>
      <c r="H18" s="4" t="str">
        <f t="shared" ref="H18" si="377">IF(G18="","","&amp;")</f>
        <v/>
      </c>
      <c r="I18" s="4" t="str">
        <f>obliczenia!E18</f>
        <v/>
      </c>
      <c r="J18" s="4" t="str">
        <f t="shared" ref="J18" si="378">IF(I18="","","&amp;")</f>
        <v/>
      </c>
      <c r="K18" s="4" t="str">
        <f>obliczenia!F18</f>
        <v/>
      </c>
      <c r="L18" s="4" t="str">
        <f t="shared" ref="L18" si="379">IF(K18="","","&amp;")</f>
        <v/>
      </c>
      <c r="M18" s="4" t="str">
        <f>obliczenia!G18</f>
        <v/>
      </c>
      <c r="N18" s="4" t="str">
        <f t="shared" ref="N18" si="380">IF(M18="","","&amp;")</f>
        <v/>
      </c>
      <c r="O18" s="4" t="str">
        <f>obliczenia!H18</f>
        <v/>
      </c>
      <c r="P18" s="4" t="str">
        <f t="shared" ref="P18" si="381">IF(O18="","","&amp;")</f>
        <v/>
      </c>
      <c r="Q18" s="4" t="str">
        <f>obliczenia!I18</f>
        <v>!I6</v>
      </c>
      <c r="R18" s="4" t="str">
        <f t="shared" ref="R18" si="382">IF(Q18="","","&amp;")</f>
        <v>&amp;</v>
      </c>
      <c r="S18" s="9" t="str">
        <f>obliczenia!J18</f>
        <v>M1</v>
      </c>
      <c r="T18" s="4" t="str">
        <f t="shared" ref="T18" si="383">IF(S18="","","&amp;")</f>
        <v>&amp;</v>
      </c>
      <c r="U18" s="4" t="str">
        <f>obliczenia!K18</f>
        <v>M2</v>
      </c>
      <c r="V18" s="4" t="str">
        <f t="shared" ref="V18" si="384">IF(U18="","","&amp;")</f>
        <v>&amp;</v>
      </c>
      <c r="W18" s="4" t="str">
        <f>obliczenia!L18</f>
        <v>!M3</v>
      </c>
      <c r="X18" s="4" t="str">
        <f t="shared" ref="X18" si="385">IF(W18="","","&amp;")</f>
        <v>&amp;</v>
      </c>
      <c r="Y18" s="4" t="str">
        <f>obliczenia!M18</f>
        <v/>
      </c>
      <c r="Z18" s="4" t="str">
        <f t="shared" ref="Z18" si="386">IF(Y18="","","&amp;")</f>
        <v/>
      </c>
      <c r="AA18" s="4" t="str">
        <f>obliczenia!N18</f>
        <v/>
      </c>
      <c r="AB18" s="4" t="str">
        <f t="shared" ref="AB18" si="387">IF(AA18="","","&amp;")</f>
        <v/>
      </c>
      <c r="AC18" s="4" t="str">
        <f>obliczenia!O18</f>
        <v/>
      </c>
      <c r="AD18" s="4" t="str">
        <f t="shared" ref="AD18" si="388">IF(AC18="","","&amp;")</f>
        <v/>
      </c>
      <c r="AE18" s="4" t="str">
        <f>obliczenia!P18</f>
        <v/>
      </c>
      <c r="AF18" s="4" t="str">
        <f t="shared" ref="AF18" si="389">IF(AE18="","","&amp;")</f>
        <v/>
      </c>
      <c r="AG18" s="4" t="str">
        <f>obliczenia!Q18</f>
        <v/>
      </c>
      <c r="AH18" s="4" t="str">
        <f t="shared" ref="AH18" si="390">IF(AG18="","","&amp;")</f>
        <v/>
      </c>
      <c r="AI18" s="4" t="str">
        <f>obliczenia!R18</f>
        <v>!I6</v>
      </c>
      <c r="AJ18" s="4" t="str">
        <f t="shared" ref="AJ18" si="391">IF(AI18="","","&amp;")</f>
        <v>&amp;</v>
      </c>
      <c r="AK18" s="9" t="str">
        <f>obliczenia!S18</f>
        <v/>
      </c>
      <c r="AL18" s="4" t="str">
        <f t="shared" ref="AL18" si="392">IF(AK18="","","&amp;")</f>
        <v/>
      </c>
      <c r="AM18" s="4" t="str">
        <f>obliczenia!T18</f>
        <v/>
      </c>
      <c r="AN18" s="4" t="str">
        <f t="shared" ref="AN18" si="393">IF(AM18="","","&amp;")</f>
        <v/>
      </c>
      <c r="AO18" s="4" t="str">
        <f>obliczenia!U18</f>
        <v/>
      </c>
      <c r="AP18" s="4" t="str">
        <f t="shared" ref="AP18" si="394">IF(AO18="","","&amp;")</f>
        <v/>
      </c>
      <c r="AQ18" s="4" t="str">
        <f>obliczenia!V18</f>
        <v/>
      </c>
      <c r="AR18" s="4" t="str">
        <f t="shared" ref="AR18" si="395">IF(AQ18="","","&amp;")</f>
        <v/>
      </c>
      <c r="AS18" s="4" t="str">
        <f>obliczenia!W18</f>
        <v/>
      </c>
      <c r="AT18" s="4" t="str">
        <f t="shared" ref="AT18" si="396">IF(AS18="","","&amp;")</f>
        <v/>
      </c>
      <c r="AU18" s="4" t="str">
        <f>obliczenia!X18</f>
        <v/>
      </c>
      <c r="AV18" s="4" t="str">
        <f t="shared" ref="AV18" si="397">IF(AU18="","","&amp;")</f>
        <v/>
      </c>
      <c r="AW18" s="4" t="str">
        <f>obliczenia!Y18</f>
        <v/>
      </c>
      <c r="AX18" s="4" t="str">
        <f t="shared" ref="AX18" si="398">IF(AW18="","","&amp;")</f>
        <v/>
      </c>
      <c r="AY18" s="4" t="str">
        <f>obliczenia!Z18</f>
        <v/>
      </c>
      <c r="AZ18" s="4" t="str">
        <f t="shared" ref="AZ18" si="399">IF(AY18="","","&amp;")</f>
        <v/>
      </c>
      <c r="BA18" s="4" t="str">
        <f>obliczenia!AA18</f>
        <v/>
      </c>
      <c r="BB18" s="5" t="str">
        <f t="shared" ref="BB18" si="400">IF(BA18="","","&amp;")</f>
        <v/>
      </c>
    </row>
    <row r="19" spans="1:54" x14ac:dyDescent="0.25">
      <c r="A19" s="9" t="str">
        <f>obliczenia!A19</f>
        <v/>
      </c>
      <c r="B19" s="4" t="str">
        <f t="shared" si="0"/>
        <v/>
      </c>
      <c r="C19" s="4" t="str">
        <f>obliczenia!B19</f>
        <v/>
      </c>
      <c r="D19" s="4" t="str">
        <f t="shared" si="0"/>
        <v/>
      </c>
      <c r="E19" s="4" t="str">
        <f>obliczenia!C19</f>
        <v/>
      </c>
      <c r="F19" s="4" t="str">
        <f t="shared" ref="F19" si="401">IF(E19="","","&amp;")</f>
        <v/>
      </c>
      <c r="G19" s="4" t="str">
        <f>obliczenia!D19</f>
        <v/>
      </c>
      <c r="H19" s="4" t="str">
        <f t="shared" ref="H19" si="402">IF(G19="","","&amp;")</f>
        <v/>
      </c>
      <c r="I19" s="4" t="str">
        <f>obliczenia!E19</f>
        <v/>
      </c>
      <c r="J19" s="4" t="str">
        <f t="shared" ref="J19" si="403">IF(I19="","","&amp;")</f>
        <v/>
      </c>
      <c r="K19" s="4" t="str">
        <f>obliczenia!F19</f>
        <v/>
      </c>
      <c r="L19" s="4" t="str">
        <f t="shared" ref="L19" si="404">IF(K19="","","&amp;")</f>
        <v/>
      </c>
      <c r="M19" s="4" t="str">
        <f>obliczenia!G19</f>
        <v/>
      </c>
      <c r="N19" s="4" t="str">
        <f t="shared" ref="N19" si="405">IF(M19="","","&amp;")</f>
        <v/>
      </c>
      <c r="O19" s="4" t="str">
        <f>obliczenia!H19</f>
        <v/>
      </c>
      <c r="P19" s="4" t="str">
        <f t="shared" ref="P19" si="406">IF(O19="","","&amp;")</f>
        <v/>
      </c>
      <c r="Q19" s="4" t="str">
        <f>obliczenia!I19</f>
        <v/>
      </c>
      <c r="R19" s="4" t="str">
        <f t="shared" ref="R19" si="407">IF(Q19="","","&amp;")</f>
        <v/>
      </c>
      <c r="S19" s="9" t="str">
        <f>obliczenia!J19</f>
        <v/>
      </c>
      <c r="T19" s="4" t="str">
        <f t="shared" ref="T19" si="408">IF(S19="","","&amp;")</f>
        <v/>
      </c>
      <c r="U19" s="4" t="str">
        <f>obliczenia!K19</f>
        <v/>
      </c>
      <c r="V19" s="4" t="str">
        <f t="shared" ref="V19" si="409">IF(U19="","","&amp;")</f>
        <v/>
      </c>
      <c r="W19" s="4" t="str">
        <f>obliczenia!L19</f>
        <v/>
      </c>
      <c r="X19" s="4" t="str">
        <f t="shared" ref="X19" si="410">IF(W19="","","&amp;")</f>
        <v/>
      </c>
      <c r="Y19" s="4" t="str">
        <f>obliczenia!M19</f>
        <v/>
      </c>
      <c r="Z19" s="4" t="str">
        <f t="shared" ref="Z19" si="411">IF(Y19="","","&amp;")</f>
        <v/>
      </c>
      <c r="AA19" s="4" t="str">
        <f>obliczenia!N19</f>
        <v/>
      </c>
      <c r="AB19" s="4" t="str">
        <f t="shared" ref="AB19" si="412">IF(AA19="","","&amp;")</f>
        <v/>
      </c>
      <c r="AC19" s="4" t="str">
        <f>obliczenia!O19</f>
        <v/>
      </c>
      <c r="AD19" s="4" t="str">
        <f t="shared" ref="AD19" si="413">IF(AC19="","","&amp;")</f>
        <v/>
      </c>
      <c r="AE19" s="4" t="str">
        <f>obliczenia!P19</f>
        <v/>
      </c>
      <c r="AF19" s="4" t="str">
        <f t="shared" ref="AF19" si="414">IF(AE19="","","&amp;")</f>
        <v/>
      </c>
      <c r="AG19" s="4" t="str">
        <f>obliczenia!Q19</f>
        <v/>
      </c>
      <c r="AH19" s="4" t="str">
        <f t="shared" ref="AH19" si="415">IF(AG19="","","&amp;")</f>
        <v/>
      </c>
      <c r="AI19" s="4" t="str">
        <f>obliczenia!R19</f>
        <v/>
      </c>
      <c r="AJ19" s="4" t="str">
        <f t="shared" ref="AJ19" si="416">IF(AI19="","","&amp;")</f>
        <v/>
      </c>
      <c r="AK19" s="9" t="str">
        <f>obliczenia!S19</f>
        <v>M1</v>
      </c>
      <c r="AL19" s="4" t="str">
        <f t="shared" ref="AL19" si="417">IF(AK19="","","&amp;")</f>
        <v>&amp;</v>
      </c>
      <c r="AM19" s="4" t="str">
        <f>obliczenia!T19</f>
        <v>M2</v>
      </c>
      <c r="AN19" s="4" t="str">
        <f t="shared" ref="AN19" si="418">IF(AM19="","","&amp;")</f>
        <v>&amp;</v>
      </c>
      <c r="AO19" s="4" t="str">
        <f>obliczenia!U19</f>
        <v>!M3</v>
      </c>
      <c r="AP19" s="4" t="str">
        <f t="shared" ref="AP19" si="419">IF(AO19="","","&amp;")</f>
        <v>&amp;</v>
      </c>
      <c r="AQ19" s="4" t="str">
        <f>obliczenia!V19</f>
        <v/>
      </c>
      <c r="AR19" s="4" t="str">
        <f t="shared" ref="AR19" si="420">IF(AQ19="","","&amp;")</f>
        <v/>
      </c>
      <c r="AS19" s="4" t="str">
        <f>obliczenia!W19</f>
        <v/>
      </c>
      <c r="AT19" s="4" t="str">
        <f t="shared" ref="AT19" si="421">IF(AS19="","","&amp;")</f>
        <v/>
      </c>
      <c r="AU19" s="4" t="str">
        <f>obliczenia!X19</f>
        <v/>
      </c>
      <c r="AV19" s="4" t="str">
        <f t="shared" ref="AV19" si="422">IF(AU19="","","&amp;")</f>
        <v/>
      </c>
      <c r="AW19" s="4" t="str">
        <f>obliczenia!Y19</f>
        <v/>
      </c>
      <c r="AX19" s="4" t="str">
        <f t="shared" ref="AX19" si="423">IF(AW19="","","&amp;")</f>
        <v/>
      </c>
      <c r="AY19" s="4" t="str">
        <f>obliczenia!Z19</f>
        <v/>
      </c>
      <c r="AZ19" s="4" t="str">
        <f t="shared" ref="AZ19" si="424">IF(AY19="","","&amp;")</f>
        <v/>
      </c>
      <c r="BA19" s="4" t="str">
        <f>obliczenia!AA19</f>
        <v>I6</v>
      </c>
      <c r="BB19" s="5" t="str">
        <f t="shared" ref="BB19" si="425">IF(BA19="","","&amp;")</f>
        <v>&amp;</v>
      </c>
    </row>
    <row r="20" spans="1:54" x14ac:dyDescent="0.25">
      <c r="A20" s="9" t="str">
        <f>obliczenia!A20</f>
        <v>M1</v>
      </c>
      <c r="B20" s="4" t="str">
        <f t="shared" si="0"/>
        <v>&amp;</v>
      </c>
      <c r="C20" s="4" t="str">
        <f>obliczenia!B20</f>
        <v>M2</v>
      </c>
      <c r="D20" s="4" t="str">
        <f t="shared" si="0"/>
        <v>&amp;</v>
      </c>
      <c r="E20" s="4" t="str">
        <f>obliczenia!C20</f>
        <v>M3</v>
      </c>
      <c r="F20" s="4" t="str">
        <f t="shared" ref="F20" si="426">IF(E20="","","&amp;")</f>
        <v>&amp;</v>
      </c>
      <c r="G20" s="4" t="str">
        <f>obliczenia!D20</f>
        <v/>
      </c>
      <c r="H20" s="4" t="str">
        <f t="shared" ref="H20" si="427">IF(G20="","","&amp;")</f>
        <v/>
      </c>
      <c r="I20" s="4" t="str">
        <f>obliczenia!E20</f>
        <v/>
      </c>
      <c r="J20" s="4" t="str">
        <f t="shared" ref="J20" si="428">IF(I20="","","&amp;")</f>
        <v/>
      </c>
      <c r="K20" s="4" t="str">
        <f>obliczenia!F20</f>
        <v/>
      </c>
      <c r="L20" s="4" t="str">
        <f t="shared" ref="L20" si="429">IF(K20="","","&amp;")</f>
        <v/>
      </c>
      <c r="M20" s="4" t="str">
        <f>obliczenia!G20</f>
        <v/>
      </c>
      <c r="N20" s="4" t="str">
        <f t="shared" ref="N20" si="430">IF(M20="","","&amp;")</f>
        <v/>
      </c>
      <c r="O20" s="4" t="str">
        <f>obliczenia!H20</f>
        <v/>
      </c>
      <c r="P20" s="4" t="str">
        <f t="shared" ref="P20" si="431">IF(O20="","","&amp;")</f>
        <v/>
      </c>
      <c r="Q20" s="4" t="str">
        <f>obliczenia!I20</f>
        <v/>
      </c>
      <c r="R20" s="4" t="str">
        <f t="shared" ref="R20" si="432">IF(Q20="","","&amp;")</f>
        <v/>
      </c>
      <c r="S20" s="9" t="str">
        <f>obliczenia!J20</f>
        <v>M1</v>
      </c>
      <c r="T20" s="4" t="str">
        <f t="shared" ref="T20" si="433">IF(S20="","","&amp;")</f>
        <v>&amp;</v>
      </c>
      <c r="U20" s="4" t="str">
        <f>obliczenia!K20</f>
        <v>M2</v>
      </c>
      <c r="V20" s="4" t="str">
        <f t="shared" ref="V20" si="434">IF(U20="","","&amp;")</f>
        <v>&amp;</v>
      </c>
      <c r="W20" s="4" t="str">
        <f>obliczenia!L20</f>
        <v>M3</v>
      </c>
      <c r="X20" s="4" t="str">
        <f t="shared" ref="X20" si="435">IF(W20="","","&amp;")</f>
        <v>&amp;</v>
      </c>
      <c r="Y20" s="4" t="str">
        <f>obliczenia!M20</f>
        <v/>
      </c>
      <c r="Z20" s="4" t="str">
        <f t="shared" ref="Z20" si="436">IF(Y20="","","&amp;")</f>
        <v/>
      </c>
      <c r="AA20" s="4" t="str">
        <f>obliczenia!N20</f>
        <v/>
      </c>
      <c r="AB20" s="4" t="str">
        <f t="shared" ref="AB20" si="437">IF(AA20="","","&amp;")</f>
        <v/>
      </c>
      <c r="AC20" s="4" t="str">
        <f>obliczenia!O20</f>
        <v/>
      </c>
      <c r="AD20" s="4" t="str">
        <f t="shared" ref="AD20" si="438">IF(AC20="","","&amp;")</f>
        <v/>
      </c>
      <c r="AE20" s="4" t="str">
        <f>obliczenia!P20</f>
        <v/>
      </c>
      <c r="AF20" s="4" t="str">
        <f t="shared" ref="AF20" si="439">IF(AE20="","","&amp;")</f>
        <v/>
      </c>
      <c r="AG20" s="4" t="str">
        <f>obliczenia!Q20</f>
        <v/>
      </c>
      <c r="AH20" s="4" t="str">
        <f t="shared" ref="AH20" si="440">IF(AG20="","","&amp;")</f>
        <v/>
      </c>
      <c r="AI20" s="4" t="str">
        <f>obliczenia!R20</f>
        <v/>
      </c>
      <c r="AJ20" s="4" t="str">
        <f t="shared" ref="AJ20" si="441">IF(AI20="","","&amp;")</f>
        <v/>
      </c>
      <c r="AK20" s="9" t="str">
        <f>obliczenia!S20</f>
        <v>M1</v>
      </c>
      <c r="AL20" s="4" t="str">
        <f t="shared" ref="AL20" si="442">IF(AK20="","","&amp;")</f>
        <v>&amp;</v>
      </c>
      <c r="AM20" s="4" t="str">
        <f>obliczenia!T20</f>
        <v>M2</v>
      </c>
      <c r="AN20" s="4" t="str">
        <f t="shared" ref="AN20" si="443">IF(AM20="","","&amp;")</f>
        <v>&amp;</v>
      </c>
      <c r="AO20" s="4" t="str">
        <f>obliczenia!U20</f>
        <v>M3</v>
      </c>
      <c r="AP20" s="4" t="str">
        <f t="shared" ref="AP20" si="444">IF(AO20="","","&amp;")</f>
        <v>&amp;</v>
      </c>
      <c r="AQ20" s="4" t="str">
        <f>obliczenia!V20</f>
        <v/>
      </c>
      <c r="AR20" s="4" t="str">
        <f t="shared" ref="AR20" si="445">IF(AQ20="","","&amp;")</f>
        <v/>
      </c>
      <c r="AS20" s="4" t="str">
        <f>obliczenia!W20</f>
        <v/>
      </c>
      <c r="AT20" s="4" t="str">
        <f t="shared" ref="AT20" si="446">IF(AS20="","","&amp;")</f>
        <v/>
      </c>
      <c r="AU20" s="4" t="str">
        <f>obliczenia!X20</f>
        <v/>
      </c>
      <c r="AV20" s="4" t="str">
        <f t="shared" ref="AV20" si="447">IF(AU20="","","&amp;")</f>
        <v/>
      </c>
      <c r="AW20" s="4" t="str">
        <f>obliczenia!Y20</f>
        <v/>
      </c>
      <c r="AX20" s="4" t="str">
        <f t="shared" ref="AX20" si="448">IF(AW20="","","&amp;")</f>
        <v/>
      </c>
      <c r="AY20" s="4" t="str">
        <f>obliczenia!Z20</f>
        <v/>
      </c>
      <c r="AZ20" s="4" t="str">
        <f t="shared" ref="AZ20" si="449">IF(AY20="","","&amp;")</f>
        <v/>
      </c>
      <c r="BA20" s="4" t="str">
        <f>obliczenia!AA20</f>
        <v/>
      </c>
      <c r="BB20" s="5" t="str">
        <f t="shared" ref="BB20" si="450">IF(BA20="","","&amp;")</f>
        <v/>
      </c>
    </row>
    <row r="21" spans="1:54" x14ac:dyDescent="0.25">
      <c r="A21" s="9" t="str">
        <f>obliczenia!A21</f>
        <v/>
      </c>
      <c r="B21" s="4" t="str">
        <f t="shared" si="0"/>
        <v/>
      </c>
      <c r="C21" s="4" t="str">
        <f>obliczenia!B21</f>
        <v/>
      </c>
      <c r="D21" s="4" t="str">
        <f t="shared" si="0"/>
        <v/>
      </c>
      <c r="E21" s="4" t="str">
        <f>obliczenia!C21</f>
        <v/>
      </c>
      <c r="F21" s="4" t="str">
        <f t="shared" ref="F21" si="451">IF(E21="","","&amp;")</f>
        <v/>
      </c>
      <c r="G21" s="4" t="str">
        <f>obliczenia!D21</f>
        <v/>
      </c>
      <c r="H21" s="4" t="str">
        <f t="shared" ref="H21" si="452">IF(G21="","","&amp;")</f>
        <v/>
      </c>
      <c r="I21" s="4" t="str">
        <f>obliczenia!E21</f>
        <v/>
      </c>
      <c r="J21" s="4" t="str">
        <f t="shared" ref="J21" si="453">IF(I21="","","&amp;")</f>
        <v/>
      </c>
      <c r="K21" s="4" t="str">
        <f>obliczenia!F21</f>
        <v/>
      </c>
      <c r="L21" s="4" t="str">
        <f t="shared" ref="L21" si="454">IF(K21="","","&amp;")</f>
        <v/>
      </c>
      <c r="M21" s="4" t="str">
        <f>obliczenia!G21</f>
        <v/>
      </c>
      <c r="N21" s="4" t="str">
        <f t="shared" ref="N21" si="455">IF(M21="","","&amp;")</f>
        <v/>
      </c>
      <c r="O21" s="4" t="str">
        <f>obliczenia!H21</f>
        <v/>
      </c>
      <c r="P21" s="4" t="str">
        <f t="shared" ref="P21" si="456">IF(O21="","","&amp;")</f>
        <v/>
      </c>
      <c r="Q21" s="4" t="str">
        <f>obliczenia!I21</f>
        <v/>
      </c>
      <c r="R21" s="4" t="str">
        <f t="shared" ref="R21" si="457">IF(Q21="","","&amp;")</f>
        <v/>
      </c>
      <c r="S21" s="9" t="str">
        <f>obliczenia!J21</f>
        <v>M1</v>
      </c>
      <c r="T21" s="4" t="str">
        <f t="shared" ref="T21" si="458">IF(S21="","","&amp;")</f>
        <v>&amp;</v>
      </c>
      <c r="U21" s="4" t="str">
        <f>obliczenia!K21</f>
        <v>M2</v>
      </c>
      <c r="V21" s="4" t="str">
        <f t="shared" ref="V21" si="459">IF(U21="","","&amp;")</f>
        <v>&amp;</v>
      </c>
      <c r="W21" s="4" t="str">
        <f>obliczenia!L21</f>
        <v>M3</v>
      </c>
      <c r="X21" s="4" t="str">
        <f t="shared" ref="X21" si="460">IF(W21="","","&amp;")</f>
        <v>&amp;</v>
      </c>
      <c r="Y21" s="4" t="str">
        <f>obliczenia!M21</f>
        <v/>
      </c>
      <c r="Z21" s="4" t="str">
        <f t="shared" ref="Z21" si="461">IF(Y21="","","&amp;")</f>
        <v/>
      </c>
      <c r="AA21" s="4" t="str">
        <f>obliczenia!N21</f>
        <v/>
      </c>
      <c r="AB21" s="4" t="str">
        <f t="shared" ref="AB21" si="462">IF(AA21="","","&amp;")</f>
        <v/>
      </c>
      <c r="AC21" s="4" t="str">
        <f>obliczenia!O21</f>
        <v/>
      </c>
      <c r="AD21" s="4" t="str">
        <f t="shared" ref="AD21" si="463">IF(AC21="","","&amp;")</f>
        <v/>
      </c>
      <c r="AE21" s="4" t="str">
        <f>obliczenia!P21</f>
        <v/>
      </c>
      <c r="AF21" s="4" t="str">
        <f t="shared" ref="AF21" si="464">IF(AE21="","","&amp;")</f>
        <v/>
      </c>
      <c r="AG21" s="4" t="str">
        <f>obliczenia!Q21</f>
        <v/>
      </c>
      <c r="AH21" s="4" t="str">
        <f t="shared" ref="AH21" si="465">IF(AG21="","","&amp;")</f>
        <v/>
      </c>
      <c r="AI21" s="4" t="str">
        <f>obliczenia!R21</f>
        <v/>
      </c>
      <c r="AJ21" s="4" t="str">
        <f t="shared" ref="AJ21" si="466">IF(AI21="","","&amp;")</f>
        <v/>
      </c>
      <c r="AK21" s="9" t="str">
        <f>obliczenia!S21</f>
        <v/>
      </c>
      <c r="AL21" s="4" t="str">
        <f t="shared" ref="AL21" si="467">IF(AK21="","","&amp;")</f>
        <v/>
      </c>
      <c r="AM21" s="4" t="str">
        <f>obliczenia!T21</f>
        <v/>
      </c>
      <c r="AN21" s="4" t="str">
        <f t="shared" ref="AN21" si="468">IF(AM21="","","&amp;")</f>
        <v/>
      </c>
      <c r="AO21" s="4" t="str">
        <f>obliczenia!U21</f>
        <v/>
      </c>
      <c r="AP21" s="4" t="str">
        <f t="shared" ref="AP21" si="469">IF(AO21="","","&amp;")</f>
        <v/>
      </c>
      <c r="AQ21" s="4" t="str">
        <f>obliczenia!V21</f>
        <v/>
      </c>
      <c r="AR21" s="4" t="str">
        <f t="shared" ref="AR21" si="470">IF(AQ21="","","&amp;")</f>
        <v/>
      </c>
      <c r="AS21" s="4" t="str">
        <f>obliczenia!W21</f>
        <v/>
      </c>
      <c r="AT21" s="4" t="str">
        <f t="shared" ref="AT21" si="471">IF(AS21="","","&amp;")</f>
        <v/>
      </c>
      <c r="AU21" s="4" t="str">
        <f>obliczenia!X21</f>
        <v/>
      </c>
      <c r="AV21" s="4" t="str">
        <f t="shared" ref="AV21" si="472">IF(AU21="","","&amp;")</f>
        <v/>
      </c>
      <c r="AW21" s="4" t="str">
        <f>obliczenia!Y21</f>
        <v/>
      </c>
      <c r="AX21" s="4" t="str">
        <f t="shared" ref="AX21" si="473">IF(AW21="","","&amp;")</f>
        <v/>
      </c>
      <c r="AY21" s="4" t="str">
        <f>obliczenia!Z21</f>
        <v/>
      </c>
      <c r="AZ21" s="4" t="str">
        <f t="shared" ref="AZ21" si="474">IF(AY21="","","&amp;")</f>
        <v/>
      </c>
      <c r="BA21" s="4" t="str">
        <f>obliczenia!AA21</f>
        <v/>
      </c>
      <c r="BB21" s="5" t="str">
        <f t="shared" ref="BB21" si="475">IF(BA21="","","&amp;")</f>
        <v/>
      </c>
    </row>
    <row r="22" spans="1:54" x14ac:dyDescent="0.25">
      <c r="A22" s="9" t="str">
        <f>obliczenia!A22</f>
        <v/>
      </c>
      <c r="B22" s="4" t="str">
        <f t="shared" si="0"/>
        <v/>
      </c>
      <c r="C22" s="4" t="str">
        <f>obliczenia!B22</f>
        <v/>
      </c>
      <c r="D22" s="4" t="str">
        <f t="shared" si="0"/>
        <v/>
      </c>
      <c r="E22" s="4" t="str">
        <f>obliczenia!C22</f>
        <v/>
      </c>
      <c r="F22" s="4" t="str">
        <f t="shared" ref="F22" si="476">IF(E22="","","&amp;")</f>
        <v/>
      </c>
      <c r="G22" s="4" t="str">
        <f>obliczenia!D22</f>
        <v/>
      </c>
      <c r="H22" s="4" t="str">
        <f t="shared" ref="H22" si="477">IF(G22="","","&amp;")</f>
        <v/>
      </c>
      <c r="I22" s="4" t="str">
        <f>obliczenia!E22</f>
        <v/>
      </c>
      <c r="J22" s="4" t="str">
        <f t="shared" ref="J22" si="478">IF(I22="","","&amp;")</f>
        <v/>
      </c>
      <c r="K22" s="4" t="str">
        <f>obliczenia!F22</f>
        <v/>
      </c>
      <c r="L22" s="4" t="str">
        <f t="shared" ref="L22" si="479">IF(K22="","","&amp;")</f>
        <v/>
      </c>
      <c r="M22" s="4" t="str">
        <f>obliczenia!G22</f>
        <v/>
      </c>
      <c r="N22" s="4" t="str">
        <f t="shared" ref="N22" si="480">IF(M22="","","&amp;")</f>
        <v/>
      </c>
      <c r="O22" s="4" t="str">
        <f>obliczenia!H22</f>
        <v/>
      </c>
      <c r="P22" s="4" t="str">
        <f t="shared" ref="P22" si="481">IF(O22="","","&amp;")</f>
        <v/>
      </c>
      <c r="Q22" s="4" t="str">
        <f>obliczenia!I22</f>
        <v/>
      </c>
      <c r="R22" s="4" t="str">
        <f t="shared" ref="R22" si="482">IF(Q22="","","&amp;")</f>
        <v/>
      </c>
      <c r="S22" s="9" t="str">
        <f>obliczenia!J22</f>
        <v/>
      </c>
      <c r="T22" s="4" t="str">
        <f t="shared" ref="T22" si="483">IF(S22="","","&amp;")</f>
        <v/>
      </c>
      <c r="U22" s="4" t="str">
        <f>obliczenia!K22</f>
        <v/>
      </c>
      <c r="V22" s="4" t="str">
        <f t="shared" ref="V22" si="484">IF(U22="","","&amp;")</f>
        <v/>
      </c>
      <c r="W22" s="4" t="str">
        <f>obliczenia!L22</f>
        <v/>
      </c>
      <c r="X22" s="4" t="str">
        <f t="shared" ref="X22" si="485">IF(W22="","","&amp;")</f>
        <v/>
      </c>
      <c r="Y22" s="4" t="str">
        <f>obliczenia!M22</f>
        <v/>
      </c>
      <c r="Z22" s="4" t="str">
        <f t="shared" ref="Z22" si="486">IF(Y22="","","&amp;")</f>
        <v/>
      </c>
      <c r="AA22" s="4" t="str">
        <f>obliczenia!N22</f>
        <v/>
      </c>
      <c r="AB22" s="4" t="str">
        <f t="shared" ref="AB22" si="487">IF(AA22="","","&amp;")</f>
        <v/>
      </c>
      <c r="AC22" s="4" t="str">
        <f>obliczenia!O22</f>
        <v/>
      </c>
      <c r="AD22" s="4" t="str">
        <f t="shared" ref="AD22" si="488">IF(AC22="","","&amp;")</f>
        <v/>
      </c>
      <c r="AE22" s="4" t="str">
        <f>obliczenia!P22</f>
        <v/>
      </c>
      <c r="AF22" s="4" t="str">
        <f t="shared" ref="AF22" si="489">IF(AE22="","","&amp;")</f>
        <v/>
      </c>
      <c r="AG22" s="4" t="str">
        <f>obliczenia!Q22</f>
        <v/>
      </c>
      <c r="AH22" s="4" t="str">
        <f t="shared" ref="AH22" si="490">IF(AG22="","","&amp;")</f>
        <v/>
      </c>
      <c r="AI22" s="4" t="str">
        <f>obliczenia!R22</f>
        <v/>
      </c>
      <c r="AJ22" s="4" t="str">
        <f t="shared" ref="AJ22" si="491">IF(AI22="","","&amp;")</f>
        <v/>
      </c>
      <c r="AK22" s="9" t="str">
        <f>obliczenia!S22</f>
        <v/>
      </c>
      <c r="AL22" s="4" t="str">
        <f t="shared" ref="AL22" si="492">IF(AK22="","","&amp;")</f>
        <v/>
      </c>
      <c r="AM22" s="4" t="str">
        <f>obliczenia!T22</f>
        <v/>
      </c>
      <c r="AN22" s="4" t="str">
        <f t="shared" ref="AN22" si="493">IF(AM22="","","&amp;")</f>
        <v/>
      </c>
      <c r="AO22" s="4" t="str">
        <f>obliczenia!U22</f>
        <v/>
      </c>
      <c r="AP22" s="4" t="str">
        <f t="shared" ref="AP22" si="494">IF(AO22="","","&amp;")</f>
        <v/>
      </c>
      <c r="AQ22" s="4" t="str">
        <f>obliczenia!V22</f>
        <v/>
      </c>
      <c r="AR22" s="4" t="str">
        <f t="shared" ref="AR22" si="495">IF(AQ22="","","&amp;")</f>
        <v/>
      </c>
      <c r="AS22" s="4" t="str">
        <f>obliczenia!W22</f>
        <v/>
      </c>
      <c r="AT22" s="4" t="str">
        <f t="shared" ref="AT22" si="496">IF(AS22="","","&amp;")</f>
        <v/>
      </c>
      <c r="AU22" s="4" t="str">
        <f>obliczenia!X22</f>
        <v/>
      </c>
      <c r="AV22" s="4" t="str">
        <f t="shared" ref="AV22" si="497">IF(AU22="","","&amp;")</f>
        <v/>
      </c>
      <c r="AW22" s="4" t="str">
        <f>obliczenia!Y22</f>
        <v/>
      </c>
      <c r="AX22" s="4" t="str">
        <f t="shared" ref="AX22" si="498">IF(AW22="","","&amp;")</f>
        <v/>
      </c>
      <c r="AY22" s="4" t="str">
        <f>obliczenia!Z22</f>
        <v/>
      </c>
      <c r="AZ22" s="4" t="str">
        <f t="shared" ref="AZ22" si="499">IF(AY22="","","&amp;")</f>
        <v/>
      </c>
      <c r="BA22" s="4" t="str">
        <f>obliczenia!AA22</f>
        <v/>
      </c>
      <c r="BB22" s="5" t="str">
        <f t="shared" ref="BB22" si="500">IF(BA22="","","&amp;")</f>
        <v/>
      </c>
    </row>
    <row r="23" spans="1:54" x14ac:dyDescent="0.25">
      <c r="A23" s="28" t="str">
        <f>obliczenia!A23</f>
        <v/>
      </c>
      <c r="B23" s="6" t="str">
        <f t="shared" si="0"/>
        <v/>
      </c>
      <c r="C23" s="29" t="str">
        <f>obliczenia!B23</f>
        <v/>
      </c>
      <c r="D23" s="6" t="str">
        <f t="shared" si="0"/>
        <v/>
      </c>
      <c r="E23" s="29" t="str">
        <f>obliczenia!C23</f>
        <v/>
      </c>
      <c r="F23" s="6" t="str">
        <f t="shared" ref="F23" si="501">IF(E23="","","&amp;")</f>
        <v/>
      </c>
      <c r="G23" s="29" t="str">
        <f>obliczenia!D23</f>
        <v/>
      </c>
      <c r="H23" s="6" t="str">
        <f t="shared" ref="H23" si="502">IF(G23="","","&amp;")</f>
        <v/>
      </c>
      <c r="I23" s="29" t="str">
        <f>obliczenia!E23</f>
        <v/>
      </c>
      <c r="J23" s="6" t="str">
        <f t="shared" ref="J23" si="503">IF(I23="","","&amp;")</f>
        <v/>
      </c>
      <c r="K23" s="29" t="str">
        <f>obliczenia!F23</f>
        <v/>
      </c>
      <c r="L23" s="6" t="str">
        <f t="shared" ref="L23" si="504">IF(K23="","","&amp;")</f>
        <v/>
      </c>
      <c r="M23" s="29" t="str">
        <f>obliczenia!G23</f>
        <v/>
      </c>
      <c r="N23" s="6" t="str">
        <f t="shared" ref="N23" si="505">IF(M23="","","&amp;")</f>
        <v/>
      </c>
      <c r="O23" s="29" t="str">
        <f>obliczenia!H23</f>
        <v/>
      </c>
      <c r="P23" s="6" t="str">
        <f t="shared" ref="P23" si="506">IF(O23="","","&amp;")</f>
        <v/>
      </c>
      <c r="Q23" s="29" t="str">
        <f>obliczenia!I23</f>
        <v/>
      </c>
      <c r="R23" s="6" t="str">
        <f t="shared" ref="R23" si="507">IF(Q23="","","&amp;")</f>
        <v/>
      </c>
      <c r="S23" s="28" t="str">
        <f>obliczenia!J23</f>
        <v/>
      </c>
      <c r="T23" s="6" t="str">
        <f t="shared" ref="T23" si="508">IF(S23="","","&amp;")</f>
        <v/>
      </c>
      <c r="U23" s="29" t="str">
        <f>obliczenia!K23</f>
        <v/>
      </c>
      <c r="V23" s="6" t="str">
        <f t="shared" ref="V23" si="509">IF(U23="","","&amp;")</f>
        <v/>
      </c>
      <c r="W23" s="29" t="str">
        <f>obliczenia!L23</f>
        <v/>
      </c>
      <c r="X23" s="6" t="str">
        <f t="shared" ref="X23" si="510">IF(W23="","","&amp;")</f>
        <v/>
      </c>
      <c r="Y23" s="29" t="str">
        <f>obliczenia!M23</f>
        <v/>
      </c>
      <c r="Z23" s="6" t="str">
        <f t="shared" ref="Z23" si="511">IF(Y23="","","&amp;")</f>
        <v/>
      </c>
      <c r="AA23" s="29" t="str">
        <f>obliczenia!N23</f>
        <v/>
      </c>
      <c r="AB23" s="6" t="str">
        <f t="shared" ref="AB23" si="512">IF(AA23="","","&amp;")</f>
        <v/>
      </c>
      <c r="AC23" s="29" t="str">
        <f>obliczenia!O23</f>
        <v/>
      </c>
      <c r="AD23" s="6" t="str">
        <f t="shared" ref="AD23" si="513">IF(AC23="","","&amp;")</f>
        <v/>
      </c>
      <c r="AE23" s="29" t="str">
        <f>obliczenia!P23</f>
        <v/>
      </c>
      <c r="AF23" s="6" t="str">
        <f t="shared" ref="AF23" si="514">IF(AE23="","","&amp;")</f>
        <v/>
      </c>
      <c r="AG23" s="29" t="str">
        <f>obliczenia!Q23</f>
        <v/>
      </c>
      <c r="AH23" s="6" t="str">
        <f t="shared" ref="AH23" si="515">IF(AG23="","","&amp;")</f>
        <v/>
      </c>
      <c r="AI23" s="29" t="str">
        <f>obliczenia!R23</f>
        <v/>
      </c>
      <c r="AJ23" s="6" t="str">
        <f t="shared" ref="AJ23" si="516">IF(AI23="","","&amp;")</f>
        <v/>
      </c>
      <c r="AK23" s="28" t="str">
        <f>obliczenia!S23</f>
        <v/>
      </c>
      <c r="AL23" s="6" t="str">
        <f t="shared" ref="AL23" si="517">IF(AK23="","","&amp;")</f>
        <v/>
      </c>
      <c r="AM23" s="29" t="str">
        <f>obliczenia!T23</f>
        <v/>
      </c>
      <c r="AN23" s="6" t="str">
        <f t="shared" ref="AN23" si="518">IF(AM23="","","&amp;")</f>
        <v/>
      </c>
      <c r="AO23" s="29" t="str">
        <f>obliczenia!U23</f>
        <v/>
      </c>
      <c r="AP23" s="6" t="str">
        <f t="shared" ref="AP23" si="519">IF(AO23="","","&amp;")</f>
        <v/>
      </c>
      <c r="AQ23" s="29" t="str">
        <f>obliczenia!V23</f>
        <v/>
      </c>
      <c r="AR23" s="6" t="str">
        <f t="shared" ref="AR23" si="520">IF(AQ23="","","&amp;")</f>
        <v/>
      </c>
      <c r="AS23" s="29" t="str">
        <f>obliczenia!W23</f>
        <v/>
      </c>
      <c r="AT23" s="6" t="str">
        <f t="shared" ref="AT23" si="521">IF(AS23="","","&amp;")</f>
        <v/>
      </c>
      <c r="AU23" s="29" t="str">
        <f>obliczenia!X23</f>
        <v/>
      </c>
      <c r="AV23" s="6" t="str">
        <f t="shared" ref="AV23" si="522">IF(AU23="","","&amp;")</f>
        <v/>
      </c>
      <c r="AW23" s="29" t="str">
        <f>obliczenia!Y23</f>
        <v/>
      </c>
      <c r="AX23" s="6" t="str">
        <f t="shared" ref="AX23" si="523">IF(AW23="","","&amp;")</f>
        <v/>
      </c>
      <c r="AY23" s="29" t="str">
        <f>obliczenia!Z23</f>
        <v/>
      </c>
      <c r="AZ23" s="6" t="str">
        <f t="shared" ref="AZ23" si="524">IF(AY23="","","&amp;")</f>
        <v/>
      </c>
      <c r="BA23" s="29" t="str">
        <f>obliczenia!AA23</f>
        <v/>
      </c>
      <c r="BB23" s="7" t="str">
        <f t="shared" ref="BB23" si="525">IF(BA23="","","&amp;")</f>
        <v/>
      </c>
    </row>
    <row r="25" spans="1:54" x14ac:dyDescent="0.25">
      <c r="A25" t="s">
        <v>65</v>
      </c>
      <c r="C25" t="s">
        <v>17</v>
      </c>
      <c r="E25" t="s">
        <v>16</v>
      </c>
      <c r="L25" t="s">
        <v>15</v>
      </c>
      <c r="M25" t="str">
        <f>IFERROR(_xlfn.LET(_xlpm.txt,_xlfn.CONCAT(A26:B47),LEFT(_xlpm.txt,LEN(_xlpm.txt)-3)),"")</f>
        <v>!M1&amp;!M2&amp;M3&amp;!I3&amp;I4 | !M1&amp;!M2&amp;M3&amp;I3&amp;!I4 | !M1&amp;M2&amp;!M3&amp;!I2&amp;I4 | !M1&amp;M2&amp;!M3&amp;I2&amp;!I4 | !M1&amp;M2&amp;M3&amp;!I2&amp;I3 | !M1&amp;M2&amp;M3&amp;I2&amp;!I3 | M1&amp;!M2&amp;!M3 | M1&amp;!M2&amp;M3 | M1&amp;M2&amp;!M3&amp;!I6 | M1&amp;M2&amp;M3</v>
      </c>
    </row>
    <row r="26" spans="1:54" x14ac:dyDescent="0.25">
      <c r="A26" t="str">
        <f>IFERROR(_xlfn.LET(_xlpm.txt,_xlfn.CONCAT(A2:R2),LEFT(_xlpm.txt,LEN(_xlpm.txt)-1)),"")</f>
        <v/>
      </c>
      <c r="B26" s="4" t="str">
        <f>IF(A26="",""," | ")</f>
        <v/>
      </c>
      <c r="C26" t="str">
        <f>IFERROR(_xlfn.LET(_xlpm.txt,_xlfn.CONCAT(S2:AJ2),LEFT(_xlpm.txt,LEN(_xlpm.txt)-1)),"")</f>
        <v/>
      </c>
      <c r="D26" s="4" t="str">
        <f>IF(C26="",""," | ")</f>
        <v/>
      </c>
      <c r="E26" t="str">
        <f>IFERROR(_xlfn.LET(_xlpm.txt,_xlfn.CONCAT(AK2:BB2),LEFT(_xlpm.txt,LEN(_xlpm.txt)-1)),"")</f>
        <v>!M1&amp;!M2&amp;M3&amp;!I3&amp;!I4</v>
      </c>
      <c r="F26" s="4" t="str">
        <f>IF(E26="",""," | ")</f>
        <v xml:space="preserve"> | </v>
      </c>
      <c r="L26" t="s">
        <v>17</v>
      </c>
      <c r="M26" t="str">
        <f>IFERROR(_xlfn.LET(_xlpm.txt,_xlfn.CONCAT(C26:D47),LEFT(_xlpm.txt,LEN(_xlpm.txt)-3)),"")</f>
        <v>!M1&amp;M2&amp;!M3&amp;!I2&amp;!I4 | !M1&amp;M2&amp;!M3&amp;I2&amp;!I4 | !M1&amp;M2&amp;!M3&amp;I2&amp;I4 | !M1&amp;M2&amp;M3&amp;!I2&amp;!I3 | !M1&amp;M2&amp;M3&amp;!I2&amp;I3 | !M1&amp;M2&amp;M3&amp;I2&amp;!I3 | !M1&amp;M2&amp;M3&amp;I2&amp;I3 | M1&amp;!M2&amp;!M3 | M1&amp;!M2&amp;M3 | M1&amp;M2&amp;!M3&amp;!I6 | M1&amp;M2&amp;M3 | M1&amp;M2&amp;M3</v>
      </c>
    </row>
    <row r="27" spans="1:54" x14ac:dyDescent="0.25">
      <c r="A27" t="str">
        <f t="shared" ref="A27:A47" si="526">IFERROR(_xlfn.LET(_xlpm.txt,_xlfn.CONCAT(A3:R3),LEFT(_xlpm.txt,LEN(_xlpm.txt)-1)),"")</f>
        <v>!M1&amp;!M2&amp;M3&amp;!I3&amp;I4</v>
      </c>
      <c r="B27" s="4" t="str">
        <f t="shared" ref="B27:D47" si="527">IF(A27="",""," | ")</f>
        <v xml:space="preserve"> | </v>
      </c>
      <c r="C27" t="str">
        <f t="shared" ref="C27:C47" si="528">IFERROR(_xlfn.LET(_xlpm.txt,_xlfn.CONCAT(S3:AJ3),LEFT(_xlpm.txt,LEN(_xlpm.txt)-1)),"")</f>
        <v/>
      </c>
      <c r="D27" s="4" t="str">
        <f t="shared" si="527"/>
        <v/>
      </c>
      <c r="E27" t="str">
        <f t="shared" ref="E27:E47" si="529">IFERROR(_xlfn.LET(_xlpm.txt,_xlfn.CONCAT(AK3:BB3),LEFT(_xlpm.txt,LEN(_xlpm.txt)-1)),"")</f>
        <v>!M1&amp;!M2&amp;M3&amp;!I3&amp;I4</v>
      </c>
      <c r="F27" s="4" t="str">
        <f t="shared" ref="F27" si="530">IF(E27="",""," | ")</f>
        <v xml:space="preserve"> | </v>
      </c>
      <c r="L27" t="s">
        <v>16</v>
      </c>
      <c r="M27" t="str">
        <f>IFERROR(_xlfn.LET(_xlpm.txt,_xlfn.CONCAT(E26:F47),LEFT(_xlpm.txt,LEN(_xlpm.txt)-3)),"")</f>
        <v>!M1&amp;!M2&amp;M3&amp;!I3&amp;!I4 | !M1&amp;!M2&amp;M3&amp;!I3&amp;I4 | !M1&amp;!M2&amp;M3&amp;I3&amp;I4 | !M1&amp;M2&amp;!M3&amp;!I2&amp;I4 | !M1&amp;M2&amp;M3&amp;!I2&amp;!I3 | !M1&amp;M2&amp;M3&amp;!I2&amp;I3 | !M1&amp;M2&amp;M3&amp;I2&amp;I3 | M1&amp;!M2&amp;M3 | M1&amp;!M2&amp;M3 | M1&amp;M2&amp;!M3&amp;I6 | M1&amp;M2&amp;M3</v>
      </c>
    </row>
    <row r="28" spans="1:54" x14ac:dyDescent="0.25">
      <c r="A28" t="str">
        <f t="shared" si="526"/>
        <v>!M1&amp;!M2&amp;M3&amp;I3&amp;!I4</v>
      </c>
      <c r="B28" s="4" t="str">
        <f t="shared" si="527"/>
        <v xml:space="preserve"> | </v>
      </c>
      <c r="C28" t="str">
        <f t="shared" si="528"/>
        <v/>
      </c>
      <c r="D28" s="4" t="str">
        <f t="shared" si="527"/>
        <v/>
      </c>
      <c r="E28" t="str">
        <f t="shared" si="529"/>
        <v/>
      </c>
      <c r="F28" s="4" t="str">
        <f t="shared" ref="F28" si="531">IF(E28="",""," | ")</f>
        <v/>
      </c>
    </row>
    <row r="29" spans="1:54" x14ac:dyDescent="0.25">
      <c r="A29" t="str">
        <f t="shared" si="526"/>
        <v/>
      </c>
      <c r="B29" s="4" t="str">
        <f t="shared" si="527"/>
        <v/>
      </c>
      <c r="C29" t="str">
        <f t="shared" si="528"/>
        <v/>
      </c>
      <c r="D29" s="4" t="str">
        <f t="shared" si="527"/>
        <v/>
      </c>
      <c r="E29" t="str">
        <f t="shared" si="529"/>
        <v>!M1&amp;!M2&amp;M3&amp;I3&amp;I4</v>
      </c>
      <c r="F29" s="4" t="str">
        <f t="shared" ref="F29" si="532">IF(E29="",""," | ")</f>
        <v xml:space="preserve"> | </v>
      </c>
    </row>
    <row r="30" spans="1:54" x14ac:dyDescent="0.25">
      <c r="A30" t="str">
        <f t="shared" si="526"/>
        <v/>
      </c>
      <c r="B30" s="4" t="str">
        <f t="shared" si="527"/>
        <v/>
      </c>
      <c r="C30" t="str">
        <f t="shared" si="528"/>
        <v>!M1&amp;M2&amp;!M3&amp;!I2&amp;!I4</v>
      </c>
      <c r="D30" s="4" t="str">
        <f t="shared" si="527"/>
        <v xml:space="preserve"> | </v>
      </c>
      <c r="E30" t="str">
        <f t="shared" si="529"/>
        <v/>
      </c>
      <c r="F30" s="4" t="str">
        <f t="shared" ref="F30" si="533">IF(E30="",""," | ")</f>
        <v/>
      </c>
    </row>
    <row r="31" spans="1:54" x14ac:dyDescent="0.25">
      <c r="A31" t="str">
        <f t="shared" si="526"/>
        <v>!M1&amp;M2&amp;!M3&amp;!I2&amp;I4</v>
      </c>
      <c r="B31" s="4" t="str">
        <f t="shared" si="527"/>
        <v xml:space="preserve"> | </v>
      </c>
      <c r="C31" t="str">
        <f t="shared" si="528"/>
        <v/>
      </c>
      <c r="D31" s="4" t="str">
        <f t="shared" si="527"/>
        <v/>
      </c>
      <c r="E31" t="str">
        <f t="shared" si="529"/>
        <v>!M1&amp;M2&amp;!M3&amp;!I2&amp;I4</v>
      </c>
      <c r="F31" s="4" t="str">
        <f t="shared" ref="F31" si="534">IF(E31="",""," | ")</f>
        <v xml:space="preserve"> | </v>
      </c>
    </row>
    <row r="32" spans="1:54" x14ac:dyDescent="0.25">
      <c r="A32" t="str">
        <f t="shared" si="526"/>
        <v>!M1&amp;M2&amp;!M3&amp;I2&amp;!I4</v>
      </c>
      <c r="B32" s="4" t="str">
        <f t="shared" si="527"/>
        <v xml:space="preserve"> | </v>
      </c>
      <c r="C32" t="str">
        <f t="shared" si="528"/>
        <v>!M1&amp;M2&amp;!M3&amp;I2&amp;!I4</v>
      </c>
      <c r="D32" s="4" t="str">
        <f t="shared" si="527"/>
        <v xml:space="preserve"> | </v>
      </c>
      <c r="E32" t="str">
        <f t="shared" si="529"/>
        <v/>
      </c>
      <c r="F32" s="4" t="str">
        <f t="shared" ref="F32" si="535">IF(E32="",""," | ")</f>
        <v/>
      </c>
    </row>
    <row r="33" spans="1:6" x14ac:dyDescent="0.25">
      <c r="A33" t="str">
        <f t="shared" si="526"/>
        <v/>
      </c>
      <c r="B33" s="4" t="str">
        <f t="shared" si="527"/>
        <v/>
      </c>
      <c r="C33" t="str">
        <f t="shared" si="528"/>
        <v>!M1&amp;M2&amp;!M3&amp;I2&amp;I4</v>
      </c>
      <c r="D33" s="4" t="str">
        <f t="shared" si="527"/>
        <v xml:space="preserve"> | </v>
      </c>
      <c r="E33" t="str">
        <f t="shared" si="529"/>
        <v/>
      </c>
      <c r="F33" s="4" t="str">
        <f t="shared" ref="F33" si="536">IF(E33="",""," | ")</f>
        <v/>
      </c>
    </row>
    <row r="34" spans="1:6" x14ac:dyDescent="0.25">
      <c r="A34" t="str">
        <f t="shared" si="526"/>
        <v/>
      </c>
      <c r="B34" s="4" t="str">
        <f t="shared" si="527"/>
        <v/>
      </c>
      <c r="C34" t="str">
        <f t="shared" si="528"/>
        <v>!M1&amp;M2&amp;M3&amp;!I2&amp;!I3</v>
      </c>
      <c r="D34" s="4" t="str">
        <f t="shared" si="527"/>
        <v xml:space="preserve"> | </v>
      </c>
      <c r="E34" t="str">
        <f t="shared" si="529"/>
        <v>!M1&amp;M2&amp;M3&amp;!I2&amp;!I3</v>
      </c>
      <c r="F34" s="4" t="str">
        <f t="shared" ref="F34" si="537">IF(E34="",""," | ")</f>
        <v xml:space="preserve"> | </v>
      </c>
    </row>
    <row r="35" spans="1:6" x14ac:dyDescent="0.25">
      <c r="A35" t="str">
        <f t="shared" si="526"/>
        <v>!M1&amp;M2&amp;M3&amp;!I2&amp;I3</v>
      </c>
      <c r="B35" s="4" t="str">
        <f t="shared" si="527"/>
        <v xml:space="preserve"> | </v>
      </c>
      <c r="C35" t="str">
        <f t="shared" si="528"/>
        <v>!M1&amp;M2&amp;M3&amp;!I2&amp;I3</v>
      </c>
      <c r="D35" s="4" t="str">
        <f t="shared" si="527"/>
        <v xml:space="preserve"> | </v>
      </c>
      <c r="E35" t="str">
        <f t="shared" si="529"/>
        <v>!M1&amp;M2&amp;M3&amp;!I2&amp;I3</v>
      </c>
      <c r="F35" s="4" t="str">
        <f t="shared" ref="F35" si="538">IF(E35="",""," | ")</f>
        <v xml:space="preserve"> | </v>
      </c>
    </row>
    <row r="36" spans="1:6" x14ac:dyDescent="0.25">
      <c r="A36" t="str">
        <f t="shared" si="526"/>
        <v>!M1&amp;M2&amp;M3&amp;I2&amp;!I3</v>
      </c>
      <c r="B36" s="4" t="str">
        <f t="shared" si="527"/>
        <v xml:space="preserve"> | </v>
      </c>
      <c r="C36" t="str">
        <f t="shared" si="528"/>
        <v>!M1&amp;M2&amp;M3&amp;I2&amp;!I3</v>
      </c>
      <c r="D36" s="4" t="str">
        <f t="shared" si="527"/>
        <v xml:space="preserve"> | </v>
      </c>
      <c r="E36" t="str">
        <f t="shared" si="529"/>
        <v/>
      </c>
      <c r="F36" s="4" t="str">
        <f t="shared" ref="F36" si="539">IF(E36="",""," | ")</f>
        <v/>
      </c>
    </row>
    <row r="37" spans="1:6" x14ac:dyDescent="0.25">
      <c r="A37" t="str">
        <f t="shared" si="526"/>
        <v/>
      </c>
      <c r="B37" s="4" t="str">
        <f t="shared" si="527"/>
        <v/>
      </c>
      <c r="C37" t="str">
        <f t="shared" si="528"/>
        <v>!M1&amp;M2&amp;M3&amp;I2&amp;I3</v>
      </c>
      <c r="D37" s="4" t="str">
        <f t="shared" si="527"/>
        <v xml:space="preserve"> | </v>
      </c>
      <c r="E37" t="str">
        <f t="shared" si="529"/>
        <v>!M1&amp;M2&amp;M3&amp;I2&amp;I3</v>
      </c>
      <c r="F37" s="4" t="str">
        <f t="shared" ref="F37" si="540">IF(E37="",""," | ")</f>
        <v xml:space="preserve"> | </v>
      </c>
    </row>
    <row r="38" spans="1:6" x14ac:dyDescent="0.25">
      <c r="A38" t="str">
        <f t="shared" si="526"/>
        <v>M1&amp;!M2&amp;!M3</v>
      </c>
      <c r="B38" s="4" t="str">
        <f t="shared" si="527"/>
        <v xml:space="preserve"> | </v>
      </c>
      <c r="C38" t="str">
        <f t="shared" si="528"/>
        <v/>
      </c>
      <c r="D38" s="4" t="str">
        <f t="shared" si="527"/>
        <v/>
      </c>
      <c r="E38" t="str">
        <f t="shared" si="529"/>
        <v/>
      </c>
      <c r="F38" s="4" t="str">
        <f t="shared" ref="F38" si="541">IF(E38="",""," | ")</f>
        <v/>
      </c>
    </row>
    <row r="39" spans="1:6" x14ac:dyDescent="0.25">
      <c r="A39" t="str">
        <f t="shared" si="526"/>
        <v/>
      </c>
      <c r="B39" s="4" t="str">
        <f t="shared" si="527"/>
        <v/>
      </c>
      <c r="C39" t="str">
        <f t="shared" si="528"/>
        <v>M1&amp;!M2&amp;!M3</v>
      </c>
      <c r="D39" s="4" t="str">
        <f t="shared" si="527"/>
        <v xml:space="preserve"> | </v>
      </c>
      <c r="E39" t="str">
        <f t="shared" si="529"/>
        <v/>
      </c>
      <c r="F39" s="4" t="str">
        <f t="shared" ref="F39" si="542">IF(E39="",""," | ")</f>
        <v/>
      </c>
    </row>
    <row r="40" spans="1:6" x14ac:dyDescent="0.25">
      <c r="A40" t="str">
        <f t="shared" si="526"/>
        <v>M1&amp;!M2&amp;M3</v>
      </c>
      <c r="B40" s="4" t="str">
        <f t="shared" si="527"/>
        <v xml:space="preserve"> | </v>
      </c>
      <c r="C40" t="str">
        <f t="shared" si="528"/>
        <v/>
      </c>
      <c r="D40" s="4" t="str">
        <f t="shared" si="527"/>
        <v/>
      </c>
      <c r="E40" t="str">
        <f t="shared" si="529"/>
        <v>M1&amp;!M2&amp;M3</v>
      </c>
      <c r="F40" s="4" t="str">
        <f t="shared" ref="F40" si="543">IF(E40="",""," | ")</f>
        <v xml:space="preserve"> | </v>
      </c>
    </row>
    <row r="41" spans="1:6" x14ac:dyDescent="0.25">
      <c r="A41" t="str">
        <f t="shared" si="526"/>
        <v/>
      </c>
      <c r="B41" s="4" t="str">
        <f t="shared" si="527"/>
        <v/>
      </c>
      <c r="C41" t="str">
        <f t="shared" si="528"/>
        <v>M1&amp;!M2&amp;M3</v>
      </c>
      <c r="D41" s="4" t="str">
        <f t="shared" si="527"/>
        <v xml:space="preserve"> | </v>
      </c>
      <c r="E41" t="str">
        <f t="shared" si="529"/>
        <v>M1&amp;!M2&amp;M3</v>
      </c>
      <c r="F41" s="4" t="str">
        <f t="shared" ref="F41" si="544">IF(E41="",""," | ")</f>
        <v xml:space="preserve"> | </v>
      </c>
    </row>
    <row r="42" spans="1:6" x14ac:dyDescent="0.25">
      <c r="A42" t="str">
        <f t="shared" si="526"/>
        <v>M1&amp;M2&amp;!M3&amp;!I6</v>
      </c>
      <c r="B42" s="4" t="str">
        <f t="shared" si="527"/>
        <v xml:space="preserve"> | </v>
      </c>
      <c r="C42" t="str">
        <f t="shared" si="528"/>
        <v>M1&amp;M2&amp;!M3&amp;!I6</v>
      </c>
      <c r="D42" s="4" t="str">
        <f t="shared" si="527"/>
        <v xml:space="preserve"> | </v>
      </c>
      <c r="E42" t="str">
        <f t="shared" si="529"/>
        <v/>
      </c>
      <c r="F42" s="4" t="str">
        <f t="shared" ref="F42" si="545">IF(E42="",""," | ")</f>
        <v/>
      </c>
    </row>
    <row r="43" spans="1:6" x14ac:dyDescent="0.25">
      <c r="A43" t="str">
        <f t="shared" si="526"/>
        <v/>
      </c>
      <c r="B43" s="4" t="str">
        <f t="shared" si="527"/>
        <v/>
      </c>
      <c r="C43" t="str">
        <f t="shared" si="528"/>
        <v/>
      </c>
      <c r="D43" s="4" t="str">
        <f t="shared" si="527"/>
        <v/>
      </c>
      <c r="E43" t="str">
        <f t="shared" si="529"/>
        <v>M1&amp;M2&amp;!M3&amp;I6</v>
      </c>
      <c r="F43" s="4" t="str">
        <f t="shared" ref="F43" si="546">IF(E43="",""," | ")</f>
        <v xml:space="preserve"> | </v>
      </c>
    </row>
    <row r="44" spans="1:6" x14ac:dyDescent="0.25">
      <c r="A44" t="str">
        <f t="shared" si="526"/>
        <v>M1&amp;M2&amp;M3</v>
      </c>
      <c r="B44" s="4" t="str">
        <f t="shared" si="527"/>
        <v xml:space="preserve"> | </v>
      </c>
      <c r="C44" t="str">
        <f t="shared" si="528"/>
        <v>M1&amp;M2&amp;M3</v>
      </c>
      <c r="D44" s="4" t="str">
        <f t="shared" si="527"/>
        <v xml:space="preserve"> | </v>
      </c>
      <c r="E44" t="str">
        <f t="shared" si="529"/>
        <v>M1&amp;M2&amp;M3</v>
      </c>
      <c r="F44" s="4" t="str">
        <f t="shared" ref="F44" si="547">IF(E44="",""," | ")</f>
        <v xml:space="preserve"> | </v>
      </c>
    </row>
    <row r="45" spans="1:6" x14ac:dyDescent="0.25">
      <c r="A45" t="str">
        <f t="shared" si="526"/>
        <v/>
      </c>
      <c r="B45" s="4" t="str">
        <f t="shared" si="527"/>
        <v/>
      </c>
      <c r="C45" t="str">
        <f t="shared" si="528"/>
        <v>M1&amp;M2&amp;M3</v>
      </c>
      <c r="D45" s="4" t="str">
        <f t="shared" si="527"/>
        <v xml:space="preserve"> | </v>
      </c>
      <c r="E45" t="str">
        <f t="shared" si="529"/>
        <v/>
      </c>
      <c r="F45" s="4" t="str">
        <f t="shared" ref="F45" si="548">IF(E45="",""," | ")</f>
        <v/>
      </c>
    </row>
    <row r="46" spans="1:6" x14ac:dyDescent="0.25">
      <c r="A46" t="str">
        <f t="shared" si="526"/>
        <v/>
      </c>
      <c r="B46" s="4" t="str">
        <f t="shared" si="527"/>
        <v/>
      </c>
      <c r="C46" t="str">
        <f t="shared" si="528"/>
        <v/>
      </c>
      <c r="D46" s="4" t="str">
        <f t="shared" si="527"/>
        <v/>
      </c>
      <c r="E46" t="str">
        <f t="shared" si="529"/>
        <v/>
      </c>
      <c r="F46" s="4" t="str">
        <f t="shared" ref="F46" si="549">IF(E46="",""," | ")</f>
        <v/>
      </c>
    </row>
    <row r="47" spans="1:6" x14ac:dyDescent="0.25">
      <c r="A47" t="str">
        <f t="shared" si="526"/>
        <v/>
      </c>
      <c r="B47" s="4" t="str">
        <f t="shared" si="527"/>
        <v/>
      </c>
      <c r="C47" t="str">
        <f t="shared" si="528"/>
        <v/>
      </c>
      <c r="D47" s="4" t="str">
        <f t="shared" si="527"/>
        <v/>
      </c>
      <c r="E47" t="str">
        <f t="shared" si="529"/>
        <v/>
      </c>
      <c r="F47" s="4" t="str">
        <f t="shared" ref="F47" si="550">IF(E47="",""," | ")</f>
        <v/>
      </c>
    </row>
  </sheetData>
  <mergeCells count="3">
    <mergeCell ref="A1:Q1"/>
    <mergeCell ref="S1:AI1"/>
    <mergeCell ref="AK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Sheet1</vt:lpstr>
      <vt:lpstr>statystyki zmian</vt:lpstr>
      <vt:lpstr>równania</vt:lpstr>
      <vt:lpstr>obliczenia</vt:lpstr>
      <vt:lpstr>do arduino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Milewski</dc:creator>
  <cp:lastModifiedBy>Radosław</cp:lastModifiedBy>
  <dcterms:created xsi:type="dcterms:W3CDTF">2015-06-05T18:17:20Z</dcterms:created>
  <dcterms:modified xsi:type="dcterms:W3CDTF">2022-04-27T12:13:38Z</dcterms:modified>
</cp:coreProperties>
</file>