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STUDIA\BD\BD projekt\"/>
    </mc:Choice>
  </mc:AlternateContent>
  <xr:revisionPtr revIDLastSave="0" documentId="13_ncr:1_{0C0C0243-03F3-46F9-9764-FC0480C574A4}" xr6:coauthVersionLast="47" xr6:coauthVersionMax="47" xr10:uidLastSave="{00000000-0000-0000-0000-000000000000}"/>
  <bookViews>
    <workbookView xWindow="15" yWindow="5430" windowWidth="24795" windowHeight="15540" activeTab="8" xr2:uid="{00000000-000D-0000-FFFF-FFFF00000000}"/>
  </bookViews>
  <sheets>
    <sheet name="model" sheetId="1" r:id="rId1"/>
    <sheet name="licencja" sheetId="13" r:id="rId2"/>
    <sheet name="pracownik" sheetId="2" r:id="rId3"/>
    <sheet name="rola_w_locie" sheetId="3" r:id="rId4"/>
    <sheet name="samolot" sheetId="5" r:id="rId5"/>
    <sheet name="lot" sheetId="6" r:id="rId6"/>
    <sheet name="lotnisko" sheetId="7" r:id="rId7"/>
    <sheet name="miejsce" sheetId="9" r:id="rId8"/>
    <sheet name="bilet" sheetId="10" r:id="rId9"/>
    <sheet name="klient" sheetId="11" r:id="rId10"/>
    <sheet name="znizka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0" l="1"/>
  <c r="B9" i="10" s="1"/>
  <c r="B12" i="10" s="1"/>
  <c r="B15" i="10" s="1"/>
  <c r="B18" i="10" s="1"/>
  <c r="B21" i="10" s="1"/>
  <c r="B24" i="10" s="1"/>
  <c r="B27" i="10" s="1"/>
  <c r="B30" i="10" s="1"/>
  <c r="B7" i="10"/>
  <c r="B10" i="10" s="1"/>
  <c r="B13" i="10" s="1"/>
  <c r="B16" i="10" s="1"/>
  <c r="B19" i="10" s="1"/>
  <c r="B22" i="10" s="1"/>
  <c r="B25" i="10" s="1"/>
  <c r="B28" i="10" s="1"/>
  <c r="B31" i="10" s="1"/>
  <c r="B5" i="10"/>
  <c r="B8" i="10" s="1"/>
  <c r="B11" i="10" s="1"/>
  <c r="B14" i="10" s="1"/>
  <c r="B17" i="10" s="1"/>
  <c r="B20" i="10" s="1"/>
  <c r="B23" i="10" s="1"/>
  <c r="B26" i="10" s="1"/>
  <c r="B29" i="10" s="1"/>
  <c r="C6" i="3"/>
  <c r="C9" i="3" s="1"/>
  <c r="C12" i="3" s="1"/>
  <c r="C15" i="3" s="1"/>
  <c r="C18" i="3" s="1"/>
  <c r="C21" i="3" s="1"/>
  <c r="C24" i="3" s="1"/>
  <c r="C27" i="3" s="1"/>
  <c r="C30" i="3" s="1"/>
  <c r="C7" i="3"/>
  <c r="C10" i="3" s="1"/>
  <c r="C13" i="3" s="1"/>
  <c r="C16" i="3" s="1"/>
  <c r="C19" i="3" s="1"/>
  <c r="C22" i="3" s="1"/>
  <c r="C25" i="3" s="1"/>
  <c r="C28" i="3" s="1"/>
  <c r="C31" i="3" s="1"/>
  <c r="C5" i="3"/>
  <c r="C8" i="3" s="1"/>
  <c r="C11" i="3" s="1"/>
  <c r="C14" i="3" s="1"/>
  <c r="C17" i="3" s="1"/>
  <c r="C20" i="3" s="1"/>
  <c r="C23" i="3" s="1"/>
  <c r="C26" i="3" s="1"/>
  <c r="C29" i="3" s="1"/>
  <c r="A21" i="3"/>
  <c r="A22" i="3"/>
  <c r="A23" i="3"/>
  <c r="A24" i="3"/>
  <c r="A27" i="3" s="1"/>
  <c r="A30" i="3" s="1"/>
  <c r="A25" i="3"/>
  <c r="A28" i="3" s="1"/>
  <c r="A31" i="3" s="1"/>
  <c r="A26" i="3"/>
  <c r="A29" i="3" s="1"/>
  <c r="A6" i="3"/>
  <c r="A7" i="3"/>
  <c r="A8" i="3"/>
  <c r="A11" i="3" s="1"/>
  <c r="A14" i="3" s="1"/>
  <c r="A17" i="3" s="1"/>
  <c r="A20" i="3" s="1"/>
  <c r="A9" i="3"/>
  <c r="A12" i="3" s="1"/>
  <c r="A15" i="3" s="1"/>
  <c r="A18" i="3" s="1"/>
  <c r="A10" i="3"/>
  <c r="A13" i="3" s="1"/>
  <c r="A16" i="3" s="1"/>
  <c r="A19" i="3" s="1"/>
  <c r="A5" i="3"/>
  <c r="B8" i="9"/>
  <c r="B13" i="9" s="1"/>
  <c r="B18" i="9" s="1"/>
  <c r="B23" i="9" s="1"/>
  <c r="B28" i="9" s="1"/>
  <c r="B33" i="9" s="1"/>
  <c r="B38" i="9" s="1"/>
  <c r="B43" i="9" s="1"/>
  <c r="B48" i="9" s="1"/>
  <c r="B9" i="9"/>
  <c r="B10" i="9"/>
  <c r="B11" i="9"/>
  <c r="B16" i="9" s="1"/>
  <c r="B21" i="9" s="1"/>
  <c r="B26" i="9" s="1"/>
  <c r="B31" i="9" s="1"/>
  <c r="B36" i="9" s="1"/>
  <c r="B41" i="9" s="1"/>
  <c r="B46" i="9" s="1"/>
  <c r="B51" i="9" s="1"/>
  <c r="B12" i="9"/>
  <c r="B17" i="9" s="1"/>
  <c r="B22" i="9" s="1"/>
  <c r="B27" i="9" s="1"/>
  <c r="B32" i="9" s="1"/>
  <c r="B37" i="9" s="1"/>
  <c r="B42" i="9" s="1"/>
  <c r="B47" i="9" s="1"/>
  <c r="B14" i="9"/>
  <c r="B15" i="9"/>
  <c r="B20" i="9" s="1"/>
  <c r="B25" i="9" s="1"/>
  <c r="B30" i="9" s="1"/>
  <c r="B35" i="9" s="1"/>
  <c r="B40" i="9" s="1"/>
  <c r="B45" i="9" s="1"/>
  <c r="B50" i="9" s="1"/>
  <c r="B19" i="9"/>
  <c r="B24" i="9" s="1"/>
  <c r="B29" i="9" s="1"/>
  <c r="B34" i="9" s="1"/>
  <c r="B39" i="9" s="1"/>
  <c r="B44" i="9" s="1"/>
  <c r="B49" i="9" s="1"/>
  <c r="B7" i="9"/>
  <c r="A31" i="9"/>
  <c r="A36" i="9" s="1"/>
  <c r="A41" i="9" s="1"/>
  <c r="A46" i="9" s="1"/>
  <c r="A51" i="9" s="1"/>
  <c r="A32" i="9"/>
  <c r="A37" i="9" s="1"/>
  <c r="A42" i="9" s="1"/>
  <c r="A47" i="9" s="1"/>
  <c r="A33" i="9"/>
  <c r="A38" i="9" s="1"/>
  <c r="A43" i="9" s="1"/>
  <c r="A48" i="9" s="1"/>
  <c r="A34" i="9"/>
  <c r="A39" i="9" s="1"/>
  <c r="A44" i="9" s="1"/>
  <c r="A49" i="9" s="1"/>
  <c r="A35" i="9"/>
  <c r="A40" i="9" s="1"/>
  <c r="A45" i="9" s="1"/>
  <c r="A50" i="9" s="1"/>
  <c r="A8" i="9"/>
  <c r="A13" i="9" s="1"/>
  <c r="A18" i="9" s="1"/>
  <c r="A23" i="9" s="1"/>
  <c r="A28" i="9" s="1"/>
  <c r="A9" i="9"/>
  <c r="A14" i="9" s="1"/>
  <c r="A19" i="9" s="1"/>
  <c r="A24" i="9" s="1"/>
  <c r="A29" i="9" s="1"/>
  <c r="A10" i="9"/>
  <c r="A15" i="9" s="1"/>
  <c r="A20" i="9" s="1"/>
  <c r="A25" i="9" s="1"/>
  <c r="A30" i="9" s="1"/>
  <c r="A11" i="9"/>
  <c r="A16" i="9" s="1"/>
  <c r="A21" i="9" s="1"/>
  <c r="A26" i="9" s="1"/>
  <c r="A12" i="9"/>
  <c r="A17" i="9"/>
  <c r="A22" i="9" s="1"/>
  <c r="A27" i="9" s="1"/>
  <c r="A7" i="9"/>
  <c r="C51" i="9"/>
  <c r="C30" i="9"/>
  <c r="C31" i="9"/>
  <c r="C36" i="9" s="1"/>
  <c r="C41" i="9" s="1"/>
  <c r="C46" i="9" s="1"/>
  <c r="C32" i="9"/>
  <c r="C37" i="9" s="1"/>
  <c r="C42" i="9" s="1"/>
  <c r="C47" i="9" s="1"/>
  <c r="C33" i="9"/>
  <c r="C38" i="9" s="1"/>
  <c r="C43" i="9" s="1"/>
  <c r="C48" i="9" s="1"/>
  <c r="C34" i="9"/>
  <c r="C39" i="9" s="1"/>
  <c r="C44" i="9" s="1"/>
  <c r="C49" i="9" s="1"/>
  <c r="C35" i="9"/>
  <c r="C40" i="9"/>
  <c r="C45" i="9" s="1"/>
  <c r="C50" i="9" s="1"/>
  <c r="C12" i="9"/>
  <c r="C13" i="9"/>
  <c r="C14" i="9"/>
  <c r="C15" i="9"/>
  <c r="C20" i="9" s="1"/>
  <c r="C25" i="9" s="1"/>
  <c r="C16" i="9"/>
  <c r="C21" i="9" s="1"/>
  <c r="C26" i="9" s="1"/>
  <c r="C17" i="9"/>
  <c r="C22" i="9" s="1"/>
  <c r="C27" i="9" s="1"/>
  <c r="C18" i="9"/>
  <c r="C23" i="9" s="1"/>
  <c r="C28" i="9" s="1"/>
  <c r="C19" i="9"/>
  <c r="C24" i="9" s="1"/>
  <c r="C29" i="9" s="1"/>
  <c r="C8" i="9"/>
  <c r="C9" i="9"/>
  <c r="C10" i="9"/>
  <c r="C11" i="9"/>
  <c r="C7" i="9"/>
</calcChain>
</file>

<file path=xl/sharedStrings.xml><?xml version="1.0" encoding="utf-8"?>
<sst xmlns="http://schemas.openxmlformats.org/spreadsheetml/2006/main" count="164" uniqueCount="129">
  <si>
    <t>nr_modelu</t>
  </si>
  <si>
    <t>nazwa</t>
  </si>
  <si>
    <t>Boeing 787-8 Dreamliner</t>
  </si>
  <si>
    <t>Boeing 747-200</t>
  </si>
  <si>
    <t>DHC-6 Twin Otter</t>
  </si>
  <si>
    <t>Boeing 777-300ER</t>
  </si>
  <si>
    <t>DC-4 Balair</t>
  </si>
  <si>
    <t>A380-800 British Airways</t>
  </si>
  <si>
    <t>Concorde</t>
  </si>
  <si>
    <t>C-54D Skymaster</t>
  </si>
  <si>
    <t>Antonov AN-225 Mrija</t>
  </si>
  <si>
    <t>pilot</t>
  </si>
  <si>
    <t>steward</t>
  </si>
  <si>
    <t>mechanik</t>
  </si>
  <si>
    <t>Niemcy</t>
  </si>
  <si>
    <t>nr_lotniska</t>
  </si>
  <si>
    <t>Londyn Heathrow</t>
  </si>
  <si>
    <t>Paryż Charles de Gaulle</t>
  </si>
  <si>
    <t>Frankfurt International Airport</t>
  </si>
  <si>
    <t xml:space="preserve">Amsterdam Airport </t>
  </si>
  <si>
    <t>Rzym Fiumicino</t>
  </si>
  <si>
    <t>Madryt</t>
  </si>
  <si>
    <t>Monachium</t>
  </si>
  <si>
    <t>Barcelona Airport</t>
  </si>
  <si>
    <t>Anglia</t>
  </si>
  <si>
    <t>Francja</t>
  </si>
  <si>
    <t>Holandia</t>
  </si>
  <si>
    <t>Włochy</t>
  </si>
  <si>
    <t>Hiszpania</t>
  </si>
  <si>
    <t>nr_miejsca</t>
  </si>
  <si>
    <t>klasa</t>
  </si>
  <si>
    <t>nr_samolotu</t>
  </si>
  <si>
    <t>rok_produkcji</t>
  </si>
  <si>
    <t>biznes</t>
  </si>
  <si>
    <t>pierwsza</t>
  </si>
  <si>
    <t>ekonomiczna</t>
  </si>
  <si>
    <t>nr_klienta</t>
  </si>
  <si>
    <t>imie</t>
  </si>
  <si>
    <t>nazwisko</t>
  </si>
  <si>
    <t>data_urodzenia</t>
  </si>
  <si>
    <t>plec</t>
  </si>
  <si>
    <t>Madaj</t>
  </si>
  <si>
    <t>Książkiewicz</t>
  </si>
  <si>
    <t>Dybek</t>
  </si>
  <si>
    <t>Komosa</t>
  </si>
  <si>
    <t>Czarniak</t>
  </si>
  <si>
    <t>Grzelczak</t>
  </si>
  <si>
    <t>Świątkowski</t>
  </si>
  <si>
    <t>Cieluch</t>
  </si>
  <si>
    <t>Handzlik</t>
  </si>
  <si>
    <t>Ciszek</t>
  </si>
  <si>
    <t>Kamil</t>
  </si>
  <si>
    <t>Emilia</t>
  </si>
  <si>
    <t>Mateusz</t>
  </si>
  <si>
    <t>Zofia</t>
  </si>
  <si>
    <t>Krystyna</t>
  </si>
  <si>
    <t>Janusz</t>
  </si>
  <si>
    <t>Albert</t>
  </si>
  <si>
    <t>Krzysztof</t>
  </si>
  <si>
    <t>Małgorzata</t>
  </si>
  <si>
    <t>Tobiasz</t>
  </si>
  <si>
    <t>rodzaj_znizki</t>
  </si>
  <si>
    <t>procent_umazany</t>
  </si>
  <si>
    <t>rodzinna</t>
  </si>
  <si>
    <t>student</t>
  </si>
  <si>
    <t>krwiodawca</t>
  </si>
  <si>
    <t>M</t>
  </si>
  <si>
    <t>K</t>
  </si>
  <si>
    <t>nr_pracownika</t>
  </si>
  <si>
    <t>Szuszkiewicz</t>
  </si>
  <si>
    <t>Gała</t>
  </si>
  <si>
    <t>Świerczewski</t>
  </si>
  <si>
    <t>Kozik</t>
  </si>
  <si>
    <t>Krupa</t>
  </si>
  <si>
    <t>Kortas</t>
  </si>
  <si>
    <t>Klasa</t>
  </si>
  <si>
    <t>Bucior</t>
  </si>
  <si>
    <t>Mieczkowski</t>
  </si>
  <si>
    <t>Wieczorek</t>
  </si>
  <si>
    <t>Mariusz</t>
  </si>
  <si>
    <t>Maja</t>
  </si>
  <si>
    <t>Joanna</t>
  </si>
  <si>
    <t>Piotr</t>
  </si>
  <si>
    <t>Waldemar</t>
  </si>
  <si>
    <t>Natalia</t>
  </si>
  <si>
    <t>Tomasz</t>
  </si>
  <si>
    <t>Szymon</t>
  </si>
  <si>
    <t>Emil</t>
  </si>
  <si>
    <t>Maria</t>
  </si>
  <si>
    <t>nr_lotu</t>
  </si>
  <si>
    <t>data_lotu</t>
  </si>
  <si>
    <t>czas_lotu_min</t>
  </si>
  <si>
    <t>lotnisko_startowe</t>
  </si>
  <si>
    <t>lotnisko_docelowe</t>
  </si>
  <si>
    <t>kod_biletu</t>
  </si>
  <si>
    <t>cena</t>
  </si>
  <si>
    <t>NZY114</t>
  </si>
  <si>
    <t>RND132</t>
  </si>
  <si>
    <t>YMD153</t>
  </si>
  <si>
    <t>NIE210</t>
  </si>
  <si>
    <t>BIM239</t>
  </si>
  <si>
    <t>YVY257</t>
  </si>
  <si>
    <t>QZS315</t>
  </si>
  <si>
    <t>HHC332</t>
  </si>
  <si>
    <t>IBP359</t>
  </si>
  <si>
    <t>PFW415</t>
  </si>
  <si>
    <t>HMF431</t>
  </si>
  <si>
    <t>EOM457</t>
  </si>
  <si>
    <t>SGD512</t>
  </si>
  <si>
    <t>LEJ535</t>
  </si>
  <si>
    <t>WTX553</t>
  </si>
  <si>
    <t>GOQ610</t>
  </si>
  <si>
    <t>GGR638</t>
  </si>
  <si>
    <t>WBP655</t>
  </si>
  <si>
    <t>WEZ715</t>
  </si>
  <si>
    <t>FHQ738</t>
  </si>
  <si>
    <t>KZD756</t>
  </si>
  <si>
    <t>IVV812</t>
  </si>
  <si>
    <t>DEX838</t>
  </si>
  <si>
    <t>GAL850</t>
  </si>
  <si>
    <t>IJE910</t>
  </si>
  <si>
    <t>QRS931</t>
  </si>
  <si>
    <t>UJG957</t>
  </si>
  <si>
    <t>DTE018</t>
  </si>
  <si>
    <t>EQC031</t>
  </si>
  <si>
    <t>YRA053</t>
  </si>
  <si>
    <t>rola</t>
  </si>
  <si>
    <t>kraj_polozenia</t>
  </si>
  <si>
    <t>Boeing 747-300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</si>
</sst>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D15" sqref="D15"/>
    </sheetView>
  </sheetViews>
  <sheetFormatPr defaultRowHeight="15" x14ac:dyDescent="0.25"/>
  <cols>
    <col min="1" max="1" width="10.7109375" bestFit="1" customWidth="1"/>
    <col min="2" max="2" width="2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</v>
      </c>
    </row>
    <row r="3" spans="1:2" x14ac:dyDescent="0.25">
      <c r="A3">
        <v>2</v>
      </c>
      <c r="B3" t="s">
        <v>3</v>
      </c>
    </row>
    <row r="4" spans="1:2" x14ac:dyDescent="0.25">
      <c r="A4">
        <v>3</v>
      </c>
      <c r="B4" t="s">
        <v>4</v>
      </c>
    </row>
    <row r="5" spans="1:2" x14ac:dyDescent="0.25">
      <c r="A5">
        <v>4</v>
      </c>
      <c r="B5" t="s">
        <v>10</v>
      </c>
    </row>
    <row r="6" spans="1:2" x14ac:dyDescent="0.25">
      <c r="A6">
        <v>5</v>
      </c>
      <c r="B6" t="s">
        <v>5</v>
      </c>
    </row>
    <row r="7" spans="1:2" x14ac:dyDescent="0.25">
      <c r="A7">
        <v>6</v>
      </c>
      <c r="B7" t="s">
        <v>6</v>
      </c>
    </row>
    <row r="8" spans="1:2" x14ac:dyDescent="0.25">
      <c r="A8">
        <v>7</v>
      </c>
      <c r="B8" t="s">
        <v>7</v>
      </c>
    </row>
    <row r="9" spans="1:2" x14ac:dyDescent="0.25">
      <c r="A9">
        <v>8</v>
      </c>
      <c r="B9" t="s">
        <v>8</v>
      </c>
    </row>
    <row r="10" spans="1:2" x14ac:dyDescent="0.25">
      <c r="A10">
        <v>9</v>
      </c>
      <c r="B10" t="s">
        <v>128</v>
      </c>
    </row>
    <row r="11" spans="1:2" x14ac:dyDescent="0.25">
      <c r="A11">
        <v>10</v>
      </c>
      <c r="B11" t="s">
        <v>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CF4BC-B0F1-4DB4-A277-519CB5E4097F}">
  <dimension ref="A1:F17"/>
  <sheetViews>
    <sheetView workbookViewId="0">
      <selection activeCell="A11" sqref="A11"/>
    </sheetView>
  </sheetViews>
  <sheetFormatPr defaultRowHeight="15" x14ac:dyDescent="0.25"/>
  <cols>
    <col min="1" max="1" width="10" bestFit="1" customWidth="1"/>
    <col min="2" max="2" width="10.7109375" bestFit="1" customWidth="1"/>
    <col min="3" max="3" width="12" bestFit="1" customWidth="1"/>
    <col min="4" max="4" width="14.85546875" style="1" bestFit="1" customWidth="1"/>
    <col min="5" max="5" width="12.42578125" bestFit="1" customWidth="1"/>
    <col min="6" max="6" width="4.7109375" bestFit="1" customWidth="1"/>
  </cols>
  <sheetData>
    <row r="1" spans="1:6" x14ac:dyDescent="0.25">
      <c r="A1" t="s">
        <v>36</v>
      </c>
      <c r="B1" t="s">
        <v>37</v>
      </c>
      <c r="C1" t="s">
        <v>38</v>
      </c>
      <c r="D1" s="1" t="s">
        <v>39</v>
      </c>
      <c r="E1" t="s">
        <v>61</v>
      </c>
      <c r="F1" t="s">
        <v>40</v>
      </c>
    </row>
    <row r="2" spans="1:6" x14ac:dyDescent="0.25">
      <c r="A2">
        <v>1</v>
      </c>
      <c r="B2" t="s">
        <v>51</v>
      </c>
      <c r="C2" t="s">
        <v>41</v>
      </c>
      <c r="D2" s="1">
        <v>36537</v>
      </c>
      <c r="E2" t="s">
        <v>64</v>
      </c>
      <c r="F2" t="s">
        <v>66</v>
      </c>
    </row>
    <row r="3" spans="1:6" x14ac:dyDescent="0.25">
      <c r="A3">
        <v>2</v>
      </c>
      <c r="B3" t="s">
        <v>52</v>
      </c>
      <c r="C3" t="s">
        <v>42</v>
      </c>
      <c r="D3" s="1">
        <v>33026</v>
      </c>
      <c r="E3" t="s">
        <v>63</v>
      </c>
      <c r="F3" t="s">
        <v>67</v>
      </c>
    </row>
    <row r="4" spans="1:6" x14ac:dyDescent="0.25">
      <c r="A4">
        <v>3</v>
      </c>
      <c r="B4" t="s">
        <v>53</v>
      </c>
      <c r="C4" t="s">
        <v>43</v>
      </c>
      <c r="D4" s="1">
        <v>34132</v>
      </c>
      <c r="F4" t="s">
        <v>66</v>
      </c>
    </row>
    <row r="5" spans="1:6" x14ac:dyDescent="0.25">
      <c r="A5">
        <v>4</v>
      </c>
      <c r="B5" t="s">
        <v>54</v>
      </c>
      <c r="C5" t="s">
        <v>44</v>
      </c>
      <c r="D5" s="1">
        <v>37230</v>
      </c>
      <c r="E5" t="s">
        <v>64</v>
      </c>
      <c r="F5" t="s">
        <v>67</v>
      </c>
    </row>
    <row r="6" spans="1:6" x14ac:dyDescent="0.25">
      <c r="A6">
        <v>5</v>
      </c>
      <c r="B6" t="s">
        <v>55</v>
      </c>
      <c r="C6" t="s">
        <v>45</v>
      </c>
      <c r="D6" s="1">
        <v>33736</v>
      </c>
      <c r="F6" t="s">
        <v>67</v>
      </c>
    </row>
    <row r="7" spans="1:6" x14ac:dyDescent="0.25">
      <c r="A7">
        <v>6</v>
      </c>
      <c r="B7" t="s">
        <v>56</v>
      </c>
      <c r="C7" t="s">
        <v>46</v>
      </c>
      <c r="D7" s="1">
        <v>37323</v>
      </c>
      <c r="E7" t="s">
        <v>64</v>
      </c>
      <c r="F7" t="s">
        <v>66</v>
      </c>
    </row>
    <row r="8" spans="1:6" x14ac:dyDescent="0.25">
      <c r="A8">
        <v>7</v>
      </c>
      <c r="B8" t="s">
        <v>57</v>
      </c>
      <c r="C8" t="s">
        <v>47</v>
      </c>
      <c r="D8" s="1">
        <v>34854</v>
      </c>
      <c r="E8" t="s">
        <v>65</v>
      </c>
      <c r="F8" t="s">
        <v>66</v>
      </c>
    </row>
    <row r="9" spans="1:6" x14ac:dyDescent="0.25">
      <c r="A9">
        <v>8</v>
      </c>
      <c r="B9" t="s">
        <v>58</v>
      </c>
      <c r="C9" t="s">
        <v>48</v>
      </c>
      <c r="D9" s="1">
        <v>33491</v>
      </c>
      <c r="E9" t="s">
        <v>63</v>
      </c>
      <c r="F9" t="s">
        <v>66</v>
      </c>
    </row>
    <row r="10" spans="1:6" x14ac:dyDescent="0.25">
      <c r="A10">
        <v>9</v>
      </c>
      <c r="B10" t="s">
        <v>59</v>
      </c>
      <c r="C10" t="s">
        <v>49</v>
      </c>
      <c r="D10" s="1">
        <v>37203</v>
      </c>
      <c r="F10" t="s">
        <v>67</v>
      </c>
    </row>
    <row r="11" spans="1:6" x14ac:dyDescent="0.25">
      <c r="A11">
        <v>10</v>
      </c>
      <c r="B11" t="s">
        <v>60</v>
      </c>
      <c r="C11" t="s">
        <v>50</v>
      </c>
      <c r="D11" s="1">
        <v>35132</v>
      </c>
      <c r="E11" t="s">
        <v>63</v>
      </c>
      <c r="F11" t="s">
        <v>66</v>
      </c>
    </row>
    <row r="15" spans="1:6" x14ac:dyDescent="0.25">
      <c r="D15"/>
    </row>
    <row r="16" spans="1:6" x14ac:dyDescent="0.25">
      <c r="D16"/>
    </row>
    <row r="17" spans="4:4" x14ac:dyDescent="0.25">
      <c r="D17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89B89-578B-4D58-9469-60A597BDE66C}">
  <dimension ref="A1:B4"/>
  <sheetViews>
    <sheetView workbookViewId="0">
      <selection activeCell="A2" sqref="A2:A4"/>
    </sheetView>
  </sheetViews>
  <sheetFormatPr defaultRowHeight="15" x14ac:dyDescent="0.25"/>
  <cols>
    <col min="1" max="1" width="12.42578125" bestFit="1" customWidth="1"/>
    <col min="2" max="2" width="16.85546875" bestFit="1" customWidth="1"/>
  </cols>
  <sheetData>
    <row r="1" spans="1:2" x14ac:dyDescent="0.25">
      <c r="A1" t="s">
        <v>61</v>
      </c>
      <c r="B1" t="s">
        <v>62</v>
      </c>
    </row>
    <row r="2" spans="1:2" x14ac:dyDescent="0.25">
      <c r="A2" t="s">
        <v>63</v>
      </c>
      <c r="B2">
        <v>37</v>
      </c>
    </row>
    <row r="3" spans="1:2" x14ac:dyDescent="0.25">
      <c r="A3" t="s">
        <v>64</v>
      </c>
      <c r="B3">
        <v>50</v>
      </c>
    </row>
    <row r="4" spans="1:2" x14ac:dyDescent="0.25">
      <c r="A4" t="s">
        <v>65</v>
      </c>
      <c r="B4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445B2-2E71-4DD7-941F-05688ED74FB2}">
  <dimension ref="A1:B13"/>
  <sheetViews>
    <sheetView workbookViewId="0">
      <selection activeCell="B5" sqref="B5"/>
    </sheetView>
  </sheetViews>
  <sheetFormatPr defaultRowHeight="15" x14ac:dyDescent="0.25"/>
  <cols>
    <col min="1" max="1" width="14.140625" bestFit="1" customWidth="1"/>
    <col min="2" max="2" width="10.7109375" bestFit="1" customWidth="1"/>
  </cols>
  <sheetData>
    <row r="1" spans="1:2" x14ac:dyDescent="0.25">
      <c r="A1" t="s">
        <v>68</v>
      </c>
      <c r="B1" t="s">
        <v>0</v>
      </c>
    </row>
    <row r="2" spans="1:2" x14ac:dyDescent="0.25">
      <c r="A2">
        <v>1</v>
      </c>
      <c r="B2">
        <v>3</v>
      </c>
    </row>
    <row r="3" spans="1:2" x14ac:dyDescent="0.25">
      <c r="A3">
        <v>1</v>
      </c>
      <c r="B3">
        <v>1</v>
      </c>
    </row>
    <row r="4" spans="1:2" x14ac:dyDescent="0.25">
      <c r="A4">
        <v>1</v>
      </c>
      <c r="B4">
        <v>4</v>
      </c>
    </row>
    <row r="5" spans="1:2" x14ac:dyDescent="0.25">
      <c r="A5">
        <v>2</v>
      </c>
      <c r="B5">
        <v>10</v>
      </c>
    </row>
    <row r="6" spans="1:2" x14ac:dyDescent="0.25">
      <c r="A6">
        <v>2</v>
      </c>
      <c r="B6">
        <v>1</v>
      </c>
    </row>
    <row r="7" spans="1:2" x14ac:dyDescent="0.25">
      <c r="A7">
        <v>2</v>
      </c>
      <c r="B7">
        <v>8</v>
      </c>
    </row>
    <row r="8" spans="1:2" x14ac:dyDescent="0.25">
      <c r="A8">
        <v>3</v>
      </c>
      <c r="B8">
        <v>7</v>
      </c>
    </row>
    <row r="9" spans="1:2" x14ac:dyDescent="0.25">
      <c r="A9">
        <v>3</v>
      </c>
      <c r="B9">
        <v>8</v>
      </c>
    </row>
    <row r="10" spans="1:2" x14ac:dyDescent="0.25">
      <c r="A10">
        <v>3</v>
      </c>
      <c r="B10">
        <v>3</v>
      </c>
    </row>
    <row r="11" spans="1:2" x14ac:dyDescent="0.25">
      <c r="A11">
        <v>4</v>
      </c>
      <c r="B11">
        <v>2</v>
      </c>
    </row>
    <row r="12" spans="1:2" x14ac:dyDescent="0.25">
      <c r="A12">
        <v>4</v>
      </c>
      <c r="B12">
        <v>8</v>
      </c>
    </row>
    <row r="13" spans="1:2" x14ac:dyDescent="0.25">
      <c r="A13">
        <v>4</v>
      </c>
      <c r="B1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1D4CF-BCCD-4564-8D7D-96A5964F71AF}">
  <dimension ref="A1:D11"/>
  <sheetViews>
    <sheetView workbookViewId="0">
      <selection activeCell="D20" sqref="D20"/>
    </sheetView>
  </sheetViews>
  <sheetFormatPr defaultRowHeight="15" x14ac:dyDescent="0.25"/>
  <cols>
    <col min="1" max="1" width="14.140625" bestFit="1" customWidth="1"/>
    <col min="2" max="2" width="10.140625" bestFit="1" customWidth="1"/>
    <col min="3" max="3" width="12.85546875" bestFit="1" customWidth="1"/>
    <col min="4" max="4" width="14.85546875" bestFit="1" customWidth="1"/>
  </cols>
  <sheetData>
    <row r="1" spans="1:4" x14ac:dyDescent="0.25">
      <c r="A1" t="s">
        <v>68</v>
      </c>
      <c r="B1" t="s">
        <v>37</v>
      </c>
      <c r="C1" t="s">
        <v>38</v>
      </c>
      <c r="D1" t="s">
        <v>39</v>
      </c>
    </row>
    <row r="2" spans="1:4" x14ac:dyDescent="0.25">
      <c r="A2">
        <v>1</v>
      </c>
      <c r="B2" t="s">
        <v>79</v>
      </c>
      <c r="C2" t="s">
        <v>69</v>
      </c>
      <c r="D2" s="1">
        <v>31054</v>
      </c>
    </row>
    <row r="3" spans="1:4" x14ac:dyDescent="0.25">
      <c r="A3">
        <v>2</v>
      </c>
      <c r="B3" t="s">
        <v>82</v>
      </c>
      <c r="C3" t="s">
        <v>70</v>
      </c>
      <c r="D3" s="1">
        <v>29611</v>
      </c>
    </row>
    <row r="4" spans="1:4" x14ac:dyDescent="0.25">
      <c r="A4">
        <v>3</v>
      </c>
      <c r="B4" t="s">
        <v>83</v>
      </c>
      <c r="C4" t="s">
        <v>71</v>
      </c>
      <c r="D4" s="1">
        <v>33922</v>
      </c>
    </row>
    <row r="5" spans="1:4" x14ac:dyDescent="0.25">
      <c r="A5">
        <v>4</v>
      </c>
      <c r="B5" t="s">
        <v>80</v>
      </c>
      <c r="C5" t="s">
        <v>72</v>
      </c>
      <c r="D5" s="1">
        <v>33192</v>
      </c>
    </row>
    <row r="6" spans="1:4" x14ac:dyDescent="0.25">
      <c r="A6">
        <v>5</v>
      </c>
      <c r="B6" t="s">
        <v>81</v>
      </c>
      <c r="C6" t="s">
        <v>73</v>
      </c>
      <c r="D6" s="1">
        <v>33432</v>
      </c>
    </row>
    <row r="7" spans="1:4" x14ac:dyDescent="0.25">
      <c r="A7">
        <v>6</v>
      </c>
      <c r="B7" t="s">
        <v>84</v>
      </c>
      <c r="C7" t="s">
        <v>74</v>
      </c>
      <c r="D7" s="1">
        <v>30380</v>
      </c>
    </row>
    <row r="8" spans="1:4" x14ac:dyDescent="0.25">
      <c r="A8">
        <v>7</v>
      </c>
      <c r="B8" t="s">
        <v>85</v>
      </c>
      <c r="C8" t="s">
        <v>75</v>
      </c>
      <c r="D8" s="1">
        <v>29746</v>
      </c>
    </row>
    <row r="9" spans="1:4" x14ac:dyDescent="0.25">
      <c r="A9">
        <v>8</v>
      </c>
      <c r="B9" t="s">
        <v>86</v>
      </c>
      <c r="C9" t="s">
        <v>76</v>
      </c>
      <c r="D9" s="1">
        <v>32510</v>
      </c>
    </row>
    <row r="10" spans="1:4" x14ac:dyDescent="0.25">
      <c r="A10">
        <v>9</v>
      </c>
      <c r="B10" t="s">
        <v>87</v>
      </c>
      <c r="C10" t="s">
        <v>77</v>
      </c>
      <c r="D10" s="1">
        <v>30153</v>
      </c>
    </row>
    <row r="11" spans="1:4" x14ac:dyDescent="0.25">
      <c r="A11">
        <v>10</v>
      </c>
      <c r="B11" t="s">
        <v>88</v>
      </c>
      <c r="C11" t="s">
        <v>78</v>
      </c>
      <c r="D11" s="1">
        <v>33015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1D583-2871-4987-B611-C429B03441E3}">
  <dimension ref="A1:C31"/>
  <sheetViews>
    <sheetView workbookViewId="0">
      <selection activeCell="B2" sqref="B2"/>
    </sheetView>
  </sheetViews>
  <sheetFormatPr defaultRowHeight="15" x14ac:dyDescent="0.25"/>
  <cols>
    <col min="1" max="1" width="7.42578125" bestFit="1" customWidth="1"/>
    <col min="2" max="2" width="14.140625" bestFit="1" customWidth="1"/>
    <col min="3" max="3" width="6.85546875" bestFit="1" customWidth="1"/>
  </cols>
  <sheetData>
    <row r="1" spans="1:3" x14ac:dyDescent="0.25">
      <c r="A1" t="s">
        <v>89</v>
      </c>
      <c r="B1" t="s">
        <v>68</v>
      </c>
      <c r="C1" t="s">
        <v>126</v>
      </c>
    </row>
    <row r="2" spans="1:3" x14ac:dyDescent="0.25">
      <c r="A2">
        <v>1</v>
      </c>
      <c r="B2">
        <v>3</v>
      </c>
      <c r="C2" t="s">
        <v>11</v>
      </c>
    </row>
    <row r="3" spans="1:3" x14ac:dyDescent="0.25">
      <c r="A3">
        <v>1</v>
      </c>
      <c r="B3">
        <v>5</v>
      </c>
      <c r="C3" t="s">
        <v>12</v>
      </c>
    </row>
    <row r="4" spans="1:3" x14ac:dyDescent="0.25">
      <c r="A4">
        <v>1</v>
      </c>
      <c r="B4">
        <v>9</v>
      </c>
      <c r="C4" t="s">
        <v>13</v>
      </c>
    </row>
    <row r="5" spans="1:3" x14ac:dyDescent="0.25">
      <c r="A5">
        <f>A2+1</f>
        <v>2</v>
      </c>
      <c r="B5">
        <v>4</v>
      </c>
      <c r="C5" t="str">
        <f>C2</f>
        <v>pilot</v>
      </c>
    </row>
    <row r="6" spans="1:3" x14ac:dyDescent="0.25">
      <c r="A6">
        <f t="shared" ref="A6:A31" si="0">A3+1</f>
        <v>2</v>
      </c>
      <c r="B6">
        <v>6</v>
      </c>
      <c r="C6" t="str">
        <f t="shared" ref="C6:C31" si="1">C3</f>
        <v>steward</v>
      </c>
    </row>
    <row r="7" spans="1:3" x14ac:dyDescent="0.25">
      <c r="A7">
        <f t="shared" si="0"/>
        <v>2</v>
      </c>
      <c r="B7">
        <v>8</v>
      </c>
      <c r="C7" t="str">
        <f t="shared" si="1"/>
        <v>mechanik</v>
      </c>
    </row>
    <row r="8" spans="1:3" x14ac:dyDescent="0.25">
      <c r="A8">
        <f t="shared" si="0"/>
        <v>3</v>
      </c>
      <c r="B8">
        <v>2</v>
      </c>
      <c r="C8" t="str">
        <f t="shared" si="1"/>
        <v>pilot</v>
      </c>
    </row>
    <row r="9" spans="1:3" x14ac:dyDescent="0.25">
      <c r="A9">
        <f t="shared" si="0"/>
        <v>3</v>
      </c>
      <c r="B9">
        <v>8</v>
      </c>
      <c r="C9" t="str">
        <f t="shared" si="1"/>
        <v>steward</v>
      </c>
    </row>
    <row r="10" spans="1:3" x14ac:dyDescent="0.25">
      <c r="A10">
        <f t="shared" si="0"/>
        <v>3</v>
      </c>
      <c r="B10">
        <v>9</v>
      </c>
      <c r="C10" t="str">
        <f t="shared" si="1"/>
        <v>mechanik</v>
      </c>
    </row>
    <row r="11" spans="1:3" x14ac:dyDescent="0.25">
      <c r="A11">
        <f t="shared" si="0"/>
        <v>4</v>
      </c>
      <c r="B11">
        <v>2</v>
      </c>
      <c r="C11" t="str">
        <f t="shared" si="1"/>
        <v>pilot</v>
      </c>
    </row>
    <row r="12" spans="1:3" x14ac:dyDescent="0.25">
      <c r="A12">
        <f t="shared" si="0"/>
        <v>4</v>
      </c>
      <c r="B12">
        <v>6</v>
      </c>
      <c r="C12" t="str">
        <f t="shared" si="1"/>
        <v>steward</v>
      </c>
    </row>
    <row r="13" spans="1:3" x14ac:dyDescent="0.25">
      <c r="A13">
        <f t="shared" si="0"/>
        <v>4</v>
      </c>
      <c r="B13">
        <v>9</v>
      </c>
      <c r="C13" t="str">
        <f t="shared" si="1"/>
        <v>mechanik</v>
      </c>
    </row>
    <row r="14" spans="1:3" x14ac:dyDescent="0.25">
      <c r="A14">
        <f t="shared" si="0"/>
        <v>5</v>
      </c>
      <c r="B14">
        <v>2</v>
      </c>
      <c r="C14" t="str">
        <f t="shared" si="1"/>
        <v>pilot</v>
      </c>
    </row>
    <row r="15" spans="1:3" x14ac:dyDescent="0.25">
      <c r="A15">
        <f t="shared" si="0"/>
        <v>5</v>
      </c>
      <c r="B15">
        <v>7</v>
      </c>
      <c r="C15" t="str">
        <f t="shared" si="1"/>
        <v>steward</v>
      </c>
    </row>
    <row r="16" spans="1:3" x14ac:dyDescent="0.25">
      <c r="A16">
        <f t="shared" si="0"/>
        <v>5</v>
      </c>
      <c r="B16">
        <v>9</v>
      </c>
      <c r="C16" t="str">
        <f t="shared" si="1"/>
        <v>mechanik</v>
      </c>
    </row>
    <row r="17" spans="1:3" x14ac:dyDescent="0.25">
      <c r="A17">
        <f t="shared" si="0"/>
        <v>6</v>
      </c>
      <c r="B17">
        <v>3</v>
      </c>
      <c r="C17" t="str">
        <f t="shared" si="1"/>
        <v>pilot</v>
      </c>
    </row>
    <row r="18" spans="1:3" x14ac:dyDescent="0.25">
      <c r="A18">
        <f t="shared" si="0"/>
        <v>6</v>
      </c>
      <c r="B18">
        <v>7</v>
      </c>
      <c r="C18" t="str">
        <f t="shared" si="1"/>
        <v>steward</v>
      </c>
    </row>
    <row r="19" spans="1:3" x14ac:dyDescent="0.25">
      <c r="A19">
        <f t="shared" si="0"/>
        <v>6</v>
      </c>
      <c r="B19">
        <v>10</v>
      </c>
      <c r="C19" t="str">
        <f t="shared" si="1"/>
        <v>mechanik</v>
      </c>
    </row>
    <row r="20" spans="1:3" x14ac:dyDescent="0.25">
      <c r="A20">
        <f t="shared" si="0"/>
        <v>7</v>
      </c>
      <c r="B20">
        <v>3</v>
      </c>
      <c r="C20" t="str">
        <f t="shared" si="1"/>
        <v>pilot</v>
      </c>
    </row>
    <row r="21" spans="1:3" x14ac:dyDescent="0.25">
      <c r="A21">
        <f>A18+1</f>
        <v>7</v>
      </c>
      <c r="B21">
        <v>7</v>
      </c>
      <c r="C21" t="str">
        <f t="shared" si="1"/>
        <v>steward</v>
      </c>
    </row>
    <row r="22" spans="1:3" x14ac:dyDescent="0.25">
      <c r="A22">
        <f t="shared" si="0"/>
        <v>7</v>
      </c>
      <c r="B22">
        <v>10</v>
      </c>
      <c r="C22" t="str">
        <f t="shared" si="1"/>
        <v>mechanik</v>
      </c>
    </row>
    <row r="23" spans="1:3" x14ac:dyDescent="0.25">
      <c r="A23">
        <f t="shared" si="0"/>
        <v>8</v>
      </c>
      <c r="B23">
        <v>1</v>
      </c>
      <c r="C23" t="str">
        <f t="shared" si="1"/>
        <v>pilot</v>
      </c>
    </row>
    <row r="24" spans="1:3" x14ac:dyDescent="0.25">
      <c r="A24">
        <f t="shared" si="0"/>
        <v>8</v>
      </c>
      <c r="B24">
        <v>6</v>
      </c>
      <c r="C24" t="str">
        <f t="shared" si="1"/>
        <v>steward</v>
      </c>
    </row>
    <row r="25" spans="1:3" x14ac:dyDescent="0.25">
      <c r="A25">
        <f t="shared" si="0"/>
        <v>8</v>
      </c>
      <c r="B25">
        <v>9</v>
      </c>
      <c r="C25" t="str">
        <f t="shared" si="1"/>
        <v>mechanik</v>
      </c>
    </row>
    <row r="26" spans="1:3" x14ac:dyDescent="0.25">
      <c r="A26">
        <f t="shared" si="0"/>
        <v>9</v>
      </c>
      <c r="B26">
        <v>4</v>
      </c>
      <c r="C26" t="str">
        <f t="shared" si="1"/>
        <v>pilot</v>
      </c>
    </row>
    <row r="27" spans="1:3" x14ac:dyDescent="0.25">
      <c r="A27">
        <f t="shared" si="0"/>
        <v>9</v>
      </c>
      <c r="B27">
        <v>5</v>
      </c>
      <c r="C27" t="str">
        <f t="shared" si="1"/>
        <v>steward</v>
      </c>
    </row>
    <row r="28" spans="1:3" x14ac:dyDescent="0.25">
      <c r="A28">
        <f t="shared" si="0"/>
        <v>9</v>
      </c>
      <c r="B28">
        <v>9</v>
      </c>
      <c r="C28" t="str">
        <f t="shared" si="1"/>
        <v>mechanik</v>
      </c>
    </row>
    <row r="29" spans="1:3" x14ac:dyDescent="0.25">
      <c r="A29">
        <f t="shared" si="0"/>
        <v>10</v>
      </c>
      <c r="B29">
        <v>1</v>
      </c>
      <c r="C29" t="str">
        <f t="shared" si="1"/>
        <v>pilot</v>
      </c>
    </row>
    <row r="30" spans="1:3" x14ac:dyDescent="0.25">
      <c r="A30">
        <f t="shared" si="0"/>
        <v>10</v>
      </c>
      <c r="B30">
        <v>8</v>
      </c>
      <c r="C30" t="str">
        <f t="shared" si="1"/>
        <v>steward</v>
      </c>
    </row>
    <row r="31" spans="1:3" x14ac:dyDescent="0.25">
      <c r="A31">
        <f t="shared" si="0"/>
        <v>10</v>
      </c>
      <c r="B31">
        <v>10</v>
      </c>
      <c r="C31" t="str">
        <f t="shared" si="1"/>
        <v>mechanik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9686-F258-4B93-99A9-73B594027ECB}">
  <dimension ref="A1:C11"/>
  <sheetViews>
    <sheetView workbookViewId="0">
      <selection activeCell="F15" sqref="E15:F15"/>
    </sheetView>
  </sheetViews>
  <sheetFormatPr defaultRowHeight="15" x14ac:dyDescent="0.25"/>
  <cols>
    <col min="1" max="1" width="12.140625" bestFit="1" customWidth="1"/>
    <col min="2" max="2" width="13.28515625" bestFit="1" customWidth="1"/>
    <col min="3" max="3" width="10.7109375" bestFit="1" customWidth="1"/>
  </cols>
  <sheetData>
    <row r="1" spans="1:3" x14ac:dyDescent="0.25">
      <c r="A1" t="s">
        <v>31</v>
      </c>
      <c r="B1" t="s">
        <v>32</v>
      </c>
      <c r="C1" t="s">
        <v>0</v>
      </c>
    </row>
    <row r="2" spans="1:3" x14ac:dyDescent="0.25">
      <c r="A2">
        <v>1</v>
      </c>
      <c r="B2">
        <v>2013</v>
      </c>
      <c r="C2">
        <v>8</v>
      </c>
    </row>
    <row r="3" spans="1:3" x14ac:dyDescent="0.25">
      <c r="A3">
        <v>2</v>
      </c>
      <c r="B3">
        <v>2015</v>
      </c>
      <c r="C3">
        <v>2</v>
      </c>
    </row>
    <row r="4" spans="1:3" x14ac:dyDescent="0.25">
      <c r="A4">
        <v>3</v>
      </c>
      <c r="B4">
        <v>2010</v>
      </c>
      <c r="C4">
        <v>7</v>
      </c>
    </row>
    <row r="5" spans="1:3" x14ac:dyDescent="0.25">
      <c r="A5">
        <v>4</v>
      </c>
      <c r="B5">
        <v>2005</v>
      </c>
      <c r="C5">
        <v>4</v>
      </c>
    </row>
    <row r="6" spans="1:3" x14ac:dyDescent="0.25">
      <c r="A6">
        <v>5</v>
      </c>
      <c r="B6">
        <v>2008</v>
      </c>
      <c r="C6">
        <v>5</v>
      </c>
    </row>
    <row r="7" spans="1:3" x14ac:dyDescent="0.25">
      <c r="A7">
        <v>6</v>
      </c>
      <c r="B7">
        <v>2014</v>
      </c>
      <c r="C7">
        <v>1</v>
      </c>
    </row>
    <row r="8" spans="1:3" x14ac:dyDescent="0.25">
      <c r="A8">
        <v>7</v>
      </c>
      <c r="B8">
        <v>2019</v>
      </c>
      <c r="C8">
        <v>7</v>
      </c>
    </row>
    <row r="9" spans="1:3" x14ac:dyDescent="0.25">
      <c r="A9">
        <v>8</v>
      </c>
      <c r="B9">
        <v>2010</v>
      </c>
      <c r="C9">
        <v>10</v>
      </c>
    </row>
    <row r="10" spans="1:3" x14ac:dyDescent="0.25">
      <c r="A10">
        <v>9</v>
      </c>
      <c r="B10">
        <v>2013</v>
      </c>
      <c r="C10">
        <v>8</v>
      </c>
    </row>
    <row r="11" spans="1:3" x14ac:dyDescent="0.25">
      <c r="A11">
        <v>10</v>
      </c>
      <c r="B11">
        <v>2010</v>
      </c>
      <c r="C11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0AED-9283-485A-8A31-A0BC6A15AD63}">
  <dimension ref="A1:F11"/>
  <sheetViews>
    <sheetView workbookViewId="0">
      <selection activeCell="D6" sqref="D6"/>
    </sheetView>
  </sheetViews>
  <sheetFormatPr defaultRowHeight="15" x14ac:dyDescent="0.25"/>
  <cols>
    <col min="1" max="1" width="7.42578125" bestFit="1" customWidth="1"/>
    <col min="2" max="2" width="10.140625" bestFit="1" customWidth="1"/>
    <col min="3" max="3" width="13.7109375" bestFit="1" customWidth="1"/>
    <col min="4" max="4" width="12.140625" bestFit="1" customWidth="1"/>
    <col min="5" max="5" width="17.28515625" bestFit="1" customWidth="1"/>
    <col min="6" max="6" width="18.140625" bestFit="1" customWidth="1"/>
  </cols>
  <sheetData>
    <row r="1" spans="1:6" x14ac:dyDescent="0.25">
      <c r="A1" t="s">
        <v>89</v>
      </c>
      <c r="B1" t="s">
        <v>90</v>
      </c>
      <c r="C1" t="s">
        <v>91</v>
      </c>
      <c r="D1" t="s">
        <v>31</v>
      </c>
      <c r="E1" t="s">
        <v>92</v>
      </c>
      <c r="F1" t="s">
        <v>93</v>
      </c>
    </row>
    <row r="2" spans="1:6" x14ac:dyDescent="0.25">
      <c r="A2">
        <v>1</v>
      </c>
      <c r="B2" s="1">
        <v>43571</v>
      </c>
      <c r="C2">
        <v>240</v>
      </c>
      <c r="D2">
        <v>3</v>
      </c>
      <c r="E2">
        <v>5</v>
      </c>
      <c r="F2">
        <v>1</v>
      </c>
    </row>
    <row r="3" spans="1:6" x14ac:dyDescent="0.25">
      <c r="A3">
        <v>2</v>
      </c>
      <c r="B3" s="1">
        <v>42544</v>
      </c>
      <c r="C3">
        <v>270</v>
      </c>
      <c r="D3">
        <v>2</v>
      </c>
      <c r="E3">
        <v>8</v>
      </c>
      <c r="F3">
        <v>3</v>
      </c>
    </row>
    <row r="4" spans="1:6" x14ac:dyDescent="0.25">
      <c r="A4">
        <v>3</v>
      </c>
      <c r="B4" s="1">
        <v>43478</v>
      </c>
      <c r="C4">
        <v>240</v>
      </c>
      <c r="D4">
        <v>10</v>
      </c>
      <c r="E4">
        <v>7</v>
      </c>
      <c r="F4">
        <v>2</v>
      </c>
    </row>
    <row r="5" spans="1:6" x14ac:dyDescent="0.25">
      <c r="A5">
        <v>4</v>
      </c>
      <c r="B5" s="1">
        <v>42886</v>
      </c>
      <c r="C5">
        <v>120</v>
      </c>
      <c r="D5">
        <v>1</v>
      </c>
      <c r="E5">
        <v>6</v>
      </c>
      <c r="F5">
        <v>3</v>
      </c>
    </row>
    <row r="6" spans="1:6" x14ac:dyDescent="0.25">
      <c r="A6">
        <v>5</v>
      </c>
      <c r="B6" s="1">
        <v>42005</v>
      </c>
      <c r="C6">
        <v>150</v>
      </c>
      <c r="D6">
        <v>8</v>
      </c>
      <c r="E6">
        <v>7</v>
      </c>
      <c r="F6">
        <v>5</v>
      </c>
    </row>
    <row r="7" spans="1:6" x14ac:dyDescent="0.25">
      <c r="A7">
        <v>6</v>
      </c>
      <c r="B7" s="1">
        <v>41178</v>
      </c>
      <c r="C7">
        <v>240</v>
      </c>
      <c r="D7">
        <v>7</v>
      </c>
      <c r="E7">
        <v>1</v>
      </c>
      <c r="F7">
        <v>5</v>
      </c>
    </row>
    <row r="8" spans="1:6" x14ac:dyDescent="0.25">
      <c r="A8">
        <v>7</v>
      </c>
      <c r="B8" s="1">
        <v>42270</v>
      </c>
      <c r="C8">
        <v>60</v>
      </c>
      <c r="D8">
        <v>3</v>
      </c>
      <c r="E8">
        <v>3</v>
      </c>
      <c r="F8">
        <v>4</v>
      </c>
    </row>
    <row r="9" spans="1:6" x14ac:dyDescent="0.25">
      <c r="A9">
        <v>8</v>
      </c>
      <c r="B9" s="1">
        <v>42823</v>
      </c>
      <c r="C9">
        <v>90</v>
      </c>
      <c r="D9">
        <v>4</v>
      </c>
      <c r="E9">
        <v>6</v>
      </c>
      <c r="F9">
        <v>3</v>
      </c>
    </row>
    <row r="10" spans="1:6" x14ac:dyDescent="0.25">
      <c r="A10">
        <v>9</v>
      </c>
      <c r="B10" s="1">
        <v>40382</v>
      </c>
      <c r="C10">
        <v>60</v>
      </c>
      <c r="D10">
        <v>2</v>
      </c>
      <c r="E10">
        <v>8</v>
      </c>
      <c r="F10">
        <v>7</v>
      </c>
    </row>
    <row r="11" spans="1:6" x14ac:dyDescent="0.25">
      <c r="A11">
        <v>10</v>
      </c>
      <c r="B11" s="1">
        <v>43543</v>
      </c>
      <c r="C11">
        <v>90</v>
      </c>
      <c r="D11">
        <v>4</v>
      </c>
      <c r="E11">
        <v>2</v>
      </c>
      <c r="F11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D5E2-4EE0-438C-A104-B8B5FAD90533}">
  <dimension ref="A1:C9"/>
  <sheetViews>
    <sheetView workbookViewId="0">
      <selection activeCell="F9" sqref="F9"/>
    </sheetView>
  </sheetViews>
  <sheetFormatPr defaultRowHeight="15" x14ac:dyDescent="0.25"/>
  <cols>
    <col min="1" max="1" width="10.85546875" bestFit="1" customWidth="1"/>
    <col min="2" max="2" width="28.42578125" bestFit="1" customWidth="1"/>
    <col min="3" max="3" width="8.28515625" bestFit="1" customWidth="1"/>
  </cols>
  <sheetData>
    <row r="1" spans="1:3" x14ac:dyDescent="0.25">
      <c r="A1" t="s">
        <v>15</v>
      </c>
      <c r="B1" t="s">
        <v>1</v>
      </c>
      <c r="C1" t="s">
        <v>127</v>
      </c>
    </row>
    <row r="2" spans="1:3" x14ac:dyDescent="0.25">
      <c r="A2">
        <v>1</v>
      </c>
      <c r="B2" t="s">
        <v>16</v>
      </c>
      <c r="C2" t="s">
        <v>24</v>
      </c>
    </row>
    <row r="3" spans="1:3" x14ac:dyDescent="0.25">
      <c r="A3">
        <v>2</v>
      </c>
      <c r="B3" t="s">
        <v>17</v>
      </c>
      <c r="C3" t="s">
        <v>25</v>
      </c>
    </row>
    <row r="4" spans="1:3" x14ac:dyDescent="0.25">
      <c r="A4">
        <v>3</v>
      </c>
      <c r="B4" t="s">
        <v>18</v>
      </c>
      <c r="C4" t="s">
        <v>14</v>
      </c>
    </row>
    <row r="5" spans="1:3" x14ac:dyDescent="0.25">
      <c r="A5">
        <v>4</v>
      </c>
      <c r="B5" t="s">
        <v>19</v>
      </c>
      <c r="C5" t="s">
        <v>26</v>
      </c>
    </row>
    <row r="6" spans="1:3" x14ac:dyDescent="0.25">
      <c r="A6">
        <v>5</v>
      </c>
      <c r="B6" t="s">
        <v>20</v>
      </c>
      <c r="C6" t="s">
        <v>27</v>
      </c>
    </row>
    <row r="7" spans="1:3" x14ac:dyDescent="0.25">
      <c r="A7">
        <v>6</v>
      </c>
      <c r="B7" t="s">
        <v>21</v>
      </c>
      <c r="C7" t="s">
        <v>28</v>
      </c>
    </row>
    <row r="8" spans="1:3" x14ac:dyDescent="0.25">
      <c r="A8">
        <v>7</v>
      </c>
      <c r="B8" t="s">
        <v>22</v>
      </c>
      <c r="C8" t="s">
        <v>14</v>
      </c>
    </row>
    <row r="9" spans="1:3" x14ac:dyDescent="0.25">
      <c r="A9">
        <v>8</v>
      </c>
      <c r="B9" t="s">
        <v>23</v>
      </c>
      <c r="C9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429CF-4B97-447B-BA30-E06B9567571B}">
  <dimension ref="A1:C51"/>
  <sheetViews>
    <sheetView workbookViewId="0">
      <selection activeCell="E8" sqref="E8"/>
    </sheetView>
  </sheetViews>
  <sheetFormatPr defaultRowHeight="15" x14ac:dyDescent="0.25"/>
  <cols>
    <col min="1" max="1" width="10.5703125" bestFit="1" customWidth="1"/>
    <col min="2" max="2" width="12.7109375" bestFit="1" customWidth="1"/>
    <col min="3" max="3" width="12.140625" bestFit="1" customWidth="1"/>
  </cols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1</v>
      </c>
      <c r="B2" t="s">
        <v>33</v>
      </c>
      <c r="C2">
        <v>1</v>
      </c>
    </row>
    <row r="3" spans="1:3" x14ac:dyDescent="0.25">
      <c r="A3">
        <v>2</v>
      </c>
      <c r="B3" t="s">
        <v>34</v>
      </c>
      <c r="C3">
        <v>1</v>
      </c>
    </row>
    <row r="4" spans="1:3" x14ac:dyDescent="0.25">
      <c r="A4">
        <v>3</v>
      </c>
      <c r="B4" t="s">
        <v>34</v>
      </c>
      <c r="C4">
        <v>1</v>
      </c>
    </row>
    <row r="5" spans="1:3" x14ac:dyDescent="0.25">
      <c r="A5">
        <v>4</v>
      </c>
      <c r="B5" t="s">
        <v>35</v>
      </c>
      <c r="C5">
        <v>1</v>
      </c>
    </row>
    <row r="6" spans="1:3" x14ac:dyDescent="0.25">
      <c r="A6">
        <v>5</v>
      </c>
      <c r="B6" t="s">
        <v>35</v>
      </c>
      <c r="C6">
        <v>1</v>
      </c>
    </row>
    <row r="7" spans="1:3" x14ac:dyDescent="0.25">
      <c r="A7">
        <f>A2</f>
        <v>1</v>
      </c>
      <c r="B7" t="str">
        <f>B2</f>
        <v>biznes</v>
      </c>
      <c r="C7">
        <f>C2+1</f>
        <v>2</v>
      </c>
    </row>
    <row r="8" spans="1:3" x14ac:dyDescent="0.25">
      <c r="A8">
        <f t="shared" ref="A8:B51" si="0">A3</f>
        <v>2</v>
      </c>
      <c r="B8" t="str">
        <f t="shared" si="0"/>
        <v>pierwsza</v>
      </c>
      <c r="C8">
        <f t="shared" ref="C8:C50" si="1">C3+1</f>
        <v>2</v>
      </c>
    </row>
    <row r="9" spans="1:3" x14ac:dyDescent="0.25">
      <c r="A9">
        <f t="shared" si="0"/>
        <v>3</v>
      </c>
      <c r="B9" t="str">
        <f t="shared" si="0"/>
        <v>pierwsza</v>
      </c>
      <c r="C9">
        <f t="shared" si="1"/>
        <v>2</v>
      </c>
    </row>
    <row r="10" spans="1:3" x14ac:dyDescent="0.25">
      <c r="A10">
        <f t="shared" si="0"/>
        <v>4</v>
      </c>
      <c r="B10" t="str">
        <f t="shared" si="0"/>
        <v>ekonomiczna</v>
      </c>
      <c r="C10">
        <f t="shared" si="1"/>
        <v>2</v>
      </c>
    </row>
    <row r="11" spans="1:3" x14ac:dyDescent="0.25">
      <c r="A11">
        <f t="shared" si="0"/>
        <v>5</v>
      </c>
      <c r="B11" t="str">
        <f t="shared" si="0"/>
        <v>ekonomiczna</v>
      </c>
      <c r="C11">
        <f t="shared" si="1"/>
        <v>2</v>
      </c>
    </row>
    <row r="12" spans="1:3" x14ac:dyDescent="0.25">
      <c r="A12">
        <f t="shared" si="0"/>
        <v>1</v>
      </c>
      <c r="B12" t="str">
        <f t="shared" si="0"/>
        <v>biznes</v>
      </c>
      <c r="C12">
        <f t="shared" si="1"/>
        <v>3</v>
      </c>
    </row>
    <row r="13" spans="1:3" x14ac:dyDescent="0.25">
      <c r="A13">
        <f t="shared" si="0"/>
        <v>2</v>
      </c>
      <c r="B13" t="str">
        <f t="shared" si="0"/>
        <v>pierwsza</v>
      </c>
      <c r="C13">
        <f t="shared" si="1"/>
        <v>3</v>
      </c>
    </row>
    <row r="14" spans="1:3" x14ac:dyDescent="0.25">
      <c r="A14">
        <f t="shared" si="0"/>
        <v>3</v>
      </c>
      <c r="B14" t="str">
        <f t="shared" si="0"/>
        <v>pierwsza</v>
      </c>
      <c r="C14">
        <f t="shared" si="1"/>
        <v>3</v>
      </c>
    </row>
    <row r="15" spans="1:3" x14ac:dyDescent="0.25">
      <c r="A15">
        <f t="shared" si="0"/>
        <v>4</v>
      </c>
      <c r="B15" t="str">
        <f t="shared" si="0"/>
        <v>ekonomiczna</v>
      </c>
      <c r="C15">
        <f t="shared" si="1"/>
        <v>3</v>
      </c>
    </row>
    <row r="16" spans="1:3" x14ac:dyDescent="0.25">
      <c r="A16">
        <f t="shared" si="0"/>
        <v>5</v>
      </c>
      <c r="B16" t="str">
        <f t="shared" si="0"/>
        <v>ekonomiczna</v>
      </c>
      <c r="C16">
        <f t="shared" si="1"/>
        <v>3</v>
      </c>
    </row>
    <row r="17" spans="1:3" x14ac:dyDescent="0.25">
      <c r="A17">
        <f t="shared" si="0"/>
        <v>1</v>
      </c>
      <c r="B17" t="str">
        <f t="shared" si="0"/>
        <v>biznes</v>
      </c>
      <c r="C17">
        <f t="shared" si="1"/>
        <v>4</v>
      </c>
    </row>
    <row r="18" spans="1:3" x14ac:dyDescent="0.25">
      <c r="A18">
        <f t="shared" si="0"/>
        <v>2</v>
      </c>
      <c r="B18" t="str">
        <f t="shared" si="0"/>
        <v>pierwsza</v>
      </c>
      <c r="C18">
        <f t="shared" si="1"/>
        <v>4</v>
      </c>
    </row>
    <row r="19" spans="1:3" x14ac:dyDescent="0.25">
      <c r="A19">
        <f t="shared" si="0"/>
        <v>3</v>
      </c>
      <c r="B19" t="str">
        <f t="shared" si="0"/>
        <v>pierwsza</v>
      </c>
      <c r="C19">
        <f t="shared" si="1"/>
        <v>4</v>
      </c>
    </row>
    <row r="20" spans="1:3" x14ac:dyDescent="0.25">
      <c r="A20">
        <f t="shared" si="0"/>
        <v>4</v>
      </c>
      <c r="B20" t="str">
        <f t="shared" si="0"/>
        <v>ekonomiczna</v>
      </c>
      <c r="C20">
        <f t="shared" si="1"/>
        <v>4</v>
      </c>
    </row>
    <row r="21" spans="1:3" x14ac:dyDescent="0.25">
      <c r="A21">
        <f t="shared" si="0"/>
        <v>5</v>
      </c>
      <c r="B21" t="str">
        <f t="shared" si="0"/>
        <v>ekonomiczna</v>
      </c>
      <c r="C21">
        <f t="shared" si="1"/>
        <v>4</v>
      </c>
    </row>
    <row r="22" spans="1:3" x14ac:dyDescent="0.25">
      <c r="A22">
        <f t="shared" si="0"/>
        <v>1</v>
      </c>
      <c r="B22" t="str">
        <f t="shared" si="0"/>
        <v>biznes</v>
      </c>
      <c r="C22">
        <f t="shared" si="1"/>
        <v>5</v>
      </c>
    </row>
    <row r="23" spans="1:3" x14ac:dyDescent="0.25">
      <c r="A23">
        <f t="shared" si="0"/>
        <v>2</v>
      </c>
      <c r="B23" t="str">
        <f t="shared" si="0"/>
        <v>pierwsza</v>
      </c>
      <c r="C23">
        <f t="shared" si="1"/>
        <v>5</v>
      </c>
    </row>
    <row r="24" spans="1:3" x14ac:dyDescent="0.25">
      <c r="A24">
        <f t="shared" si="0"/>
        <v>3</v>
      </c>
      <c r="B24" t="str">
        <f t="shared" si="0"/>
        <v>pierwsza</v>
      </c>
      <c r="C24">
        <f t="shared" si="1"/>
        <v>5</v>
      </c>
    </row>
    <row r="25" spans="1:3" x14ac:dyDescent="0.25">
      <c r="A25">
        <f t="shared" si="0"/>
        <v>4</v>
      </c>
      <c r="B25" t="str">
        <f t="shared" si="0"/>
        <v>ekonomiczna</v>
      </c>
      <c r="C25">
        <f t="shared" si="1"/>
        <v>5</v>
      </c>
    </row>
    <row r="26" spans="1:3" x14ac:dyDescent="0.25">
      <c r="A26">
        <f t="shared" si="0"/>
        <v>5</v>
      </c>
      <c r="B26" t="str">
        <f t="shared" si="0"/>
        <v>ekonomiczna</v>
      </c>
      <c r="C26">
        <f t="shared" si="1"/>
        <v>5</v>
      </c>
    </row>
    <row r="27" spans="1:3" x14ac:dyDescent="0.25">
      <c r="A27">
        <f t="shared" si="0"/>
        <v>1</v>
      </c>
      <c r="B27" t="str">
        <f t="shared" si="0"/>
        <v>biznes</v>
      </c>
      <c r="C27">
        <f t="shared" si="1"/>
        <v>6</v>
      </c>
    </row>
    <row r="28" spans="1:3" x14ac:dyDescent="0.25">
      <c r="A28">
        <f t="shared" si="0"/>
        <v>2</v>
      </c>
      <c r="B28" t="str">
        <f t="shared" si="0"/>
        <v>pierwsza</v>
      </c>
      <c r="C28">
        <f t="shared" si="1"/>
        <v>6</v>
      </c>
    </row>
    <row r="29" spans="1:3" x14ac:dyDescent="0.25">
      <c r="A29">
        <f t="shared" si="0"/>
        <v>3</v>
      </c>
      <c r="B29" t="str">
        <f t="shared" si="0"/>
        <v>pierwsza</v>
      </c>
      <c r="C29">
        <f t="shared" si="1"/>
        <v>6</v>
      </c>
    </row>
    <row r="30" spans="1:3" x14ac:dyDescent="0.25">
      <c r="A30">
        <f t="shared" si="0"/>
        <v>4</v>
      </c>
      <c r="B30" t="str">
        <f t="shared" si="0"/>
        <v>ekonomiczna</v>
      </c>
      <c r="C30">
        <f>C25+1</f>
        <v>6</v>
      </c>
    </row>
    <row r="31" spans="1:3" x14ac:dyDescent="0.25">
      <c r="A31">
        <f>A26</f>
        <v>5</v>
      </c>
      <c r="B31" t="str">
        <f t="shared" ref="B31:B51" si="2">B26</f>
        <v>ekonomiczna</v>
      </c>
      <c r="C31">
        <f t="shared" si="1"/>
        <v>6</v>
      </c>
    </row>
    <row r="32" spans="1:3" x14ac:dyDescent="0.25">
      <c r="A32">
        <f t="shared" si="0"/>
        <v>1</v>
      </c>
      <c r="B32" t="str">
        <f t="shared" si="2"/>
        <v>biznes</v>
      </c>
      <c r="C32">
        <f t="shared" si="1"/>
        <v>7</v>
      </c>
    </row>
    <row r="33" spans="1:3" x14ac:dyDescent="0.25">
      <c r="A33">
        <f t="shared" si="0"/>
        <v>2</v>
      </c>
      <c r="B33" t="str">
        <f t="shared" si="2"/>
        <v>pierwsza</v>
      </c>
      <c r="C33">
        <f t="shared" si="1"/>
        <v>7</v>
      </c>
    </row>
    <row r="34" spans="1:3" x14ac:dyDescent="0.25">
      <c r="A34">
        <f t="shared" si="0"/>
        <v>3</v>
      </c>
      <c r="B34" t="str">
        <f t="shared" si="2"/>
        <v>pierwsza</v>
      </c>
      <c r="C34">
        <f t="shared" si="1"/>
        <v>7</v>
      </c>
    </row>
    <row r="35" spans="1:3" x14ac:dyDescent="0.25">
      <c r="A35">
        <f t="shared" si="0"/>
        <v>4</v>
      </c>
      <c r="B35" t="str">
        <f t="shared" si="2"/>
        <v>ekonomiczna</v>
      </c>
      <c r="C35">
        <f t="shared" si="1"/>
        <v>7</v>
      </c>
    </row>
    <row r="36" spans="1:3" x14ac:dyDescent="0.25">
      <c r="A36">
        <f t="shared" si="0"/>
        <v>5</v>
      </c>
      <c r="B36" t="str">
        <f t="shared" si="2"/>
        <v>ekonomiczna</v>
      </c>
      <c r="C36">
        <f t="shared" si="1"/>
        <v>7</v>
      </c>
    </row>
    <row r="37" spans="1:3" x14ac:dyDescent="0.25">
      <c r="A37">
        <f t="shared" si="0"/>
        <v>1</v>
      </c>
      <c r="B37" t="str">
        <f t="shared" si="2"/>
        <v>biznes</v>
      </c>
      <c r="C37">
        <f t="shared" si="1"/>
        <v>8</v>
      </c>
    </row>
    <row r="38" spans="1:3" x14ac:dyDescent="0.25">
      <c r="A38">
        <f t="shared" si="0"/>
        <v>2</v>
      </c>
      <c r="B38" t="str">
        <f t="shared" si="2"/>
        <v>pierwsza</v>
      </c>
      <c r="C38">
        <f t="shared" si="1"/>
        <v>8</v>
      </c>
    </row>
    <row r="39" spans="1:3" x14ac:dyDescent="0.25">
      <c r="A39">
        <f t="shared" si="0"/>
        <v>3</v>
      </c>
      <c r="B39" t="str">
        <f t="shared" si="2"/>
        <v>pierwsza</v>
      </c>
      <c r="C39">
        <f t="shared" si="1"/>
        <v>8</v>
      </c>
    </row>
    <row r="40" spans="1:3" x14ac:dyDescent="0.25">
      <c r="A40">
        <f t="shared" si="0"/>
        <v>4</v>
      </c>
      <c r="B40" t="str">
        <f t="shared" si="2"/>
        <v>ekonomiczna</v>
      </c>
      <c r="C40">
        <f t="shared" si="1"/>
        <v>8</v>
      </c>
    </row>
    <row r="41" spans="1:3" x14ac:dyDescent="0.25">
      <c r="A41">
        <f t="shared" si="0"/>
        <v>5</v>
      </c>
      <c r="B41" t="str">
        <f t="shared" si="2"/>
        <v>ekonomiczna</v>
      </c>
      <c r="C41">
        <f t="shared" si="1"/>
        <v>8</v>
      </c>
    </row>
    <row r="42" spans="1:3" x14ac:dyDescent="0.25">
      <c r="A42">
        <f t="shared" si="0"/>
        <v>1</v>
      </c>
      <c r="B42" t="str">
        <f t="shared" si="2"/>
        <v>biznes</v>
      </c>
      <c r="C42">
        <f t="shared" si="1"/>
        <v>9</v>
      </c>
    </row>
    <row r="43" spans="1:3" x14ac:dyDescent="0.25">
      <c r="A43">
        <f t="shared" si="0"/>
        <v>2</v>
      </c>
      <c r="B43" t="str">
        <f t="shared" si="2"/>
        <v>pierwsza</v>
      </c>
      <c r="C43">
        <f t="shared" si="1"/>
        <v>9</v>
      </c>
    </row>
    <row r="44" spans="1:3" x14ac:dyDescent="0.25">
      <c r="A44">
        <f t="shared" si="0"/>
        <v>3</v>
      </c>
      <c r="B44" t="str">
        <f t="shared" si="2"/>
        <v>pierwsza</v>
      </c>
      <c r="C44">
        <f t="shared" si="1"/>
        <v>9</v>
      </c>
    </row>
    <row r="45" spans="1:3" x14ac:dyDescent="0.25">
      <c r="A45">
        <f t="shared" si="0"/>
        <v>4</v>
      </c>
      <c r="B45" t="str">
        <f t="shared" si="2"/>
        <v>ekonomiczna</v>
      </c>
      <c r="C45">
        <f t="shared" si="1"/>
        <v>9</v>
      </c>
    </row>
    <row r="46" spans="1:3" x14ac:dyDescent="0.25">
      <c r="A46">
        <f t="shared" si="0"/>
        <v>5</v>
      </c>
      <c r="B46" t="str">
        <f t="shared" si="2"/>
        <v>ekonomiczna</v>
      </c>
      <c r="C46">
        <f t="shared" si="1"/>
        <v>9</v>
      </c>
    </row>
    <row r="47" spans="1:3" x14ac:dyDescent="0.25">
      <c r="A47">
        <f t="shared" si="0"/>
        <v>1</v>
      </c>
      <c r="B47" t="str">
        <f t="shared" si="2"/>
        <v>biznes</v>
      </c>
      <c r="C47">
        <f t="shared" si="1"/>
        <v>10</v>
      </c>
    </row>
    <row r="48" spans="1:3" x14ac:dyDescent="0.25">
      <c r="A48">
        <f t="shared" si="0"/>
        <v>2</v>
      </c>
      <c r="B48" t="str">
        <f t="shared" si="2"/>
        <v>pierwsza</v>
      </c>
      <c r="C48">
        <f t="shared" si="1"/>
        <v>10</v>
      </c>
    </row>
    <row r="49" spans="1:3" x14ac:dyDescent="0.25">
      <c r="A49">
        <f t="shared" si="0"/>
        <v>3</v>
      </c>
      <c r="B49" t="str">
        <f t="shared" si="2"/>
        <v>pierwsza</v>
      </c>
      <c r="C49">
        <f t="shared" si="1"/>
        <v>10</v>
      </c>
    </row>
    <row r="50" spans="1:3" x14ac:dyDescent="0.25">
      <c r="A50">
        <f t="shared" si="0"/>
        <v>4</v>
      </c>
      <c r="B50" t="str">
        <f t="shared" si="2"/>
        <v>ekonomiczna</v>
      </c>
      <c r="C50">
        <f t="shared" si="1"/>
        <v>10</v>
      </c>
    </row>
    <row r="51" spans="1:3" x14ac:dyDescent="0.25">
      <c r="A51">
        <f t="shared" si="0"/>
        <v>5</v>
      </c>
      <c r="B51" t="str">
        <f t="shared" si="2"/>
        <v>ekonomiczna</v>
      </c>
      <c r="C51">
        <f>C46+1</f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A989C-AB13-45DF-ABDE-245AD8AB796D}">
  <dimension ref="A1:F31"/>
  <sheetViews>
    <sheetView tabSelected="1" workbookViewId="0">
      <selection activeCell="S14" sqref="S14"/>
    </sheetView>
  </sheetViews>
  <sheetFormatPr defaultRowHeight="15" x14ac:dyDescent="0.25"/>
  <cols>
    <col min="1" max="1" width="10.5703125" bestFit="1" customWidth="1"/>
    <col min="2" max="2" width="7.42578125" bestFit="1" customWidth="1"/>
    <col min="3" max="3" width="12.140625" bestFit="1" customWidth="1"/>
    <col min="4" max="4" width="10.5703125" bestFit="1" customWidth="1"/>
    <col min="5" max="5" width="10" bestFit="1" customWidth="1"/>
    <col min="6" max="6" width="6.5703125" bestFit="1" customWidth="1"/>
  </cols>
  <sheetData>
    <row r="1" spans="1:6" x14ac:dyDescent="0.25">
      <c r="A1" t="s">
        <v>94</v>
      </c>
      <c r="B1" t="s">
        <v>89</v>
      </c>
      <c r="C1" t="s">
        <v>31</v>
      </c>
      <c r="D1" t="s">
        <v>29</v>
      </c>
      <c r="E1" t="s">
        <v>36</v>
      </c>
      <c r="F1" t="s">
        <v>95</v>
      </c>
    </row>
    <row r="2" spans="1:6" x14ac:dyDescent="0.25">
      <c r="A2" t="s">
        <v>96</v>
      </c>
      <c r="B2">
        <v>1</v>
      </c>
      <c r="C2">
        <v>3</v>
      </c>
      <c r="D2">
        <v>1</v>
      </c>
      <c r="E2">
        <v>4</v>
      </c>
      <c r="F2" s="2">
        <v>141.78</v>
      </c>
    </row>
    <row r="3" spans="1:6" x14ac:dyDescent="0.25">
      <c r="A3" t="s">
        <v>97</v>
      </c>
      <c r="B3">
        <v>1</v>
      </c>
      <c r="C3">
        <v>3</v>
      </c>
      <c r="D3">
        <v>2</v>
      </c>
      <c r="E3">
        <v>2</v>
      </c>
      <c r="F3" s="2">
        <v>92.16</v>
      </c>
    </row>
    <row r="4" spans="1:6" x14ac:dyDescent="0.25">
      <c r="A4" t="s">
        <v>98</v>
      </c>
      <c r="B4">
        <v>1</v>
      </c>
      <c r="C4">
        <v>3</v>
      </c>
      <c r="D4">
        <v>4</v>
      </c>
      <c r="E4">
        <v>3</v>
      </c>
      <c r="F4" s="2">
        <v>70.89</v>
      </c>
    </row>
    <row r="5" spans="1:6" x14ac:dyDescent="0.25">
      <c r="A5" t="s">
        <v>99</v>
      </c>
      <c r="B5">
        <f>B2+1</f>
        <v>2</v>
      </c>
      <c r="C5">
        <v>2</v>
      </c>
      <c r="D5">
        <v>1</v>
      </c>
      <c r="E5">
        <v>10</v>
      </c>
      <c r="F5" s="2">
        <v>139</v>
      </c>
    </row>
    <row r="6" spans="1:6" x14ac:dyDescent="0.25">
      <c r="A6" t="s">
        <v>100</v>
      </c>
      <c r="B6">
        <f t="shared" ref="B6:B31" si="0">B3+1</f>
        <v>2</v>
      </c>
      <c r="C6">
        <v>2</v>
      </c>
      <c r="D6">
        <v>3</v>
      </c>
      <c r="E6">
        <v>9</v>
      </c>
      <c r="F6" s="2">
        <v>90.35</v>
      </c>
    </row>
    <row r="7" spans="1:6" x14ac:dyDescent="0.25">
      <c r="A7" t="s">
        <v>101</v>
      </c>
      <c r="B7">
        <f t="shared" si="0"/>
        <v>2</v>
      </c>
      <c r="C7">
        <v>2</v>
      </c>
      <c r="D7">
        <v>5</v>
      </c>
      <c r="E7">
        <v>7</v>
      </c>
      <c r="F7" s="2">
        <v>69.5</v>
      </c>
    </row>
    <row r="8" spans="1:6" x14ac:dyDescent="0.25">
      <c r="A8" t="s">
        <v>102</v>
      </c>
      <c r="B8">
        <f t="shared" si="0"/>
        <v>3</v>
      </c>
      <c r="C8">
        <v>10</v>
      </c>
      <c r="D8">
        <v>1</v>
      </c>
      <c r="E8">
        <v>5</v>
      </c>
      <c r="F8" s="2">
        <v>144.36000000000001</v>
      </c>
    </row>
    <row r="9" spans="1:6" x14ac:dyDescent="0.25">
      <c r="A9" t="s">
        <v>103</v>
      </c>
      <c r="B9">
        <f t="shared" si="0"/>
        <v>3</v>
      </c>
      <c r="C9">
        <v>10</v>
      </c>
      <c r="D9">
        <v>3</v>
      </c>
      <c r="E9">
        <v>2</v>
      </c>
      <c r="F9" s="2">
        <v>93.83</v>
      </c>
    </row>
    <row r="10" spans="1:6" x14ac:dyDescent="0.25">
      <c r="A10" t="s">
        <v>104</v>
      </c>
      <c r="B10">
        <f t="shared" si="0"/>
        <v>3</v>
      </c>
      <c r="C10">
        <v>10</v>
      </c>
      <c r="D10">
        <v>5</v>
      </c>
      <c r="E10">
        <v>9</v>
      </c>
      <c r="F10" s="2">
        <v>72.180000000000007</v>
      </c>
    </row>
    <row r="11" spans="1:6" x14ac:dyDescent="0.25">
      <c r="A11" t="s">
        <v>105</v>
      </c>
      <c r="B11">
        <f t="shared" si="0"/>
        <v>4</v>
      </c>
      <c r="C11">
        <v>1</v>
      </c>
      <c r="D11">
        <v>1</v>
      </c>
      <c r="E11">
        <v>5</v>
      </c>
      <c r="F11" s="2">
        <v>121.02</v>
      </c>
    </row>
    <row r="12" spans="1:6" x14ac:dyDescent="0.25">
      <c r="A12" t="s">
        <v>106</v>
      </c>
      <c r="B12">
        <f t="shared" si="0"/>
        <v>4</v>
      </c>
      <c r="C12">
        <v>1</v>
      </c>
      <c r="D12">
        <v>3</v>
      </c>
      <c r="E12">
        <v>1</v>
      </c>
      <c r="F12" s="2">
        <v>78.66</v>
      </c>
    </row>
    <row r="13" spans="1:6" x14ac:dyDescent="0.25">
      <c r="A13" t="s">
        <v>107</v>
      </c>
      <c r="B13">
        <f t="shared" si="0"/>
        <v>4</v>
      </c>
      <c r="C13">
        <v>1</v>
      </c>
      <c r="D13">
        <v>4</v>
      </c>
      <c r="E13">
        <v>7</v>
      </c>
      <c r="F13" s="2">
        <v>60.51</v>
      </c>
    </row>
    <row r="14" spans="1:6" x14ac:dyDescent="0.25">
      <c r="A14" t="s">
        <v>108</v>
      </c>
      <c r="B14">
        <f t="shared" si="0"/>
        <v>5</v>
      </c>
      <c r="C14">
        <v>8</v>
      </c>
      <c r="D14">
        <v>1</v>
      </c>
      <c r="E14">
        <v>2</v>
      </c>
      <c r="F14" s="2">
        <v>142.76</v>
      </c>
    </row>
    <row r="15" spans="1:6" x14ac:dyDescent="0.25">
      <c r="A15" t="s">
        <v>109</v>
      </c>
      <c r="B15">
        <f t="shared" si="0"/>
        <v>5</v>
      </c>
      <c r="C15">
        <v>8</v>
      </c>
      <c r="D15">
        <v>3</v>
      </c>
      <c r="E15">
        <v>5</v>
      </c>
      <c r="F15" s="2">
        <v>92.79</v>
      </c>
    </row>
    <row r="16" spans="1:6" x14ac:dyDescent="0.25">
      <c r="A16" t="s">
        <v>110</v>
      </c>
      <c r="B16">
        <f t="shared" si="0"/>
        <v>5</v>
      </c>
      <c r="C16">
        <v>8</v>
      </c>
      <c r="D16">
        <v>4</v>
      </c>
      <c r="E16">
        <v>3</v>
      </c>
      <c r="F16" s="2">
        <v>71.38</v>
      </c>
    </row>
    <row r="17" spans="1:6" x14ac:dyDescent="0.25">
      <c r="A17" t="s">
        <v>111</v>
      </c>
      <c r="B17">
        <f t="shared" si="0"/>
        <v>6</v>
      </c>
      <c r="C17">
        <v>7</v>
      </c>
      <c r="D17">
        <v>1</v>
      </c>
      <c r="E17">
        <v>10</v>
      </c>
      <c r="F17" s="2">
        <v>160.18</v>
      </c>
    </row>
    <row r="18" spans="1:6" x14ac:dyDescent="0.25">
      <c r="A18" t="s">
        <v>112</v>
      </c>
      <c r="B18">
        <f t="shared" si="0"/>
        <v>6</v>
      </c>
      <c r="C18">
        <v>7</v>
      </c>
      <c r="D18">
        <v>3</v>
      </c>
      <c r="E18">
        <v>8</v>
      </c>
      <c r="F18" s="2">
        <v>104.12</v>
      </c>
    </row>
    <row r="19" spans="1:6" x14ac:dyDescent="0.25">
      <c r="A19" t="s">
        <v>113</v>
      </c>
      <c r="B19">
        <f t="shared" si="0"/>
        <v>6</v>
      </c>
      <c r="C19">
        <v>7</v>
      </c>
      <c r="D19">
        <v>5</v>
      </c>
      <c r="E19">
        <v>5</v>
      </c>
      <c r="F19" s="2">
        <v>80.09</v>
      </c>
    </row>
    <row r="20" spans="1:6" x14ac:dyDescent="0.25">
      <c r="A20" t="s">
        <v>114</v>
      </c>
      <c r="B20">
        <f t="shared" si="0"/>
        <v>7</v>
      </c>
      <c r="C20">
        <v>3</v>
      </c>
      <c r="D20">
        <v>1</v>
      </c>
      <c r="E20">
        <v>5</v>
      </c>
      <c r="F20" s="2">
        <v>121.54</v>
      </c>
    </row>
    <row r="21" spans="1:6" x14ac:dyDescent="0.25">
      <c r="A21" t="s">
        <v>115</v>
      </c>
      <c r="B21">
        <f t="shared" si="0"/>
        <v>7</v>
      </c>
      <c r="C21">
        <v>3</v>
      </c>
      <c r="D21">
        <v>3</v>
      </c>
      <c r="E21">
        <v>8</v>
      </c>
      <c r="F21" s="2">
        <v>79</v>
      </c>
    </row>
    <row r="22" spans="1:6" x14ac:dyDescent="0.25">
      <c r="A22" t="s">
        <v>116</v>
      </c>
      <c r="B22">
        <f t="shared" si="0"/>
        <v>7</v>
      </c>
      <c r="C22">
        <v>3</v>
      </c>
      <c r="D22">
        <v>5</v>
      </c>
      <c r="E22">
        <v>6</v>
      </c>
      <c r="F22" s="2">
        <v>60.77</v>
      </c>
    </row>
    <row r="23" spans="1:6" x14ac:dyDescent="0.25">
      <c r="A23" t="s">
        <v>117</v>
      </c>
      <c r="B23">
        <f t="shared" si="0"/>
        <v>8</v>
      </c>
      <c r="C23">
        <v>4</v>
      </c>
      <c r="D23">
        <v>1</v>
      </c>
      <c r="E23">
        <v>2</v>
      </c>
      <c r="F23" s="2">
        <v>159.82</v>
      </c>
    </row>
    <row r="24" spans="1:6" x14ac:dyDescent="0.25">
      <c r="A24" t="s">
        <v>118</v>
      </c>
      <c r="B24">
        <f t="shared" si="0"/>
        <v>8</v>
      </c>
      <c r="C24">
        <v>4</v>
      </c>
      <c r="D24">
        <v>3</v>
      </c>
      <c r="E24">
        <v>8</v>
      </c>
      <c r="F24" s="2">
        <v>103.88</v>
      </c>
    </row>
    <row r="25" spans="1:6" x14ac:dyDescent="0.25">
      <c r="A25" t="s">
        <v>119</v>
      </c>
      <c r="B25">
        <f t="shared" si="0"/>
        <v>8</v>
      </c>
      <c r="C25">
        <v>4</v>
      </c>
      <c r="D25">
        <v>4</v>
      </c>
      <c r="E25">
        <v>10</v>
      </c>
      <c r="F25" s="2">
        <v>79.91</v>
      </c>
    </row>
    <row r="26" spans="1:6" x14ac:dyDescent="0.25">
      <c r="A26" t="s">
        <v>120</v>
      </c>
      <c r="B26">
        <f t="shared" si="0"/>
        <v>9</v>
      </c>
      <c r="C26">
        <v>2</v>
      </c>
      <c r="D26">
        <v>1</v>
      </c>
      <c r="E26">
        <v>10</v>
      </c>
      <c r="F26" s="2">
        <v>136.18</v>
      </c>
    </row>
    <row r="27" spans="1:6" x14ac:dyDescent="0.25">
      <c r="A27" t="s">
        <v>121</v>
      </c>
      <c r="B27">
        <f t="shared" si="0"/>
        <v>9</v>
      </c>
      <c r="C27">
        <v>2</v>
      </c>
      <c r="D27">
        <v>3</v>
      </c>
      <c r="E27">
        <v>1</v>
      </c>
      <c r="F27" s="2">
        <v>88.52</v>
      </c>
    </row>
    <row r="28" spans="1:6" x14ac:dyDescent="0.25">
      <c r="A28" t="s">
        <v>122</v>
      </c>
      <c r="B28">
        <f t="shared" si="0"/>
        <v>9</v>
      </c>
      <c r="C28">
        <v>2</v>
      </c>
      <c r="D28">
        <v>5</v>
      </c>
      <c r="E28">
        <v>7</v>
      </c>
      <c r="F28" s="2">
        <v>68.09</v>
      </c>
    </row>
    <row r="29" spans="1:6" x14ac:dyDescent="0.25">
      <c r="A29" t="s">
        <v>123</v>
      </c>
      <c r="B29">
        <f t="shared" si="0"/>
        <v>10</v>
      </c>
      <c r="C29">
        <v>4</v>
      </c>
      <c r="D29">
        <v>1</v>
      </c>
      <c r="E29">
        <v>8</v>
      </c>
      <c r="F29" s="2">
        <v>167.04</v>
      </c>
    </row>
    <row r="30" spans="1:6" x14ac:dyDescent="0.25">
      <c r="A30" t="s">
        <v>124</v>
      </c>
      <c r="B30">
        <f t="shared" si="0"/>
        <v>10</v>
      </c>
      <c r="C30">
        <v>4</v>
      </c>
      <c r="D30">
        <v>3</v>
      </c>
      <c r="E30">
        <v>1</v>
      </c>
      <c r="F30" s="2">
        <v>108.58</v>
      </c>
    </row>
    <row r="31" spans="1:6" x14ac:dyDescent="0.25">
      <c r="A31" t="s">
        <v>125</v>
      </c>
      <c r="B31">
        <f t="shared" si="0"/>
        <v>10</v>
      </c>
      <c r="C31">
        <v>4</v>
      </c>
      <c r="D31">
        <v>5</v>
      </c>
      <c r="E31">
        <v>3</v>
      </c>
      <c r="F31" s="2">
        <v>83.52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model</vt:lpstr>
      <vt:lpstr>licencja</vt:lpstr>
      <vt:lpstr>pracownik</vt:lpstr>
      <vt:lpstr>rola_w_locie</vt:lpstr>
      <vt:lpstr>samolot</vt:lpstr>
      <vt:lpstr>lot</vt:lpstr>
      <vt:lpstr>lotnisko</vt:lpstr>
      <vt:lpstr>miejsce</vt:lpstr>
      <vt:lpstr>bilet</vt:lpstr>
      <vt:lpstr>klient</vt:lpstr>
      <vt:lpstr>znizka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Radosław</dc:creator>
  <cp:lastModifiedBy>Radosław</cp:lastModifiedBy>
  <dcterms:created xsi:type="dcterms:W3CDTF">2015-06-05T18:19:34Z</dcterms:created>
  <dcterms:modified xsi:type="dcterms:W3CDTF">2022-01-31T21:58:08Z</dcterms:modified>
</cp:coreProperties>
</file>