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9340" windowHeight="13200"/>
  </bookViews>
  <sheets>
    <sheet name="进度统计" sheetId="1" r:id="rId1"/>
    <sheet name="问题汇总" sheetId="2" r:id="rId2"/>
    <sheet name="人员清单" sheetId="3" state="hidden" r:id="rId3"/>
    <sheet name="人员安排" sheetId="5" r:id="rId4"/>
    <sheet name="Sheet2" sheetId="4" state="hidden" r:id="rId5"/>
  </sheets>
  <definedNames>
    <definedName name="_xlnm._FilterDatabase" localSheetId="0" hidden="1">进度统计!$A$2:$CF$176</definedName>
    <definedName name="_xlnm._FilterDatabase" localSheetId="2" hidden="1">人员清单!$A$1:$AC$43</definedName>
  </definedNames>
  <calcPr calcId="144525"/>
  <pivotCaches>
    <pivotCache cacheId="0" r:id="rId6"/>
  </pivotCaches>
</workbook>
</file>

<file path=xl/sharedStrings.xml><?xml version="1.0" encoding="utf-8"?>
<sst xmlns="http://schemas.openxmlformats.org/spreadsheetml/2006/main" count="4662" uniqueCount="1243">
  <si>
    <r>
      <rPr>
        <b/>
        <sz val="10"/>
        <color theme="1"/>
        <rFont val="宋体"/>
        <charset val="134"/>
      </rPr>
      <t>序号</t>
    </r>
  </si>
  <si>
    <r>
      <rPr>
        <b/>
        <sz val="10"/>
        <color theme="1"/>
        <rFont val="宋体"/>
        <charset val="134"/>
      </rPr>
      <t>机构代码</t>
    </r>
  </si>
  <si>
    <r>
      <rPr>
        <b/>
        <sz val="10"/>
        <color theme="1"/>
        <rFont val="宋体"/>
        <charset val="134"/>
      </rPr>
      <t>机构名称</t>
    </r>
  </si>
  <si>
    <r>
      <rPr>
        <b/>
        <sz val="10.5"/>
        <color rgb="FF000000"/>
        <rFont val="宋体"/>
        <charset val="134"/>
      </rPr>
      <t>收并购分类</t>
    </r>
  </si>
  <si>
    <r>
      <rPr>
        <b/>
        <sz val="10"/>
        <color theme="1"/>
        <rFont val="宋体"/>
        <charset val="134"/>
      </rPr>
      <t>中心城市公司</t>
    </r>
  </si>
  <si>
    <r>
      <rPr>
        <b/>
        <sz val="10"/>
        <color theme="1"/>
        <rFont val="宋体"/>
        <charset val="134"/>
      </rPr>
      <t>工商地点</t>
    </r>
  </si>
  <si>
    <r>
      <rPr>
        <b/>
        <sz val="10"/>
        <color theme="1"/>
        <rFont val="宋体"/>
        <charset val="134"/>
      </rPr>
      <t>区域</t>
    </r>
  </si>
  <si>
    <r>
      <rPr>
        <b/>
        <sz val="10"/>
        <color theme="1"/>
        <rFont val="宋体"/>
        <charset val="134"/>
      </rPr>
      <t>实际办公地址</t>
    </r>
  </si>
  <si>
    <r>
      <rPr>
        <b/>
        <sz val="10"/>
        <color theme="1"/>
        <rFont val="宋体"/>
        <charset val="134"/>
      </rPr>
      <t>原始凭证存放地点</t>
    </r>
  </si>
  <si>
    <r>
      <rPr>
        <b/>
        <sz val="10"/>
        <color theme="1"/>
        <rFont val="宋体"/>
        <charset val="134"/>
      </rPr>
      <t>截至</t>
    </r>
    <r>
      <rPr>
        <b/>
        <sz val="10"/>
        <color theme="1"/>
        <rFont val="Times New Roman"/>
        <charset val="134"/>
      </rPr>
      <t>2024</t>
    </r>
    <r>
      <rPr>
        <b/>
        <sz val="10"/>
        <color theme="1"/>
        <rFont val="宋体"/>
        <charset val="134"/>
      </rPr>
      <t>年</t>
    </r>
    <r>
      <rPr>
        <b/>
        <sz val="10"/>
        <color theme="1"/>
        <rFont val="Times New Roman"/>
        <charset val="134"/>
      </rPr>
      <t>9</t>
    </r>
    <r>
      <rPr>
        <b/>
        <sz val="10"/>
        <color theme="1"/>
        <rFont val="宋体"/>
        <charset val="134"/>
      </rPr>
      <t>月</t>
    </r>
    <r>
      <rPr>
        <b/>
        <sz val="10"/>
        <color theme="1"/>
        <rFont val="Times New Roman"/>
        <charset val="134"/>
      </rPr>
      <t>30</t>
    </r>
    <r>
      <rPr>
        <b/>
        <sz val="10"/>
        <color theme="1"/>
        <rFont val="宋体"/>
        <charset val="134"/>
      </rPr>
      <t>日往来款项余额绝对值（万元）</t>
    </r>
  </si>
  <si>
    <r>
      <rPr>
        <b/>
        <sz val="10"/>
        <color theme="1"/>
        <rFont val="宋体"/>
        <charset val="134"/>
      </rPr>
      <t>截至</t>
    </r>
    <r>
      <rPr>
        <b/>
        <sz val="10"/>
        <color theme="1"/>
        <rFont val="Times New Roman"/>
        <charset val="134"/>
      </rPr>
      <t>2024</t>
    </r>
    <r>
      <rPr>
        <b/>
        <sz val="10"/>
        <color theme="1"/>
        <rFont val="宋体"/>
        <charset val="134"/>
      </rPr>
      <t>年</t>
    </r>
    <r>
      <rPr>
        <b/>
        <sz val="10"/>
        <color theme="1"/>
        <rFont val="Times New Roman"/>
        <charset val="134"/>
      </rPr>
      <t>9</t>
    </r>
    <r>
      <rPr>
        <b/>
        <sz val="10"/>
        <color theme="1"/>
        <rFont val="宋体"/>
        <charset val="134"/>
      </rPr>
      <t>月</t>
    </r>
    <r>
      <rPr>
        <b/>
        <sz val="10"/>
        <color theme="1"/>
        <rFont val="Times New Roman"/>
        <charset val="134"/>
      </rPr>
      <t>30</t>
    </r>
    <r>
      <rPr>
        <b/>
        <sz val="10"/>
        <color theme="1"/>
        <rFont val="宋体"/>
        <charset val="134"/>
      </rPr>
      <t>日往来客商数量</t>
    </r>
  </si>
  <si>
    <r>
      <rPr>
        <b/>
        <sz val="10.5"/>
        <color rgb="FF000000"/>
        <rFont val="宋体"/>
        <charset val="134"/>
      </rPr>
      <t>法人公司对接</t>
    </r>
  </si>
  <si>
    <r>
      <rPr>
        <b/>
        <sz val="10.5"/>
        <color rgb="FF000000"/>
        <rFont val="宋体"/>
        <charset val="134"/>
      </rPr>
      <t>区域对接人</t>
    </r>
  </si>
  <si>
    <r>
      <rPr>
        <b/>
        <sz val="10.5"/>
        <color rgb="FF000000"/>
        <rFont val="宋体"/>
        <charset val="134"/>
      </rPr>
      <t>机构对接人</t>
    </r>
  </si>
  <si>
    <r>
      <rPr>
        <b/>
        <sz val="10"/>
        <color theme="1"/>
        <rFont val="宋体"/>
        <charset val="134"/>
      </rPr>
      <t>审计对接人员</t>
    </r>
  </si>
  <si>
    <r>
      <rPr>
        <b/>
        <sz val="10"/>
        <color theme="1"/>
        <rFont val="宋体"/>
        <charset val="134"/>
      </rPr>
      <t>第一周（</t>
    </r>
    <r>
      <rPr>
        <b/>
        <sz val="10"/>
        <color theme="1"/>
        <rFont val="Times New Roman"/>
        <charset val="134"/>
      </rPr>
      <t>11/25-12/1</t>
    </r>
    <r>
      <rPr>
        <b/>
        <sz val="10"/>
        <color theme="1"/>
        <rFont val="宋体"/>
        <charset val="134"/>
      </rPr>
      <t>）</t>
    </r>
  </si>
  <si>
    <r>
      <rPr>
        <b/>
        <sz val="10"/>
        <color theme="1"/>
        <rFont val="宋体"/>
        <charset val="134"/>
      </rPr>
      <t>第二周（</t>
    </r>
    <r>
      <rPr>
        <b/>
        <sz val="10"/>
        <color theme="1"/>
        <rFont val="Times New Roman"/>
        <charset val="134"/>
      </rPr>
      <t>12/2-12/8</t>
    </r>
    <r>
      <rPr>
        <b/>
        <sz val="10"/>
        <color theme="1"/>
        <rFont val="宋体"/>
        <charset val="134"/>
      </rPr>
      <t>）</t>
    </r>
  </si>
  <si>
    <r>
      <rPr>
        <b/>
        <sz val="10"/>
        <color theme="1"/>
        <rFont val="宋体"/>
        <charset val="134"/>
      </rPr>
      <t>第三周（</t>
    </r>
    <r>
      <rPr>
        <b/>
        <sz val="10"/>
        <color theme="1"/>
        <rFont val="Times New Roman"/>
        <charset val="134"/>
      </rPr>
      <t>12/9-12/15</t>
    </r>
    <r>
      <rPr>
        <b/>
        <sz val="10"/>
        <color theme="1"/>
        <rFont val="宋体"/>
        <charset val="134"/>
      </rPr>
      <t>）</t>
    </r>
  </si>
  <si>
    <r>
      <rPr>
        <b/>
        <sz val="10"/>
        <color theme="1"/>
        <rFont val="宋体"/>
        <charset val="134"/>
      </rPr>
      <t>第四周（</t>
    </r>
    <r>
      <rPr>
        <b/>
        <sz val="10"/>
        <color theme="1"/>
        <rFont val="Times New Roman"/>
        <charset val="134"/>
      </rPr>
      <t>12/16-12/22</t>
    </r>
    <r>
      <rPr>
        <b/>
        <sz val="10"/>
        <color theme="1"/>
        <rFont val="宋体"/>
        <charset val="134"/>
      </rPr>
      <t>）</t>
    </r>
  </si>
  <si>
    <r>
      <rPr>
        <b/>
        <sz val="10"/>
        <color theme="1"/>
        <rFont val="宋体"/>
        <charset val="134"/>
      </rPr>
      <t>第五周（</t>
    </r>
    <r>
      <rPr>
        <b/>
        <sz val="10"/>
        <color theme="1"/>
        <rFont val="Times New Roman"/>
        <charset val="134"/>
      </rPr>
      <t>12/23-12/29</t>
    </r>
    <r>
      <rPr>
        <b/>
        <sz val="10"/>
        <color theme="1"/>
        <rFont val="宋体"/>
        <charset val="134"/>
      </rPr>
      <t>）</t>
    </r>
  </si>
  <si>
    <r>
      <rPr>
        <b/>
        <sz val="10"/>
        <color theme="1"/>
        <rFont val="宋体"/>
        <charset val="134"/>
      </rPr>
      <t>第六周（</t>
    </r>
    <r>
      <rPr>
        <b/>
        <sz val="10"/>
        <color theme="1"/>
        <rFont val="Times New Roman"/>
        <charset val="134"/>
      </rPr>
      <t>12/30-1/5</t>
    </r>
    <r>
      <rPr>
        <b/>
        <sz val="10"/>
        <color theme="1"/>
        <rFont val="宋体"/>
        <charset val="134"/>
      </rPr>
      <t>）</t>
    </r>
  </si>
  <si>
    <r>
      <rPr>
        <b/>
        <sz val="10"/>
        <color theme="1"/>
        <rFont val="宋体"/>
        <charset val="134"/>
      </rPr>
      <t>第七周（</t>
    </r>
    <r>
      <rPr>
        <b/>
        <sz val="10"/>
        <color theme="1"/>
        <rFont val="Times New Roman"/>
        <charset val="134"/>
      </rPr>
      <t>1/6-1/12</t>
    </r>
    <r>
      <rPr>
        <b/>
        <sz val="10"/>
        <color theme="1"/>
        <rFont val="宋体"/>
        <charset val="134"/>
      </rPr>
      <t>）</t>
    </r>
  </si>
  <si>
    <r>
      <rPr>
        <b/>
        <sz val="10"/>
        <color theme="1"/>
        <rFont val="宋体"/>
        <charset val="134"/>
      </rPr>
      <t>第八周（</t>
    </r>
    <r>
      <rPr>
        <b/>
        <sz val="10"/>
        <color theme="1"/>
        <rFont val="Times New Roman"/>
        <charset val="134"/>
      </rPr>
      <t>1/13-1/19</t>
    </r>
    <r>
      <rPr>
        <b/>
        <sz val="10"/>
        <color theme="1"/>
        <rFont val="宋体"/>
        <charset val="134"/>
      </rPr>
      <t>）</t>
    </r>
  </si>
  <si>
    <r>
      <rPr>
        <b/>
        <sz val="10"/>
        <color theme="1"/>
        <rFont val="宋体"/>
        <charset val="134"/>
      </rPr>
      <t>第九周（</t>
    </r>
    <r>
      <rPr>
        <b/>
        <sz val="10"/>
        <color theme="1"/>
        <rFont val="Times New Roman"/>
        <charset val="134"/>
      </rPr>
      <t>1/20-1/26</t>
    </r>
    <r>
      <rPr>
        <b/>
        <sz val="10"/>
        <color theme="1"/>
        <rFont val="宋体"/>
        <charset val="134"/>
      </rPr>
      <t>）</t>
    </r>
  </si>
  <si>
    <r>
      <rPr>
        <b/>
        <sz val="10"/>
        <color theme="1"/>
        <rFont val="宋体"/>
        <charset val="134"/>
      </rPr>
      <t>第十周（</t>
    </r>
    <r>
      <rPr>
        <b/>
        <sz val="10"/>
        <color theme="1"/>
        <rFont val="Times New Roman"/>
        <charset val="134"/>
      </rPr>
      <t>1/27-2/2</t>
    </r>
    <r>
      <rPr>
        <b/>
        <sz val="10"/>
        <color theme="1"/>
        <rFont val="宋体"/>
        <charset val="134"/>
      </rPr>
      <t>）</t>
    </r>
  </si>
  <si>
    <r>
      <rPr>
        <b/>
        <sz val="10"/>
        <color theme="1"/>
        <rFont val="宋体"/>
        <charset val="134"/>
      </rPr>
      <t>第十一周（</t>
    </r>
    <r>
      <rPr>
        <b/>
        <sz val="10"/>
        <color theme="1"/>
        <rFont val="Times New Roman"/>
        <charset val="134"/>
      </rPr>
      <t>2/3-2/9</t>
    </r>
    <r>
      <rPr>
        <b/>
        <sz val="10"/>
        <color theme="1"/>
        <rFont val="宋体"/>
        <charset val="134"/>
      </rPr>
      <t>）</t>
    </r>
  </si>
  <si>
    <r>
      <rPr>
        <b/>
        <sz val="10"/>
        <color theme="1"/>
        <rFont val="宋体"/>
        <charset val="134"/>
      </rPr>
      <t>第十二周（</t>
    </r>
    <r>
      <rPr>
        <b/>
        <sz val="10"/>
        <color theme="1"/>
        <rFont val="Times New Roman"/>
        <charset val="134"/>
      </rPr>
      <t>2/10-2/16</t>
    </r>
    <r>
      <rPr>
        <b/>
        <sz val="10"/>
        <color theme="1"/>
        <rFont val="宋体"/>
        <charset val="134"/>
      </rPr>
      <t>）</t>
    </r>
  </si>
  <si>
    <r>
      <rPr>
        <b/>
        <sz val="10"/>
        <color theme="1"/>
        <rFont val="宋体"/>
        <charset val="134"/>
      </rPr>
      <t>第十三周（</t>
    </r>
    <r>
      <rPr>
        <b/>
        <sz val="10"/>
        <color theme="1"/>
        <rFont val="Times New Roman"/>
        <charset val="134"/>
      </rPr>
      <t>2/17-2/23</t>
    </r>
    <r>
      <rPr>
        <b/>
        <sz val="10"/>
        <color theme="1"/>
        <rFont val="宋体"/>
        <charset val="134"/>
      </rPr>
      <t>）</t>
    </r>
  </si>
  <si>
    <r>
      <rPr>
        <b/>
        <sz val="10"/>
        <color theme="1"/>
        <rFont val="宋体"/>
        <charset val="134"/>
      </rPr>
      <t>第十四周（</t>
    </r>
    <r>
      <rPr>
        <b/>
        <sz val="10"/>
        <color theme="1"/>
        <rFont val="Times New Roman"/>
        <charset val="134"/>
      </rPr>
      <t>2/24-3/2</t>
    </r>
    <r>
      <rPr>
        <b/>
        <sz val="10"/>
        <color theme="1"/>
        <rFont val="宋体"/>
        <charset val="134"/>
      </rPr>
      <t>）</t>
    </r>
  </si>
  <si>
    <r>
      <rPr>
        <b/>
        <sz val="10"/>
        <color theme="1"/>
        <rFont val="宋体"/>
        <charset val="134"/>
      </rPr>
      <t>第十五周（</t>
    </r>
    <r>
      <rPr>
        <b/>
        <sz val="10"/>
        <color theme="1"/>
        <rFont val="Times New Roman"/>
        <charset val="134"/>
      </rPr>
      <t>3/3-3/9</t>
    </r>
    <r>
      <rPr>
        <b/>
        <sz val="10"/>
        <color theme="1"/>
        <rFont val="宋体"/>
        <charset val="134"/>
      </rPr>
      <t>）</t>
    </r>
  </si>
  <si>
    <r>
      <rPr>
        <b/>
        <sz val="10"/>
        <color theme="1"/>
        <rFont val="宋体"/>
        <charset val="134"/>
      </rPr>
      <t>不明客商</t>
    </r>
  </si>
  <si>
    <r>
      <rPr>
        <b/>
        <sz val="10"/>
        <color theme="1"/>
        <rFont val="宋体"/>
        <charset val="134"/>
      </rPr>
      <t>第三方</t>
    </r>
  </si>
  <si>
    <r>
      <rPr>
        <b/>
        <sz val="10"/>
        <color theme="1"/>
        <rFont val="宋体"/>
        <charset val="134"/>
      </rPr>
      <t>万象生活关联方</t>
    </r>
  </si>
  <si>
    <r>
      <rPr>
        <b/>
        <sz val="10.5"/>
        <color rgb="FF000000"/>
        <rFont val="宋体"/>
        <charset val="134"/>
      </rPr>
      <t>姓名</t>
    </r>
  </si>
  <si>
    <r>
      <rPr>
        <b/>
        <sz val="10.5"/>
        <color rgb="FF000000"/>
        <rFont val="宋体"/>
        <charset val="134"/>
      </rPr>
      <t>电话</t>
    </r>
  </si>
  <si>
    <r>
      <rPr>
        <b/>
        <sz val="10"/>
        <color theme="1"/>
        <rFont val="宋体"/>
        <charset val="134"/>
      </rPr>
      <t>总监</t>
    </r>
  </si>
  <si>
    <r>
      <rPr>
        <b/>
        <sz val="10"/>
        <color theme="1"/>
        <rFont val="宋体"/>
        <charset val="134"/>
      </rPr>
      <t>小组负责人</t>
    </r>
  </si>
  <si>
    <r>
      <rPr>
        <b/>
        <sz val="10"/>
        <color theme="1"/>
        <rFont val="宋体"/>
        <charset val="134"/>
      </rPr>
      <t>小组成员</t>
    </r>
  </si>
  <si>
    <r>
      <rPr>
        <b/>
        <sz val="10"/>
        <color theme="1"/>
        <rFont val="宋体"/>
        <charset val="134"/>
      </rPr>
      <t>联系电话</t>
    </r>
  </si>
  <si>
    <r>
      <rPr>
        <b/>
        <sz val="10"/>
        <color theme="1"/>
        <rFont val="宋体"/>
        <charset val="134"/>
      </rPr>
      <t>不明客商已核实数量</t>
    </r>
  </si>
  <si>
    <r>
      <rPr>
        <b/>
        <sz val="10"/>
        <color theme="1"/>
        <rFont val="宋体"/>
        <charset val="134"/>
      </rPr>
      <t>第三方已核实数量</t>
    </r>
  </si>
  <si>
    <r>
      <rPr>
        <b/>
        <sz val="10"/>
        <color theme="1"/>
        <rFont val="宋体"/>
        <charset val="134"/>
      </rPr>
      <t>关联方已核实数量</t>
    </r>
  </si>
  <si>
    <r>
      <rPr>
        <b/>
        <sz val="10"/>
        <color theme="1"/>
        <rFont val="宋体"/>
        <charset val="134"/>
      </rPr>
      <t>是否已完成</t>
    </r>
  </si>
  <si>
    <t>TQRJ0</t>
  </si>
  <si>
    <t>禹洲物业服务有限公司</t>
  </si>
  <si>
    <t>禹洲物业</t>
  </si>
  <si>
    <t>物业厦门公司</t>
  </si>
  <si>
    <t>福建省厦门市湖里区</t>
  </si>
  <si>
    <t>福建</t>
  </si>
  <si>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t>
    </r>
  </si>
  <si>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t>
    </r>
    <r>
      <rPr>
        <sz val="10"/>
        <color rgb="FF000000"/>
        <rFont val="Times New Roman"/>
        <charset val="134"/>
      </rPr>
      <t>22</t>
    </r>
    <r>
      <rPr>
        <sz val="10"/>
        <color rgb="FF000000"/>
        <rFont val="宋体"/>
        <charset val="134"/>
      </rPr>
      <t>年以后）；厦门市集美区集美街道杏北三里</t>
    </r>
    <r>
      <rPr>
        <sz val="10"/>
        <color rgb="FF000000"/>
        <rFont val="Times New Roman"/>
        <charset val="134"/>
      </rPr>
      <t>79</t>
    </r>
    <r>
      <rPr>
        <sz val="10"/>
        <color rgb="FF000000"/>
        <rFont val="宋体"/>
        <charset val="134"/>
      </rPr>
      <t>号橡树湾（</t>
    </r>
    <r>
      <rPr>
        <sz val="10"/>
        <color rgb="FF000000"/>
        <rFont val="Times New Roman"/>
        <charset val="134"/>
      </rPr>
      <t>22</t>
    </r>
    <r>
      <rPr>
        <sz val="10"/>
        <color rgb="FF000000"/>
        <rFont val="宋体"/>
        <charset val="134"/>
      </rPr>
      <t>年以前）</t>
    </r>
  </si>
  <si>
    <t>林航星</t>
  </si>
  <si>
    <t>罗明敏</t>
  </si>
  <si>
    <t>雷晓萍</t>
  </si>
  <si>
    <t>BKQC0</t>
  </si>
  <si>
    <t>禹洲物业服务有限公司台州分公司</t>
  </si>
  <si>
    <t>物业杭州公司</t>
  </si>
  <si>
    <t>浙江省台州市椒江区</t>
  </si>
  <si>
    <t>浙江</t>
  </si>
  <si>
    <r>
      <rPr>
        <sz val="10"/>
        <color rgb="FF000000"/>
        <rFont val="宋体"/>
        <charset val="134"/>
      </rPr>
      <t>温州市瓯海区南白象街道南湖路</t>
    </r>
    <r>
      <rPr>
        <sz val="10"/>
        <color rgb="FF000000"/>
        <rFont val="Times New Roman"/>
        <charset val="134"/>
      </rPr>
      <t>88</t>
    </r>
    <r>
      <rPr>
        <sz val="10"/>
        <color rgb="FF000000"/>
        <rFont val="宋体"/>
        <charset val="134"/>
      </rPr>
      <t>号（铂翠园）</t>
    </r>
  </si>
  <si>
    <t>贺鹏</t>
  </si>
  <si>
    <t>吴庆</t>
  </si>
  <si>
    <t>李泽毅</t>
  </si>
  <si>
    <t>邱启棡</t>
  </si>
  <si>
    <t>邹旭杰</t>
  </si>
  <si>
    <t>HMSL0</t>
  </si>
  <si>
    <t>禹洲物业服务有限公司绍兴分公司</t>
  </si>
  <si>
    <t>浙江省绍兴市柯桥区</t>
  </si>
  <si>
    <r>
      <rPr>
        <sz val="10"/>
        <color rgb="FF000000"/>
        <rFont val="宋体"/>
        <charset val="134"/>
      </rPr>
      <t>浙江省杭州市上城区华润大厦</t>
    </r>
    <r>
      <rPr>
        <sz val="10"/>
        <color rgb="FF000000"/>
        <rFont val="Times New Roman"/>
        <charset val="134"/>
      </rPr>
      <t>B</t>
    </r>
    <r>
      <rPr>
        <sz val="10"/>
        <color rgb="FF000000"/>
        <rFont val="宋体"/>
        <charset val="134"/>
      </rPr>
      <t>座</t>
    </r>
    <r>
      <rPr>
        <sz val="10"/>
        <color rgb="FF000000"/>
        <rFont val="Times New Roman"/>
        <charset val="134"/>
      </rPr>
      <t>3</t>
    </r>
    <r>
      <rPr>
        <sz val="10"/>
        <color rgb="FF000000"/>
        <rFont val="宋体"/>
        <charset val="134"/>
      </rPr>
      <t>楼</t>
    </r>
  </si>
  <si>
    <t>金杭滨</t>
  </si>
  <si>
    <t>LHNQ0</t>
  </si>
  <si>
    <r>
      <rPr>
        <sz val="10"/>
        <color rgb="FF000000"/>
        <rFont val="宋体"/>
        <charset val="134"/>
      </rPr>
      <t>禹洲物业服务有限公司常州分公司</t>
    </r>
  </si>
  <si>
    <r>
      <rPr>
        <sz val="10"/>
        <color rgb="FF000000"/>
        <rFont val="宋体"/>
        <charset val="134"/>
      </rPr>
      <t>禹洲物业</t>
    </r>
  </si>
  <si>
    <r>
      <rPr>
        <sz val="10"/>
        <color rgb="FF000000"/>
        <rFont val="宋体"/>
        <charset val="134"/>
      </rPr>
      <t>物业南京公司</t>
    </r>
  </si>
  <si>
    <r>
      <rPr>
        <sz val="10"/>
        <color rgb="FF000000"/>
        <rFont val="宋体"/>
        <charset val="134"/>
      </rPr>
      <t>江苏省常州市天宁区</t>
    </r>
  </si>
  <si>
    <r>
      <rPr>
        <sz val="10"/>
        <color rgb="FF000000"/>
        <rFont val="宋体"/>
        <charset val="134"/>
      </rPr>
      <t>江苏</t>
    </r>
  </si>
  <si>
    <r>
      <rPr>
        <sz val="10"/>
        <color rgb="FF000000"/>
        <rFont val="宋体"/>
        <charset val="134"/>
      </rPr>
      <t>江苏省常州市天宁区华润湾公园物业服务中心财务室</t>
    </r>
  </si>
  <si>
    <r>
      <rPr>
        <sz val="10"/>
        <color rgb="FF000000"/>
        <rFont val="宋体"/>
        <charset val="134"/>
      </rPr>
      <t>江苏省常州市天宁区茶山街道华润湾公园服务中心二楼</t>
    </r>
  </si>
  <si>
    <r>
      <rPr>
        <sz val="10"/>
        <color rgb="FF000000"/>
        <rFont val="宋体"/>
        <charset val="134"/>
      </rPr>
      <t>林航星</t>
    </r>
  </si>
  <si>
    <r>
      <rPr>
        <sz val="10"/>
        <color rgb="FF000000"/>
        <rFont val="宋体"/>
        <charset val="134"/>
      </rPr>
      <t>王威宇</t>
    </r>
  </si>
  <si>
    <r>
      <rPr>
        <sz val="10"/>
        <color rgb="FF000000"/>
        <rFont val="宋体"/>
        <charset val="134"/>
      </rPr>
      <t>李欢</t>
    </r>
  </si>
  <si>
    <t>ISNV0</t>
  </si>
  <si>
    <r>
      <rPr>
        <sz val="10"/>
        <color rgb="FF000000"/>
        <rFont val="宋体"/>
        <charset val="134"/>
      </rPr>
      <t>禹洲物业服务有限公司无锡分公司</t>
    </r>
  </si>
  <si>
    <r>
      <rPr>
        <sz val="10"/>
        <color rgb="FF000000"/>
        <rFont val="宋体"/>
        <charset val="134"/>
      </rPr>
      <t>江苏省无锡市滨湖区</t>
    </r>
  </si>
  <si>
    <r>
      <rPr>
        <sz val="10"/>
        <color rgb="FF000000"/>
        <rFont val="宋体"/>
        <charset val="134"/>
      </rPr>
      <t>江苏省无锡市滨湖区孙蒋路华润悦府武阿姨面馆往里走公共厕所旁</t>
    </r>
    <r>
      <rPr>
        <sz val="10"/>
        <color rgb="FF000000"/>
        <rFont val="Times New Roman"/>
        <charset val="134"/>
      </rPr>
      <t>4</t>
    </r>
    <r>
      <rPr>
        <sz val="10"/>
        <color rgb="FF000000"/>
        <rFont val="宋体"/>
        <charset val="134"/>
      </rPr>
      <t>楼财务处</t>
    </r>
  </si>
  <si>
    <r>
      <rPr>
        <sz val="10"/>
        <color rgb="FF000000"/>
        <rFont val="宋体"/>
        <charset val="134"/>
      </rPr>
      <t>江苏省无锡市滨湖区华润悦府武阿姨面馆商铺进去厕所旁玻璃门上</t>
    </r>
    <r>
      <rPr>
        <sz val="10"/>
        <color rgb="FF000000"/>
        <rFont val="Times New Roman"/>
        <charset val="134"/>
      </rPr>
      <t>4</t>
    </r>
    <r>
      <rPr>
        <sz val="10"/>
        <color rgb="FF000000"/>
        <rFont val="宋体"/>
        <charset val="134"/>
      </rPr>
      <t>楼</t>
    </r>
  </si>
  <si>
    <r>
      <rPr>
        <sz val="10"/>
        <color rgb="FF000000"/>
        <rFont val="宋体"/>
        <charset val="134"/>
      </rPr>
      <t>谢薇</t>
    </r>
  </si>
  <si>
    <t>HOZY0</t>
  </si>
  <si>
    <t>禹洲物业服务有限公司石家庄分公司</t>
  </si>
  <si>
    <t>物业北京公司</t>
  </si>
  <si>
    <t>河北省石家庄市桥西区</t>
  </si>
  <si>
    <t>河北</t>
  </si>
  <si>
    <r>
      <rPr>
        <sz val="10"/>
        <color rgb="FF000000"/>
        <rFont val="宋体"/>
        <charset val="134"/>
      </rPr>
      <t>唐山市路北区橡树湾小区物业服务中心负一层档案室、石家庄华润大厦</t>
    </r>
    <r>
      <rPr>
        <sz val="10"/>
        <color rgb="FF000000"/>
        <rFont val="Times New Roman"/>
        <charset val="134"/>
      </rPr>
      <t>A</t>
    </r>
    <r>
      <rPr>
        <sz val="10"/>
        <color rgb="FF000000"/>
        <rFont val="宋体"/>
        <charset val="134"/>
      </rPr>
      <t>座负三层</t>
    </r>
  </si>
  <si>
    <t>唐山市路北区橡树湾小区物业服务中心负一层档案室</t>
  </si>
  <si>
    <t>刘少波</t>
  </si>
  <si>
    <t>王振兴</t>
  </si>
  <si>
    <t>孙玉宝</t>
  </si>
  <si>
    <t>周念慈</t>
  </si>
  <si>
    <t>方婷</t>
  </si>
  <si>
    <t>VNDM0</t>
  </si>
  <si>
    <t>禹洲物业服务有限公司成都分公司</t>
  </si>
  <si>
    <t>物业成都公司</t>
  </si>
  <si>
    <t>四川省成都市锦江区</t>
  </si>
  <si>
    <t>四川</t>
  </si>
  <si>
    <r>
      <rPr>
        <sz val="10"/>
        <color rgb="FF000000"/>
        <rFont val="宋体"/>
        <charset val="134"/>
      </rPr>
      <t>四川省成都市成华区双福一路</t>
    </r>
    <r>
      <rPr>
        <sz val="10"/>
        <color rgb="FF000000"/>
        <rFont val="Times New Roman"/>
        <charset val="134"/>
      </rPr>
      <t>66</t>
    </r>
    <r>
      <rPr>
        <sz val="10"/>
        <color rgb="FF000000"/>
        <rFont val="宋体"/>
        <charset val="134"/>
      </rPr>
      <t>号万象星座</t>
    </r>
    <r>
      <rPr>
        <sz val="10"/>
        <color rgb="FF000000"/>
        <rFont val="Times New Roman"/>
        <charset val="134"/>
      </rPr>
      <t>3</t>
    </r>
    <r>
      <rPr>
        <sz val="10"/>
        <color rgb="FF000000"/>
        <rFont val="宋体"/>
        <charset val="134"/>
      </rPr>
      <t>楼</t>
    </r>
  </si>
  <si>
    <t>韩家裕</t>
  </si>
  <si>
    <t>陈婷</t>
  </si>
  <si>
    <t>罗君/宣德忠</t>
  </si>
  <si>
    <t>李月/陶宁</t>
  </si>
  <si>
    <t>朱涌文、殷漫、李珂、刘文杰/冯海莹、席弋雯、赵孟杰</t>
  </si>
  <si>
    <t>UIWE0</t>
  </si>
  <si>
    <t>禹洲物业服务有限公司宁波分公司</t>
  </si>
  <si>
    <t>浙江省宁波市海曙区</t>
  </si>
  <si>
    <r>
      <rPr>
        <sz val="10"/>
        <color rgb="FF000000"/>
        <rFont val="宋体"/>
        <charset val="134"/>
      </rPr>
      <t>浙江省宁波市鄞州区龙腾大厦</t>
    </r>
    <r>
      <rPr>
        <sz val="10"/>
        <color rgb="FF000000"/>
        <rFont val="Times New Roman"/>
        <charset val="134"/>
      </rPr>
      <t>1205</t>
    </r>
    <r>
      <rPr>
        <sz val="10"/>
        <color rgb="FF000000"/>
        <rFont val="宋体"/>
        <charset val="134"/>
      </rPr>
      <t>室</t>
    </r>
  </si>
  <si>
    <t>秦华华</t>
  </si>
  <si>
    <t>VMPM0</t>
  </si>
  <si>
    <t>禹洲物业服务有限公司青岛黄岛分公司</t>
  </si>
  <si>
    <t>物业济南公司</t>
  </si>
  <si>
    <t>山东省青岛市黄岛区</t>
  </si>
  <si>
    <t>山东</t>
  </si>
  <si>
    <r>
      <rPr>
        <sz val="10"/>
        <color rgb="FF000000"/>
        <rFont val="宋体"/>
        <charset val="134"/>
      </rPr>
      <t>山东省济南市市中区华润城紫云府</t>
    </r>
    <r>
      <rPr>
        <sz val="10"/>
        <color rgb="FF000000"/>
        <rFont val="Times New Roman"/>
        <charset val="134"/>
      </rPr>
      <t>F4</t>
    </r>
    <r>
      <rPr>
        <sz val="10"/>
        <color rgb="FF000000"/>
        <rFont val="宋体"/>
        <charset val="134"/>
      </rPr>
      <t>物业济南公司</t>
    </r>
    <r>
      <rPr>
        <sz val="10"/>
        <color rgb="FF000000"/>
        <rFont val="Times New Roman"/>
        <charset val="134"/>
      </rPr>
      <t>3</t>
    </r>
    <r>
      <rPr>
        <sz val="10"/>
        <color rgb="FF000000"/>
        <rFont val="宋体"/>
        <charset val="134"/>
      </rPr>
      <t>楼</t>
    </r>
  </si>
  <si>
    <r>
      <rPr>
        <sz val="10"/>
        <color rgb="FF000000"/>
        <rFont val="Times New Roman"/>
        <charset val="134"/>
      </rPr>
      <t>2020.1-2023.7</t>
    </r>
    <r>
      <rPr>
        <sz val="10"/>
        <color rgb="FF000000"/>
        <rFont val="宋体"/>
        <charset val="134"/>
      </rPr>
      <t>在山东省青岛市崂山区深圳路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2023.8-2023.12</t>
    </r>
    <r>
      <rPr>
        <sz val="10"/>
        <color rgb="FF000000"/>
        <rFont val="宋体"/>
        <charset val="134"/>
      </rPr>
      <t>在山东省日照市东港区胶南路与荣成路交叉口日照华润中心</t>
    </r>
    <r>
      <rPr>
        <sz val="10"/>
        <color rgb="FF000000"/>
        <rFont val="Times New Roman"/>
        <charset val="134"/>
      </rPr>
      <t>C</t>
    </r>
    <r>
      <rPr>
        <sz val="10"/>
        <color rgb="FF000000"/>
        <rFont val="宋体"/>
        <charset val="134"/>
      </rPr>
      <t>领寓财务档案室</t>
    </r>
  </si>
  <si>
    <t>吴东君</t>
  </si>
  <si>
    <t>滕娅如</t>
  </si>
  <si>
    <t>李金豪</t>
  </si>
  <si>
    <t>黄涛</t>
  </si>
  <si>
    <t>UINK0</t>
  </si>
  <si>
    <t>禹洲物业服务有限公司深圳分公司</t>
  </si>
  <si>
    <t>物业深圳公司</t>
  </si>
  <si>
    <t>广东省深圳市南山区</t>
  </si>
  <si>
    <t>广东</t>
  </si>
  <si>
    <r>
      <rPr>
        <sz val="10"/>
        <color rgb="FF000000"/>
        <rFont val="宋体"/>
        <charset val="134"/>
      </rPr>
      <t>广东省深圳市南山区华润置地大厦</t>
    </r>
    <r>
      <rPr>
        <sz val="10"/>
        <color rgb="FF000000"/>
        <rFont val="Times New Roman"/>
        <charset val="134"/>
      </rPr>
      <t>E</t>
    </r>
    <r>
      <rPr>
        <sz val="10"/>
        <color rgb="FF000000"/>
        <rFont val="宋体"/>
        <charset val="134"/>
      </rPr>
      <t>座</t>
    </r>
    <r>
      <rPr>
        <sz val="10"/>
        <color rgb="FF000000"/>
        <rFont val="Times New Roman"/>
        <charset val="134"/>
      </rPr>
      <t>24</t>
    </r>
    <r>
      <rPr>
        <sz val="10"/>
        <color rgb="FF000000"/>
        <rFont val="宋体"/>
        <charset val="134"/>
      </rPr>
      <t>楼</t>
    </r>
  </si>
  <si>
    <r>
      <rPr>
        <sz val="10"/>
        <color rgb="FF000000"/>
        <rFont val="宋体"/>
        <charset val="134"/>
      </rPr>
      <t>广东省深圳市南山区大冲新城花园</t>
    </r>
    <r>
      <rPr>
        <sz val="10"/>
        <color rgb="FF000000"/>
        <rFont val="Times New Roman"/>
        <charset val="134"/>
      </rPr>
      <t>1</t>
    </r>
    <r>
      <rPr>
        <sz val="10"/>
        <color rgb="FF000000"/>
        <rFont val="宋体"/>
        <charset val="134"/>
      </rPr>
      <t>栋</t>
    </r>
    <r>
      <rPr>
        <sz val="10"/>
        <color rgb="FF000000"/>
        <rFont val="Times New Roman"/>
        <charset val="134"/>
      </rPr>
      <t>B2</t>
    </r>
    <r>
      <rPr>
        <sz val="10"/>
        <color rgb="FF000000"/>
        <rFont val="宋体"/>
        <charset val="134"/>
      </rPr>
      <t>楼库房</t>
    </r>
  </si>
  <si>
    <t>吴嘉莉</t>
  </si>
  <si>
    <t>陈旭东</t>
  </si>
  <si>
    <t>宣德忠</t>
  </si>
  <si>
    <t>何辉</t>
  </si>
  <si>
    <t>李贺</t>
  </si>
  <si>
    <t>JSWO0</t>
  </si>
  <si>
    <t>禹洲物业服务有限公司佛山顺德分公司</t>
  </si>
  <si>
    <t>广东省佛山市顺德区</t>
  </si>
  <si>
    <r>
      <rPr>
        <sz val="10"/>
        <color rgb="FF000000"/>
        <rFont val="宋体"/>
        <charset val="134"/>
      </rPr>
      <t>广东省佛山市南海区桂城街道友邦金融中心</t>
    </r>
    <r>
      <rPr>
        <sz val="10"/>
        <color rgb="FF000000"/>
        <rFont val="Times New Roman"/>
        <charset val="134"/>
      </rPr>
      <t>2</t>
    </r>
    <r>
      <rPr>
        <sz val="10"/>
        <color rgb="FF000000"/>
        <rFont val="宋体"/>
        <charset val="134"/>
      </rPr>
      <t>座</t>
    </r>
    <r>
      <rPr>
        <sz val="10"/>
        <color rgb="FF000000"/>
        <rFont val="Times New Roman"/>
        <charset val="134"/>
      </rPr>
      <t>25</t>
    </r>
    <r>
      <rPr>
        <sz val="10"/>
        <color rgb="FF000000"/>
        <rFont val="宋体"/>
        <charset val="134"/>
      </rPr>
      <t>楼</t>
    </r>
  </si>
  <si>
    <t>香锦斌</t>
  </si>
  <si>
    <t>LOZD0</t>
  </si>
  <si>
    <t>禹洲物业服务有限公司北京分公司</t>
  </si>
  <si>
    <t>北京市北京市通州区</t>
  </si>
  <si>
    <t>北京</t>
  </si>
  <si>
    <r>
      <rPr>
        <sz val="10"/>
        <color rgb="FF000000"/>
        <rFont val="宋体"/>
        <charset val="134"/>
      </rPr>
      <t>北京市西城区佟麟阁路</t>
    </r>
    <r>
      <rPr>
        <sz val="10"/>
        <color rgb="FF000000"/>
        <rFont val="Times New Roman"/>
        <charset val="134"/>
      </rPr>
      <t>85</t>
    </r>
    <r>
      <rPr>
        <sz val="10"/>
        <color rgb="FF000000"/>
        <rFont val="宋体"/>
        <charset val="134"/>
      </rPr>
      <t>号</t>
    </r>
  </si>
  <si>
    <t>孟宪堃</t>
  </si>
  <si>
    <t>MKPG0</t>
  </si>
  <si>
    <t>禹洲物业服务有限公司青岛分公司</t>
  </si>
  <si>
    <t>山东省青岛市崂山区</t>
  </si>
  <si>
    <t>QMBM0</t>
  </si>
  <si>
    <r>
      <rPr>
        <sz val="10"/>
        <color rgb="FF000000"/>
        <rFont val="宋体"/>
        <charset val="134"/>
      </rPr>
      <t>禹洲物业服务有限公司徐州分公司</t>
    </r>
  </si>
  <si>
    <r>
      <rPr>
        <sz val="10"/>
        <color rgb="FF000000"/>
        <rFont val="宋体"/>
        <charset val="134"/>
      </rPr>
      <t>江苏省徐州市贾汪区</t>
    </r>
  </si>
  <si>
    <r>
      <rPr>
        <sz val="10"/>
        <color rgb="FF000000"/>
        <rFont val="宋体"/>
        <charset val="134"/>
      </rPr>
      <t>徐州市云龙区橡树湾二期</t>
    </r>
    <r>
      <rPr>
        <sz val="10"/>
        <color rgb="FF000000"/>
        <rFont val="Times New Roman"/>
        <charset val="134"/>
      </rPr>
      <t>12</t>
    </r>
    <r>
      <rPr>
        <sz val="10"/>
        <color rgb="FF000000"/>
        <rFont val="宋体"/>
        <charset val="134"/>
      </rPr>
      <t>号楼二楼片区办公室</t>
    </r>
  </si>
  <si>
    <r>
      <rPr>
        <sz val="10"/>
        <color rgb="FF000000"/>
        <rFont val="Times New Roman"/>
        <charset val="134"/>
      </rPr>
      <t>2023.09</t>
    </r>
    <r>
      <rPr>
        <sz val="10"/>
        <color rgb="FF000000"/>
        <rFont val="宋体"/>
        <charset val="134"/>
      </rPr>
      <t>年之前在：江苏省南京市建邺区所街</t>
    </r>
    <r>
      <rPr>
        <sz val="10"/>
        <color rgb="FF000000"/>
        <rFont val="Times New Roman"/>
        <charset val="134"/>
      </rPr>
      <t>169</t>
    </r>
    <r>
      <rPr>
        <sz val="10"/>
        <color rgb="FF000000"/>
        <rFont val="宋体"/>
        <charset val="134"/>
      </rPr>
      <t>号华润悦府会所二楼、</t>
    </r>
    <r>
      <rPr>
        <sz val="10"/>
        <color rgb="FF000000"/>
        <rFont val="Times New Roman"/>
        <charset val="134"/>
      </rPr>
      <t>2023.09</t>
    </r>
    <r>
      <rPr>
        <sz val="10"/>
        <color rgb="FF000000"/>
        <rFont val="宋体"/>
        <charset val="134"/>
      </rPr>
      <t>之后在：徐州市云龙区汉景大道</t>
    </r>
    <r>
      <rPr>
        <sz val="10"/>
        <color rgb="FF000000"/>
        <rFont val="Times New Roman"/>
        <charset val="134"/>
      </rPr>
      <t>32</t>
    </r>
    <r>
      <rPr>
        <sz val="10"/>
        <color rgb="FF000000"/>
        <rFont val="宋体"/>
        <charset val="134"/>
      </rPr>
      <t>号</t>
    </r>
  </si>
  <si>
    <r>
      <rPr>
        <sz val="10"/>
        <color rgb="FF000000"/>
        <rFont val="宋体"/>
        <charset val="134"/>
      </rPr>
      <t>肖晴晴</t>
    </r>
  </si>
  <si>
    <t>ZHRW0</t>
  </si>
  <si>
    <t>禹洲物业服务有限公司重庆分公司</t>
  </si>
  <si>
    <t>物业重庆公司</t>
  </si>
  <si>
    <t>重庆市重庆市北碚区</t>
  </si>
  <si>
    <t>重庆</t>
  </si>
  <si>
    <r>
      <rPr>
        <sz val="10"/>
        <color rgb="FF000000"/>
        <rFont val="宋体"/>
        <charset val="134"/>
      </rPr>
      <t>重庆市九龙坡区谢家湾街道华润万象城中区</t>
    </r>
    <r>
      <rPr>
        <sz val="10"/>
        <color rgb="FF000000"/>
        <rFont val="Times New Roman"/>
        <charset val="134"/>
      </rPr>
      <t>2A</t>
    </r>
    <r>
      <rPr>
        <sz val="10"/>
        <color rgb="FF000000"/>
        <rFont val="宋体"/>
        <charset val="134"/>
      </rPr>
      <t>层</t>
    </r>
  </si>
  <si>
    <t>向琴</t>
  </si>
  <si>
    <t>曹渝</t>
  </si>
  <si>
    <t>GTIW0</t>
  </si>
  <si>
    <r>
      <rPr>
        <sz val="10"/>
        <color rgb="FF000000"/>
        <rFont val="宋体"/>
        <charset val="134"/>
      </rPr>
      <t>禹洲物业服务有限公司扬州分公司</t>
    </r>
  </si>
  <si>
    <r>
      <rPr>
        <sz val="10"/>
        <color rgb="FF000000"/>
        <rFont val="宋体"/>
        <charset val="134"/>
      </rPr>
      <t>江苏省扬州市邗江区</t>
    </r>
  </si>
  <si>
    <r>
      <rPr>
        <sz val="10"/>
        <color rgb="FF000000"/>
        <rFont val="宋体"/>
        <charset val="134"/>
      </rPr>
      <t>江苏省扬州市邗江区兴城西路</t>
    </r>
    <r>
      <rPr>
        <sz val="10"/>
        <color rgb="FF000000"/>
        <rFont val="Times New Roman"/>
        <charset val="134"/>
      </rPr>
      <t>318</t>
    </r>
    <r>
      <rPr>
        <sz val="10"/>
        <color rgb="FF000000"/>
        <rFont val="宋体"/>
        <charset val="134"/>
      </rPr>
      <t>号橡树湾二楼会所</t>
    </r>
  </si>
  <si>
    <r>
      <rPr>
        <sz val="10"/>
        <color rgb="FF000000"/>
        <rFont val="宋体"/>
        <charset val="134"/>
      </rPr>
      <t>江苏省扬州市邗江区邗江中路</t>
    </r>
    <r>
      <rPr>
        <sz val="10"/>
        <color rgb="FF000000"/>
        <rFont val="Times New Roman"/>
        <charset val="134"/>
      </rPr>
      <t>165</t>
    </r>
    <r>
      <rPr>
        <sz val="10"/>
        <color rgb="FF000000"/>
        <rFont val="宋体"/>
        <charset val="134"/>
      </rPr>
      <t>号美的国宾府</t>
    </r>
    <r>
      <rPr>
        <sz val="10"/>
        <color rgb="FF000000"/>
        <rFont val="Times New Roman"/>
        <charset val="134"/>
      </rPr>
      <t>7</t>
    </r>
    <r>
      <rPr>
        <sz val="10"/>
        <color rgb="FF000000"/>
        <rFont val="宋体"/>
        <charset val="134"/>
      </rPr>
      <t>栋</t>
    </r>
    <r>
      <rPr>
        <sz val="10"/>
        <color rgb="FF000000"/>
        <rFont val="Times New Roman"/>
        <charset val="134"/>
      </rPr>
      <t>103</t>
    </r>
  </si>
  <si>
    <r>
      <rPr>
        <sz val="10"/>
        <color rgb="FF000000"/>
        <rFont val="宋体"/>
        <charset val="134"/>
      </rPr>
      <t>邵成霞</t>
    </r>
  </si>
  <si>
    <t>NTCV0</t>
  </si>
  <si>
    <t>禹洲物业服务有限公司唐山分公司</t>
  </si>
  <si>
    <t>河北省唐山市丰南区</t>
  </si>
  <si>
    <t>NDSF0</t>
  </si>
  <si>
    <r>
      <rPr>
        <sz val="10"/>
        <color rgb="FF000000"/>
        <rFont val="宋体"/>
        <charset val="134"/>
      </rPr>
      <t>禹洲物业服务有限公司镇江分公司</t>
    </r>
  </si>
  <si>
    <r>
      <rPr>
        <sz val="10"/>
        <color rgb="FF000000"/>
        <rFont val="宋体"/>
        <charset val="134"/>
      </rPr>
      <t>江苏省镇江市句容市</t>
    </r>
  </si>
  <si>
    <r>
      <rPr>
        <sz val="10"/>
        <color rgb="FF000000"/>
        <rFont val="宋体"/>
        <charset val="134"/>
      </rPr>
      <t>江苏省南京市建邺区所街</t>
    </r>
    <r>
      <rPr>
        <sz val="10"/>
        <color rgb="FF000000"/>
        <rFont val="Times New Roman"/>
        <charset val="134"/>
      </rPr>
      <t>169</t>
    </r>
    <r>
      <rPr>
        <sz val="10"/>
        <color rgb="FF000000"/>
        <rFont val="宋体"/>
        <charset val="134"/>
      </rPr>
      <t>号华润悦府会所二楼</t>
    </r>
  </si>
  <si>
    <r>
      <rPr>
        <sz val="10"/>
        <color rgb="FF000000"/>
        <rFont val="宋体"/>
        <charset val="134"/>
      </rPr>
      <t>叶雨柔</t>
    </r>
  </si>
  <si>
    <r>
      <rPr>
        <sz val="10"/>
        <color theme="1"/>
        <rFont val="宋体"/>
        <charset val="134"/>
      </rPr>
      <t>张冉冉</t>
    </r>
  </si>
  <si>
    <r>
      <rPr>
        <sz val="10"/>
        <color theme="1"/>
        <rFont val="宋体"/>
        <charset val="134"/>
      </rPr>
      <t>宋美玲</t>
    </r>
  </si>
  <si>
    <r>
      <rPr>
        <sz val="10"/>
        <color theme="1"/>
        <rFont val="宋体"/>
        <charset val="134"/>
      </rPr>
      <t>张欣欣</t>
    </r>
  </si>
  <si>
    <t>EQLD0</t>
  </si>
  <si>
    <r>
      <rPr>
        <sz val="10"/>
        <color rgb="FF000000"/>
        <rFont val="宋体"/>
        <charset val="134"/>
      </rPr>
      <t>禹洲物业服务有限公司苏州分公司</t>
    </r>
  </si>
  <si>
    <r>
      <rPr>
        <sz val="10"/>
        <color rgb="FF000000"/>
        <rFont val="宋体"/>
        <charset val="134"/>
      </rPr>
      <t>江苏省苏州市虎丘区</t>
    </r>
  </si>
  <si>
    <r>
      <rPr>
        <sz val="10"/>
        <color rgb="FF000000"/>
        <rFont val="宋体"/>
        <charset val="134"/>
      </rPr>
      <t>苏州市虎丘区浮桥路</t>
    </r>
    <r>
      <rPr>
        <sz val="10"/>
        <color rgb="FF000000"/>
        <rFont val="Times New Roman"/>
        <charset val="134"/>
      </rPr>
      <t>68</t>
    </r>
    <r>
      <rPr>
        <sz val="10"/>
        <color rgb="FF000000"/>
        <rFont val="宋体"/>
        <charset val="134"/>
      </rPr>
      <t>号中南春风南岸一期物业</t>
    </r>
  </si>
  <si>
    <r>
      <rPr>
        <sz val="10"/>
        <color rgb="FF000000"/>
        <rFont val="宋体"/>
        <charset val="134"/>
      </rPr>
      <t>昆山汇金财富广场物业服务中心财务室</t>
    </r>
  </si>
  <si>
    <r>
      <rPr>
        <sz val="10"/>
        <color rgb="FF000000"/>
        <rFont val="宋体"/>
        <charset val="134"/>
      </rPr>
      <t>张铭</t>
    </r>
    <r>
      <rPr>
        <sz val="10"/>
        <color rgb="FF000000"/>
        <rFont val="Times New Roman"/>
        <charset val="134"/>
      </rPr>
      <t>/</t>
    </r>
    <r>
      <rPr>
        <sz val="10"/>
        <color rgb="FF000000"/>
        <rFont val="宋体"/>
        <charset val="134"/>
      </rPr>
      <t>张慧宇</t>
    </r>
  </si>
  <si>
    <t>18919685276/18734857315</t>
  </si>
  <si>
    <t>WFJQ0</t>
  </si>
  <si>
    <t>禹洲物业服务有限公司厦门分公司</t>
  </si>
  <si>
    <t>NVOD0</t>
  </si>
  <si>
    <t>禹洲物业服务有限公司杭州分公司</t>
  </si>
  <si>
    <t>浙江省杭州市西湖区</t>
  </si>
  <si>
    <t>葛诗燕</t>
  </si>
  <si>
    <t>JPXF0</t>
  </si>
  <si>
    <r>
      <rPr>
        <sz val="10"/>
        <color rgb="FF000000"/>
        <rFont val="宋体"/>
        <charset val="134"/>
      </rPr>
      <t>禹洲物业服务有限公司南京分公司</t>
    </r>
  </si>
  <si>
    <r>
      <rPr>
        <sz val="10"/>
        <color rgb="FF000000"/>
        <rFont val="宋体"/>
        <charset val="134"/>
      </rPr>
      <t>江苏省南京市雨花台区</t>
    </r>
  </si>
  <si>
    <r>
      <rPr>
        <sz val="10"/>
        <color rgb="FF000000"/>
        <rFont val="宋体"/>
        <charset val="134"/>
      </rPr>
      <t>南京市雨花区凤台南路</t>
    </r>
    <r>
      <rPr>
        <sz val="10"/>
        <color rgb="FF000000"/>
        <rFont val="Times New Roman"/>
        <charset val="134"/>
      </rPr>
      <t>40</t>
    </r>
    <r>
      <rPr>
        <sz val="10"/>
        <color rgb="FF000000"/>
        <rFont val="宋体"/>
        <charset val="134"/>
      </rPr>
      <t>号</t>
    </r>
  </si>
  <si>
    <r>
      <rPr>
        <sz val="10"/>
        <color rgb="FF000000"/>
        <rFont val="宋体"/>
        <charset val="134"/>
      </rPr>
      <t>吴文瑶</t>
    </r>
  </si>
  <si>
    <t>SYEC0</t>
  </si>
  <si>
    <t>禹洲物业服务有限公司漳州分公司</t>
  </si>
  <si>
    <t>福建省漳州市芗城区</t>
  </si>
  <si>
    <r>
      <rPr>
        <sz val="10"/>
        <color rgb="FF000000"/>
        <rFont val="宋体"/>
        <charset val="134"/>
      </rPr>
      <t>厦门市湖里区吕岭路</t>
    </r>
    <r>
      <rPr>
        <sz val="10"/>
        <color rgb="FF000000"/>
        <rFont val="Times New Roman"/>
        <charset val="134"/>
      </rPr>
      <t>468</t>
    </r>
    <r>
      <rPr>
        <sz val="10"/>
        <color rgb="FF000000"/>
        <rFont val="宋体"/>
        <charset val="134"/>
      </rPr>
      <t>号华润燃气大厦三楼（核算在此，</t>
    </r>
    <r>
      <rPr>
        <sz val="10"/>
        <color rgb="FF000000"/>
        <rFont val="Times New Roman"/>
        <charset val="134"/>
      </rPr>
      <t>BP</t>
    </r>
    <r>
      <rPr>
        <sz val="10"/>
        <color rgb="FF000000"/>
        <rFont val="宋体"/>
        <charset val="134"/>
      </rPr>
      <t>在项目）</t>
    </r>
  </si>
  <si>
    <r>
      <rPr>
        <sz val="10"/>
        <color rgb="FF000000"/>
        <rFont val="宋体"/>
        <charset val="134"/>
      </rPr>
      <t>漳州市芗城区漳华中路</t>
    </r>
    <r>
      <rPr>
        <sz val="10"/>
        <color rgb="FF000000"/>
        <rFont val="Times New Roman"/>
        <charset val="134"/>
      </rPr>
      <t>408</t>
    </r>
    <r>
      <rPr>
        <sz val="10"/>
        <color rgb="FF000000"/>
        <rFont val="宋体"/>
        <charset val="134"/>
      </rPr>
      <t>号禹洲城上城（禹洲漳州分公司）</t>
    </r>
  </si>
  <si>
    <t>郑茜茜</t>
  </si>
  <si>
    <t>GKED0</t>
  </si>
  <si>
    <t>禹洲物业服务有限公司龙岩分公司</t>
  </si>
  <si>
    <t>福建省龙岩市新罗区</t>
  </si>
  <si>
    <r>
      <rPr>
        <sz val="10"/>
        <color rgb="FF000000"/>
        <rFont val="宋体"/>
        <charset val="134"/>
      </rPr>
      <t>龙岩市新罗区莲庄南路</t>
    </r>
    <r>
      <rPr>
        <sz val="10"/>
        <color rgb="FF000000"/>
        <rFont val="Times New Roman"/>
        <charset val="134"/>
      </rPr>
      <t>9</t>
    </r>
    <r>
      <rPr>
        <sz val="10"/>
        <color rgb="FF000000"/>
        <rFont val="宋体"/>
        <charset val="134"/>
      </rPr>
      <t>号禹洲城上城（</t>
    </r>
    <r>
      <rPr>
        <sz val="10"/>
        <color rgb="FF000000"/>
        <rFont val="Times New Roman"/>
        <charset val="134"/>
      </rPr>
      <t>23</t>
    </r>
    <r>
      <rPr>
        <sz val="10"/>
        <color rgb="FF000000"/>
        <rFont val="宋体"/>
        <charset val="134"/>
      </rPr>
      <t>年</t>
    </r>
    <r>
      <rPr>
        <sz val="10"/>
        <color rgb="FF000000"/>
        <rFont val="Times New Roman"/>
        <charset val="134"/>
      </rPr>
      <t>7</t>
    </r>
    <r>
      <rPr>
        <sz val="10"/>
        <color rgb="FF000000"/>
        <rFont val="宋体"/>
        <charset val="134"/>
      </rPr>
      <t>月及之前），厦门市湖里区吕岭路</t>
    </r>
    <r>
      <rPr>
        <sz val="10"/>
        <color rgb="FF000000"/>
        <rFont val="Times New Roman"/>
        <charset val="134"/>
      </rPr>
      <t>468</t>
    </r>
    <r>
      <rPr>
        <sz val="10"/>
        <color rgb="FF000000"/>
        <rFont val="宋体"/>
        <charset val="134"/>
      </rPr>
      <t>号华润燃气大厦三楼（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月及之后）</t>
    </r>
  </si>
  <si>
    <t>SKNG0</t>
  </si>
  <si>
    <t>禹洲物业服务有限公司蚌埠分公司</t>
  </si>
  <si>
    <t>物业合肥公司</t>
  </si>
  <si>
    <t>安徽省蚌埠市蚌山区</t>
  </si>
  <si>
    <t>安徽</t>
  </si>
  <si>
    <r>
      <rPr>
        <sz val="10"/>
        <color rgb="FF000000"/>
        <rFont val="宋体"/>
        <charset val="134"/>
      </rPr>
      <t>安徽省合肥市政务区潜山路与万佛湖路交口凯旋门三期</t>
    </r>
    <r>
      <rPr>
        <sz val="10"/>
        <color rgb="FF000000"/>
        <rFont val="Times New Roman"/>
        <charset val="134"/>
      </rPr>
      <t>9</t>
    </r>
    <r>
      <rPr>
        <sz val="10"/>
        <color rgb="FF000000"/>
        <rFont val="宋体"/>
        <charset val="134"/>
      </rPr>
      <t>栋商铺三楼</t>
    </r>
  </si>
  <si>
    <r>
      <rPr>
        <sz val="10"/>
        <color rgb="FF000000"/>
        <rFont val="宋体"/>
        <charset val="134"/>
      </rPr>
      <t>蚌埠市蚌山区龙腾路</t>
    </r>
    <r>
      <rPr>
        <sz val="10"/>
        <color rgb="FF000000"/>
        <rFont val="Times New Roman"/>
        <charset val="134"/>
      </rPr>
      <t>508</t>
    </r>
    <r>
      <rPr>
        <sz val="10"/>
        <color rgb="FF000000"/>
        <rFont val="宋体"/>
        <charset val="134"/>
      </rPr>
      <t>号禹洲龙子湖郡</t>
    </r>
    <r>
      <rPr>
        <sz val="10"/>
        <color rgb="FF000000"/>
        <rFont val="Times New Roman"/>
        <charset val="134"/>
      </rPr>
      <t>10</t>
    </r>
    <r>
      <rPr>
        <sz val="10"/>
        <color rgb="FF000000"/>
        <rFont val="宋体"/>
        <charset val="134"/>
      </rPr>
      <t>栋物业中心</t>
    </r>
    <r>
      <rPr>
        <sz val="10"/>
        <color rgb="FF000000"/>
        <rFont val="Times New Roman"/>
        <charset val="134"/>
      </rPr>
      <t>1</t>
    </r>
    <r>
      <rPr>
        <sz val="10"/>
        <color rgb="FF000000"/>
        <rFont val="宋体"/>
        <charset val="134"/>
      </rPr>
      <t>楼财务室</t>
    </r>
  </si>
  <si>
    <t>张倩倩</t>
  </si>
  <si>
    <t>周杰</t>
  </si>
  <si>
    <t>HXLU0</t>
  </si>
  <si>
    <t>禹洲物业服务有限公司福州分公司</t>
  </si>
  <si>
    <t>福建省福州市仓山区</t>
  </si>
  <si>
    <r>
      <rPr>
        <sz val="10"/>
        <color rgb="FF000000"/>
        <rFont val="宋体"/>
        <charset val="134"/>
      </rPr>
      <t>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</si>
  <si>
    <r>
      <rPr>
        <sz val="10"/>
        <color rgb="FF000000"/>
        <rFont val="宋体"/>
        <charset val="134"/>
      </rPr>
      <t>福州：福州市鼓楼区洪山镇工业路华润万象城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月以后）；</t>
    </r>
    <r>
      <rPr>
        <sz val="10"/>
        <color rgb="FF000000"/>
        <rFont val="Times New Roman"/>
        <charset val="134"/>
      </rPr>
      <t xml:space="preserve"> </t>
    </r>
    <r>
      <rPr>
        <sz val="10"/>
        <color rgb="FF000000"/>
        <rFont val="宋体"/>
        <charset val="134"/>
      </rPr>
      <t>福州市仓山区花溪南路</t>
    </r>
    <r>
      <rPr>
        <sz val="10"/>
        <color rgb="FF000000"/>
        <rFont val="Times New Roman"/>
        <charset val="134"/>
      </rPr>
      <t>33</t>
    </r>
    <r>
      <rPr>
        <sz val="10"/>
        <color rgb="FF000000"/>
        <rFont val="宋体"/>
        <charset val="134"/>
      </rPr>
      <t>号橡树湾（</t>
    </r>
    <r>
      <rPr>
        <sz val="10"/>
        <color rgb="FF000000"/>
        <rFont val="Times New Roman"/>
        <charset val="134"/>
      </rPr>
      <t>22</t>
    </r>
    <r>
      <rPr>
        <sz val="10"/>
        <color rgb="FF000000"/>
        <rFont val="宋体"/>
        <charset val="134"/>
      </rPr>
      <t>年</t>
    </r>
    <r>
      <rPr>
        <sz val="10"/>
        <color rgb="FF000000"/>
        <rFont val="Times New Roman"/>
        <charset val="134"/>
      </rPr>
      <t>-23</t>
    </r>
    <r>
      <rPr>
        <sz val="10"/>
        <color rgb="FF000000"/>
        <rFont val="宋体"/>
        <charset val="134"/>
      </rPr>
      <t>年）；福州市仓山区城门镇龙江路</t>
    </r>
    <r>
      <rPr>
        <sz val="10"/>
        <color rgb="FF000000"/>
        <rFont val="Times New Roman"/>
        <charset val="134"/>
      </rPr>
      <t>98</t>
    </r>
    <r>
      <rPr>
        <sz val="10"/>
        <color rgb="FF000000"/>
        <rFont val="宋体"/>
        <charset val="134"/>
      </rPr>
      <t>号东方威尼斯（</t>
    </r>
    <r>
      <rPr>
        <sz val="10"/>
        <color rgb="FF000000"/>
        <rFont val="Times New Roman"/>
        <charset val="134"/>
      </rPr>
      <t>22</t>
    </r>
    <r>
      <rPr>
        <sz val="10"/>
        <color rgb="FF000000"/>
        <rFont val="宋体"/>
        <charset val="134"/>
      </rPr>
      <t>年以前）</t>
    </r>
  </si>
  <si>
    <t>陈宇涛</t>
  </si>
  <si>
    <t>钟胜文</t>
  </si>
  <si>
    <t>胡硕硕</t>
  </si>
  <si>
    <t>BFWW0</t>
  </si>
  <si>
    <t>禹洲物业服务有限公司天津分公司</t>
  </si>
  <si>
    <t>天津市天津市静海区</t>
  </si>
  <si>
    <t>天津</t>
  </si>
  <si>
    <t>天津市东丽区华明镇橡树湾仰润轩八期物业服务中心财务部</t>
  </si>
  <si>
    <t>蔡天君</t>
  </si>
  <si>
    <t>JODV0</t>
  </si>
  <si>
    <t>禹洲物业服务有限公司泉州分公司</t>
  </si>
  <si>
    <t>福建省泉州市惠安县</t>
  </si>
  <si>
    <r>
      <rPr>
        <sz val="10"/>
        <color rgb="FF000000"/>
        <rFont val="宋体"/>
        <charset val="134"/>
      </rPr>
      <t>泉州市惠安县湖滨南街</t>
    </r>
    <r>
      <rPr>
        <sz val="10"/>
        <color rgb="FF000000"/>
        <rFont val="Times New Roman"/>
        <charset val="134"/>
      </rPr>
      <t>10</t>
    </r>
    <r>
      <rPr>
        <sz val="10"/>
        <color rgb="FF000000"/>
        <rFont val="宋体"/>
        <charset val="134"/>
      </rPr>
      <t>号唐宁湖郡（禹洲泉州分公司）</t>
    </r>
  </si>
  <si>
    <t>孙千淇</t>
  </si>
  <si>
    <t>FWPK0</t>
  </si>
  <si>
    <t>禹洲物业服务有限公司上海分公司</t>
  </si>
  <si>
    <t>物业上海公司</t>
  </si>
  <si>
    <t>上海市上海市长宁区</t>
  </si>
  <si>
    <t>上海</t>
  </si>
  <si>
    <r>
      <rPr>
        <sz val="10"/>
        <color rgb="FF000000"/>
        <rFont val="宋体"/>
        <charset val="134"/>
      </rPr>
      <t>上海市长宁区联强国际广场</t>
    </r>
    <r>
      <rPr>
        <sz val="10"/>
        <color rgb="FF000000"/>
        <rFont val="Times New Roman"/>
        <charset val="134"/>
      </rPr>
      <t>A</t>
    </r>
    <r>
      <rPr>
        <sz val="10"/>
        <color rgb="FF000000"/>
        <rFont val="宋体"/>
        <charset val="134"/>
      </rPr>
      <t>座</t>
    </r>
    <r>
      <rPr>
        <sz val="10"/>
        <color rgb="FF000000"/>
        <rFont val="Times New Roman"/>
        <charset val="134"/>
      </rPr>
      <t>6</t>
    </r>
    <r>
      <rPr>
        <sz val="10"/>
        <color rgb="FF000000"/>
        <rFont val="宋体"/>
        <charset val="134"/>
      </rPr>
      <t>层</t>
    </r>
  </si>
  <si>
    <r>
      <rPr>
        <sz val="10"/>
        <color rgb="FF000000"/>
        <rFont val="宋体"/>
        <charset val="134"/>
      </rPr>
      <t>张碧含</t>
    </r>
    <r>
      <rPr>
        <sz val="10"/>
        <color rgb="FF000000"/>
        <rFont val="Times New Roman"/>
        <charset val="134"/>
      </rPr>
      <t>/</t>
    </r>
    <r>
      <rPr>
        <sz val="10"/>
        <color rgb="FF000000"/>
        <rFont val="宋体"/>
        <charset val="134"/>
      </rPr>
      <t>陈博文</t>
    </r>
  </si>
  <si>
    <t>13811632107/18851206354</t>
  </si>
  <si>
    <r>
      <rPr>
        <sz val="10"/>
        <color rgb="FF000000"/>
        <rFont val="宋体"/>
        <charset val="134"/>
      </rPr>
      <t>周媛丹</t>
    </r>
    <r>
      <rPr>
        <sz val="10"/>
        <color rgb="FF000000"/>
        <rFont val="Times New Roman"/>
        <charset val="134"/>
      </rPr>
      <t>/</t>
    </r>
    <r>
      <rPr>
        <sz val="10"/>
        <color rgb="FF000000"/>
        <rFont val="宋体"/>
        <charset val="134"/>
      </rPr>
      <t>郭颂</t>
    </r>
  </si>
  <si>
    <t>FWRY0</t>
  </si>
  <si>
    <t>禹洲物业服务有限公司合肥分公司</t>
  </si>
  <si>
    <t>安徽省合肥市蜀山区</t>
  </si>
  <si>
    <r>
      <rPr>
        <sz val="10"/>
        <color rgb="FF000000"/>
        <rFont val="Times New Roman"/>
        <charset val="134"/>
      </rPr>
      <t>2022</t>
    </r>
    <r>
      <rPr>
        <sz val="10"/>
        <color rgb="FF000000"/>
        <rFont val="宋体"/>
        <charset val="134"/>
      </rPr>
      <t>年及以前：中央城一期、商业写字楼</t>
    </r>
    <r>
      <rPr>
        <sz val="10"/>
        <color rgb="FF000000"/>
        <rFont val="Times New Roman"/>
        <charset val="134"/>
      </rPr>
      <t>19</t>
    </r>
    <r>
      <rPr>
        <sz val="10"/>
        <color rgb="FF000000"/>
        <rFont val="宋体"/>
        <charset val="134"/>
      </rPr>
      <t>楼</t>
    </r>
    <r>
      <rPr>
        <sz val="10"/>
        <color rgb="FF000000"/>
        <rFont val="Times New Roman"/>
        <charset val="134"/>
      </rPr>
      <t xml:space="preserve">
 2023</t>
    </r>
    <r>
      <rPr>
        <sz val="10"/>
        <color rgb="FF000000"/>
        <rFont val="宋体"/>
        <charset val="134"/>
      </rPr>
      <t>年至今：安徽省合肥市政务区潜山路与万佛湖路交口凯旋门三期</t>
    </r>
    <r>
      <rPr>
        <sz val="10"/>
        <color rgb="FF000000"/>
        <rFont val="Times New Roman"/>
        <charset val="134"/>
      </rPr>
      <t>9</t>
    </r>
    <r>
      <rPr>
        <sz val="10"/>
        <color rgb="FF000000"/>
        <rFont val="宋体"/>
        <charset val="134"/>
      </rPr>
      <t>栋商铺三楼</t>
    </r>
  </si>
  <si>
    <t>葛国庆</t>
  </si>
  <si>
    <t>ELVE0</t>
  </si>
  <si>
    <t>上海禹家生活物业发展有限公司</t>
  </si>
  <si>
    <t>上海市上海市浦东新区</t>
  </si>
  <si>
    <t>谭小风</t>
  </si>
  <si>
    <t>UWNM0</t>
  </si>
  <si>
    <t>上海禹家生活物业发展有限公司泉州分公司</t>
  </si>
  <si>
    <t>CJRY0</t>
  </si>
  <si>
    <t>上海禹家生活物业发展有限公司福州分公司</t>
  </si>
  <si>
    <t>MEQL0</t>
  </si>
  <si>
    <t>上海禹家生活物业发展有限公司厦门分公司</t>
  </si>
  <si>
    <t>JCPE0</t>
  </si>
  <si>
    <r>
      <rPr>
        <sz val="10"/>
        <color rgb="FF000000"/>
        <rFont val="宋体"/>
        <charset val="134"/>
      </rPr>
      <t>禹洲星城</t>
    </r>
    <r>
      <rPr>
        <sz val="10"/>
        <color rgb="FF000000"/>
        <rFont val="Times New Roman"/>
        <charset val="134"/>
      </rPr>
      <t>(</t>
    </r>
    <r>
      <rPr>
        <sz val="10"/>
        <color rgb="FF000000"/>
        <rFont val="宋体"/>
        <charset val="134"/>
      </rPr>
      <t>舟山</t>
    </r>
    <r>
      <rPr>
        <sz val="10"/>
        <color rgb="FF000000"/>
        <rFont val="Times New Roman"/>
        <charset val="134"/>
      </rPr>
      <t>)</t>
    </r>
    <r>
      <rPr>
        <sz val="10"/>
        <color rgb="FF000000"/>
        <rFont val="宋体"/>
        <charset val="134"/>
      </rPr>
      <t>物业服务有限公司</t>
    </r>
  </si>
  <si>
    <t>浙江省舟山市定海区</t>
  </si>
  <si>
    <t>浙江省舟山市定海区长升路中远和谐花苑禹洲星城物业办公室</t>
  </si>
  <si>
    <t>朱艳</t>
  </si>
  <si>
    <t>FKKM0</t>
  </si>
  <si>
    <t>福建万龙物业管理服务有限公司</t>
  </si>
  <si>
    <t>邱艺书</t>
  </si>
  <si>
    <t>NPXS0</t>
  </si>
  <si>
    <t>江苏中南物业服务有限公司</t>
  </si>
  <si>
    <t>中南物业</t>
  </si>
  <si>
    <t>江苏省南通市如皋市</t>
  </si>
  <si>
    <t>江苏</t>
  </si>
  <si>
    <r>
      <rPr>
        <sz val="10"/>
        <color rgb="FF000000"/>
        <rFont val="宋体"/>
        <charset val="134"/>
      </rPr>
      <t>江苏省南通市崇川区中南世纪城</t>
    </r>
    <r>
      <rPr>
        <sz val="10"/>
        <color rgb="FF000000"/>
        <rFont val="Times New Roman"/>
        <charset val="134"/>
      </rPr>
      <t>36</t>
    </r>
    <r>
      <rPr>
        <sz val="10"/>
        <color rgb="FF000000"/>
        <rFont val="宋体"/>
        <charset val="134"/>
      </rPr>
      <t>号楼</t>
    </r>
    <r>
      <rPr>
        <sz val="10"/>
        <color rgb="FF000000"/>
        <rFont val="Times New Roman"/>
        <charset val="134"/>
      </rPr>
      <t>4</t>
    </r>
    <r>
      <rPr>
        <sz val="10"/>
        <color rgb="FF000000"/>
        <rFont val="宋体"/>
        <charset val="134"/>
      </rPr>
      <t>楼财务部</t>
    </r>
  </si>
  <si>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②江苏省南通市崇川区桃园路</t>
    </r>
    <r>
      <rPr>
        <sz val="10"/>
        <color rgb="FF000000"/>
        <rFont val="Times New Roman"/>
        <charset val="134"/>
      </rPr>
      <t>A04</t>
    </r>
    <r>
      <rPr>
        <sz val="10"/>
        <color rgb="FF000000"/>
        <rFont val="宋体"/>
        <charset val="134"/>
      </rPr>
      <t>项目</t>
    </r>
    <r>
      <rPr>
        <sz val="10"/>
        <color rgb="FF000000"/>
        <rFont val="Times New Roman"/>
        <charset val="134"/>
      </rPr>
      <t>2</t>
    </r>
    <r>
      <rPr>
        <sz val="10"/>
        <color rgb="FF000000"/>
        <rFont val="宋体"/>
        <charset val="134"/>
      </rPr>
      <t>楼（机构存续时间久，凭证分两地储存）</t>
    </r>
  </si>
  <si>
    <t>张碧含</t>
  </si>
  <si>
    <r>
      <rPr>
        <sz val="10"/>
        <color rgb="FF000000"/>
        <rFont val="宋体"/>
        <charset val="134"/>
      </rPr>
      <t>郭炜</t>
    </r>
    <r>
      <rPr>
        <sz val="10"/>
        <color rgb="FF000000"/>
        <rFont val="Times New Roman"/>
        <charset val="134"/>
      </rPr>
      <t>/</t>
    </r>
    <r>
      <rPr>
        <sz val="10"/>
        <color rgb="FF000000"/>
        <rFont val="宋体"/>
        <charset val="134"/>
      </rPr>
      <t>周媛丹</t>
    </r>
  </si>
  <si>
    <t>13951311662/15618706326</t>
  </si>
  <si>
    <t>荆伟伟</t>
  </si>
  <si>
    <t>张雨虹</t>
  </si>
  <si>
    <t>许育维、王奕名、卜一、段经正、李淑蓉</t>
  </si>
  <si>
    <t>VGKH0</t>
  </si>
  <si>
    <t>青岛中南物业管理有限公司菏泽分公司</t>
  </si>
  <si>
    <t>山东省菏泽市菏泽经济技术开发区</t>
  </si>
  <si>
    <r>
      <rPr>
        <sz val="10"/>
        <color rgb="FF000000"/>
        <rFont val="宋体"/>
        <charset val="134"/>
      </rPr>
      <t>山东省菏泽市鲁西新区长城路</t>
    </r>
    <r>
      <rPr>
        <sz val="10"/>
        <color rgb="FF000000"/>
        <rFont val="Times New Roman"/>
        <charset val="134"/>
      </rPr>
      <t>1973</t>
    </r>
    <r>
      <rPr>
        <sz val="10"/>
        <color rgb="FF000000"/>
        <rFont val="宋体"/>
        <charset val="134"/>
      </rPr>
      <t>号中南世纪锦城</t>
    </r>
  </si>
  <si>
    <t>刘香兰</t>
  </si>
  <si>
    <t>MERX0</t>
  </si>
  <si>
    <t>南通海门区中南物业管理有限公司</t>
  </si>
  <si>
    <t>江苏省南通市海门区</t>
  </si>
  <si>
    <t>江苏省南通市海门区解放东路与瑞江路交界海门睿园物业服务中心二楼</t>
  </si>
  <si>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②江苏省南通市海门区解放东路与瑞江路交界海门睿园物业服务中心二楼（机构存续时间久，凭证分两地储存，</t>
    </r>
    <r>
      <rPr>
        <sz val="10"/>
        <color rgb="FF000000"/>
        <rFont val="Times New Roman"/>
        <charset val="134"/>
      </rPr>
      <t>2020</t>
    </r>
    <r>
      <rPr>
        <sz val="10"/>
        <color rgb="FF000000"/>
        <rFont val="宋体"/>
        <charset val="134"/>
      </rPr>
      <t>年</t>
    </r>
    <r>
      <rPr>
        <sz val="10"/>
        <color rgb="FF000000"/>
        <rFont val="Times New Roman"/>
        <charset val="134"/>
      </rPr>
      <t>4</t>
    </r>
    <r>
      <rPr>
        <sz val="10"/>
        <color rgb="FF000000"/>
        <rFont val="宋体"/>
        <charset val="134"/>
      </rPr>
      <t>月</t>
    </r>
    <r>
      <rPr>
        <sz val="10"/>
        <color rgb="FF000000"/>
        <rFont val="Times New Roman"/>
        <charset val="134"/>
      </rPr>
      <t>-23</t>
    </r>
    <r>
      <rPr>
        <sz val="10"/>
        <color rgb="FF000000"/>
        <rFont val="宋体"/>
        <charset val="134"/>
      </rPr>
      <t>年</t>
    </r>
    <r>
      <rPr>
        <sz val="10"/>
        <color rgb="FF000000"/>
        <rFont val="Times New Roman"/>
        <charset val="134"/>
      </rPr>
      <t>6</t>
    </r>
    <r>
      <rPr>
        <sz val="10"/>
        <color rgb="FF000000"/>
        <rFont val="宋体"/>
        <charset val="134"/>
      </rPr>
      <t>月在①处）</t>
    </r>
  </si>
  <si>
    <t>范冬琴</t>
  </si>
  <si>
    <t>MPRK0</t>
  </si>
  <si>
    <t>唐山中南国际旅游度假物业服务有限责任公司</t>
  </si>
  <si>
    <t>河北省唐山市曹妃甸区</t>
  </si>
  <si>
    <t>BKDT0</t>
  </si>
  <si>
    <t>余姚中锦物业服务有限公司</t>
  </si>
  <si>
    <t>浙江省宁波市余姚市</t>
  </si>
  <si>
    <r>
      <rPr>
        <sz val="10"/>
        <color rgb="FF000000"/>
        <rFont val="宋体"/>
        <charset val="134"/>
      </rPr>
      <t>浙江省宁波市鄞州区龙腾大厦</t>
    </r>
    <r>
      <rPr>
        <sz val="10"/>
        <color rgb="FF000000"/>
        <rFont val="Times New Roman"/>
        <charset val="134"/>
      </rPr>
      <t>1205</t>
    </r>
  </si>
  <si>
    <t>浙江省宁波市奉化区中园路与斗门路交汇处中南樾府物业二楼</t>
  </si>
  <si>
    <t>陶丽红</t>
  </si>
  <si>
    <t>PLGY0</t>
  </si>
  <si>
    <t>江苏中南物业服务有限公司上海第二分公司</t>
  </si>
  <si>
    <t>上海市上海市青浦区</t>
  </si>
  <si>
    <r>
      <rPr>
        <sz val="10"/>
        <color rgb="FF000000"/>
        <rFont val="宋体"/>
        <charset val="134"/>
      </rPr>
      <t>①上海市长宁区天山西路</t>
    </r>
    <r>
      <rPr>
        <sz val="10"/>
        <color rgb="FF000000"/>
        <rFont val="Times New Roman"/>
        <charset val="134"/>
      </rPr>
      <t>1068</t>
    </r>
    <r>
      <rPr>
        <sz val="10"/>
        <color rgb="FF000000"/>
        <rFont val="宋体"/>
        <charset val="134"/>
      </rPr>
      <t>号联强大厦</t>
    </r>
    <r>
      <rPr>
        <sz val="10"/>
        <color rgb="FF000000"/>
        <rFont val="Times New Roman"/>
        <charset val="134"/>
      </rPr>
      <t>A</t>
    </r>
    <r>
      <rPr>
        <sz val="10"/>
        <color rgb="FF000000"/>
        <rFont val="宋体"/>
        <charset val="134"/>
      </rPr>
      <t>栋</t>
    </r>
    <r>
      <rPr>
        <sz val="10"/>
        <color rgb="FF000000"/>
        <rFont val="Times New Roman"/>
        <charset val="134"/>
      </rPr>
      <t>6</t>
    </r>
    <r>
      <rPr>
        <sz val="10"/>
        <color rgb="FF000000"/>
        <rFont val="宋体"/>
        <charset val="134"/>
      </rPr>
      <t>楼</t>
    </r>
    <r>
      <rPr>
        <sz val="10"/>
        <color rgb="FF000000"/>
        <rFont val="Times New Roman"/>
        <charset val="134"/>
      </rPr>
      <t>/</t>
    </r>
    <r>
      <rPr>
        <sz val="10"/>
        <color rgb="FF000000"/>
        <rFont val="宋体"/>
        <charset val="134"/>
      </rPr>
      <t>②上海市黄浦区白渡路</t>
    </r>
    <r>
      <rPr>
        <sz val="10"/>
        <color rgb="FF000000"/>
        <rFont val="Times New Roman"/>
        <charset val="134"/>
      </rPr>
      <t>288</t>
    </r>
    <r>
      <rPr>
        <sz val="10"/>
        <color rgb="FF000000"/>
        <rFont val="宋体"/>
        <charset val="134"/>
      </rPr>
      <t>弄上海滩花园会所</t>
    </r>
    <r>
      <rPr>
        <sz val="10"/>
        <color rgb="FF000000"/>
        <rFont val="Times New Roman"/>
        <charset val="134"/>
      </rPr>
      <t>2F</t>
    </r>
    <r>
      <rPr>
        <sz val="10"/>
        <color rgb="FF000000"/>
        <rFont val="宋体"/>
        <charset val="134"/>
      </rPr>
      <t>（</t>
    </r>
    <r>
      <rPr>
        <sz val="10"/>
        <color rgb="FF000000"/>
        <rFont val="Times New Roman"/>
        <charset val="134"/>
      </rPr>
      <t>22</t>
    </r>
    <r>
      <rPr>
        <sz val="10"/>
        <color rgb="FF000000"/>
        <rFont val="宋体"/>
        <charset val="134"/>
      </rPr>
      <t>年及之前凭证存放于办公室以外的档案室）</t>
    </r>
  </si>
  <si>
    <t>贺艳</t>
  </si>
  <si>
    <t>GRUB0</t>
  </si>
  <si>
    <t>江苏中南物业服务有限公司嘉兴分公司</t>
  </si>
  <si>
    <t>浙江省嘉兴市平湖市</t>
  </si>
  <si>
    <r>
      <rPr>
        <sz val="10"/>
        <color rgb="FF000000"/>
        <rFont val="宋体"/>
        <charset val="134"/>
      </rPr>
      <t>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楼财务室</t>
    </r>
  </si>
  <si>
    <t>邓美林</t>
  </si>
  <si>
    <t>FQHZ0</t>
  </si>
  <si>
    <t>江苏中南物业服务有限公司杭州分公司</t>
  </si>
  <si>
    <t>浙江省杭州市萧山区</t>
  </si>
  <si>
    <r>
      <rPr>
        <sz val="10"/>
        <color rgb="FF000000"/>
        <rFont val="宋体"/>
        <charset val="134"/>
      </rPr>
      <t>浙江省杭州市上城区华润大厦</t>
    </r>
    <r>
      <rPr>
        <sz val="10"/>
        <color rgb="FF000000"/>
        <rFont val="Times New Roman"/>
        <charset val="134"/>
      </rPr>
      <t>B</t>
    </r>
    <r>
      <rPr>
        <sz val="10"/>
        <color rgb="FF000000"/>
        <rFont val="宋体"/>
        <charset val="134"/>
      </rPr>
      <t>座</t>
    </r>
    <r>
      <rPr>
        <sz val="10"/>
        <color rgb="FF000000"/>
        <rFont val="Times New Roman"/>
        <charset val="134"/>
      </rPr>
      <t>3</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7</t>
    </r>
    <r>
      <rPr>
        <sz val="10"/>
        <color rgb="FF000000"/>
        <rFont val="宋体"/>
        <charset val="134"/>
      </rPr>
      <t>月后）；浙江省宁波市奉化区中园路与斗门路交汇处中南樾府物业二楼（</t>
    </r>
    <r>
      <rPr>
        <sz val="10"/>
        <color rgb="FF000000"/>
        <rFont val="Times New Roman"/>
        <charset val="134"/>
      </rPr>
      <t>23</t>
    </r>
    <r>
      <rPr>
        <sz val="10"/>
        <color rgb="FF000000"/>
        <rFont val="宋体"/>
        <charset val="134"/>
      </rPr>
      <t>年</t>
    </r>
    <r>
      <rPr>
        <sz val="10"/>
        <color rgb="FF000000"/>
        <rFont val="Times New Roman"/>
        <charset val="134"/>
      </rPr>
      <t>6</t>
    </r>
    <r>
      <rPr>
        <sz val="10"/>
        <color rgb="FF000000"/>
        <rFont val="宋体"/>
        <charset val="134"/>
      </rPr>
      <t>月以前）</t>
    </r>
  </si>
  <si>
    <t>叶情情</t>
  </si>
  <si>
    <t>ZGCR0</t>
  </si>
  <si>
    <t>江苏中南物业服务有限公司余杭分公司</t>
  </si>
  <si>
    <t>浙江省杭州市余杭区</t>
  </si>
  <si>
    <t>XKHO0</t>
  </si>
  <si>
    <t>江苏中南物业服务有限公司建德分公司</t>
  </si>
  <si>
    <t>浙江省杭州市建德市</t>
  </si>
  <si>
    <t>MJNZ0</t>
  </si>
  <si>
    <t>江苏中南物业服务有限公司余姚分公司</t>
  </si>
  <si>
    <t>BSOX0</t>
  </si>
  <si>
    <t>江苏中南物业服务有限公司东阳分公司</t>
  </si>
  <si>
    <t>浙江省金华市东阳市</t>
  </si>
  <si>
    <t>温州市瓯海区南白象街道南白象中学对面温州中南榕庭湾项目</t>
  </si>
  <si>
    <t>郑王鹏</t>
  </si>
  <si>
    <t>IFZH0</t>
  </si>
  <si>
    <t>江苏中南物业服务有限公司宁波分公司</t>
  </si>
  <si>
    <t>浙江省宁波市鄞州区</t>
  </si>
  <si>
    <t>倪蒙欢</t>
  </si>
  <si>
    <t>NSMQ0</t>
  </si>
  <si>
    <t>江苏中南物业服务有限公司诸暨分公司</t>
  </si>
  <si>
    <t>浙江省绍兴市诸暨市</t>
  </si>
  <si>
    <t>洪胡玲</t>
  </si>
  <si>
    <t>OTCN0</t>
  </si>
  <si>
    <t>江苏中南物业服务有限公司台州分公司</t>
  </si>
  <si>
    <t>BUGW0</t>
  </si>
  <si>
    <t>江苏中南物业服务有限公司常山分公司</t>
  </si>
  <si>
    <t>浙江省衢州市常山县</t>
  </si>
  <si>
    <t>PDSU0</t>
  </si>
  <si>
    <t>江苏中南物业服务有限公司宁波杭州湾新区分公司</t>
  </si>
  <si>
    <t>浙江省宁波市慈溪市</t>
  </si>
  <si>
    <t>KRPG0</t>
  </si>
  <si>
    <t>江苏中南物业服务有限公司桐庐分公司</t>
  </si>
  <si>
    <t>浙江省杭州市桐庐县</t>
  </si>
  <si>
    <t>NXRM0</t>
  </si>
  <si>
    <t>江苏中南物业服务有限公司嵊州分公司</t>
  </si>
  <si>
    <t>浙江省绍兴市嵊州市</t>
  </si>
  <si>
    <t>BKOZ0</t>
  </si>
  <si>
    <t>江苏中南物业服务有限公司温州分公司</t>
  </si>
  <si>
    <t>浙江省温州市瓯海区</t>
  </si>
  <si>
    <r>
      <rPr>
        <sz val="10"/>
        <color rgb="FF000000"/>
        <rFont val="宋体"/>
        <charset val="134"/>
      </rPr>
      <t>浙江省温州市瓯海区梧田街道南湖路</t>
    </r>
    <r>
      <rPr>
        <sz val="10"/>
        <color rgb="FF000000"/>
        <rFont val="Times New Roman"/>
        <charset val="134"/>
      </rPr>
      <t>88</t>
    </r>
    <r>
      <rPr>
        <sz val="10"/>
        <color rgb="FF000000"/>
        <rFont val="宋体"/>
        <charset val="134"/>
      </rPr>
      <t>号（铂翠园）</t>
    </r>
    <r>
      <rPr>
        <sz val="10"/>
        <color rgb="FF000000"/>
        <rFont val="Times New Roman"/>
        <charset val="134"/>
      </rPr>
      <t>/</t>
    </r>
    <r>
      <rPr>
        <sz val="10"/>
        <color rgb="FF000000"/>
        <rFont val="宋体"/>
        <charset val="134"/>
      </rPr>
      <t>温州市瓯海区南白象街道南白象中学对面温州中南榕庭湾项目</t>
    </r>
  </si>
  <si>
    <t>TDJS0</t>
  </si>
  <si>
    <t>江苏中南物业服务有限公司海宁分公司</t>
  </si>
  <si>
    <t>浙江省嘉兴市海宁市</t>
  </si>
  <si>
    <t>KIOS0</t>
  </si>
  <si>
    <t>江苏中南物业服务有限公司湖州分公司</t>
  </si>
  <si>
    <t>浙江省湖州市吴兴区</t>
  </si>
  <si>
    <t>XQFC0</t>
  </si>
  <si>
    <t>江苏中南物业服务有限公司绍兴分公司</t>
  </si>
  <si>
    <t>浙江省绍兴市越城区</t>
  </si>
  <si>
    <t>YKBK0</t>
  </si>
  <si>
    <t>江苏中南物业服务有限公司金华分公司</t>
  </si>
  <si>
    <t>浙江省金华市金东区</t>
  </si>
  <si>
    <t>CGXL0</t>
  </si>
  <si>
    <t>江苏中南物业服务有限公司昆明分公司</t>
  </si>
  <si>
    <t>云南省昆明市官渡区</t>
  </si>
  <si>
    <t>昆明</t>
  </si>
  <si>
    <t>昆明市官渡区悦府二期一栋旁铁楼梯上二楼职能办公室</t>
  </si>
  <si>
    <t>陈仁银</t>
  </si>
  <si>
    <t>FMPP0</t>
  </si>
  <si>
    <t>江苏中南物业服务有限公司南宁分公司</t>
  </si>
  <si>
    <t>广西壮族自治区南宁市良庆区</t>
  </si>
  <si>
    <t>广西</t>
  </si>
  <si>
    <r>
      <rPr>
        <sz val="10"/>
        <color rgb="FF000000"/>
        <rFont val="宋体"/>
        <charset val="134"/>
      </rPr>
      <t>广西壮族自治区南宁市青秀区民族大道</t>
    </r>
    <r>
      <rPr>
        <sz val="10"/>
        <color rgb="FF000000"/>
        <rFont val="Times New Roman"/>
        <charset val="134"/>
      </rPr>
      <t>136-5</t>
    </r>
    <r>
      <rPr>
        <sz val="10"/>
        <color rgb="FF000000"/>
        <rFont val="宋体"/>
        <charset val="134"/>
      </rPr>
      <t>号号华润大厦写字楼</t>
    </r>
    <r>
      <rPr>
        <sz val="10"/>
        <color rgb="FF000000"/>
        <rFont val="Times New Roman"/>
        <charset val="134"/>
      </rPr>
      <t>C</t>
    </r>
    <r>
      <rPr>
        <sz val="10"/>
        <color rgb="FF000000"/>
        <rFont val="宋体"/>
        <charset val="134"/>
      </rPr>
      <t>座</t>
    </r>
    <r>
      <rPr>
        <sz val="10"/>
        <color rgb="FF000000"/>
        <rFont val="Times New Roman"/>
        <charset val="134"/>
      </rPr>
      <t>6</t>
    </r>
    <r>
      <rPr>
        <sz val="10"/>
        <color rgb="FF000000"/>
        <rFont val="宋体"/>
        <charset val="134"/>
      </rPr>
      <t>楼</t>
    </r>
  </si>
  <si>
    <t>何丽丽</t>
  </si>
  <si>
    <t>RGHH0</t>
  </si>
  <si>
    <t>江苏中南物业服务有限公司贵阳分公司</t>
  </si>
  <si>
    <t>贵州省贵阳市南明区</t>
  </si>
  <si>
    <t>贵州</t>
  </si>
  <si>
    <r>
      <rPr>
        <sz val="10"/>
        <color rgb="FF000000"/>
        <rFont val="宋体"/>
        <charset val="134"/>
      </rPr>
      <t>贵阳市观山湖区华润悦府</t>
    </r>
    <r>
      <rPr>
        <sz val="10"/>
        <color rgb="FF000000"/>
        <rFont val="Times New Roman"/>
        <charset val="134"/>
      </rPr>
      <t>F</t>
    </r>
    <r>
      <rPr>
        <sz val="10"/>
        <color rgb="FF000000"/>
        <rFont val="宋体"/>
        <charset val="134"/>
      </rPr>
      <t>区物业服务中心</t>
    </r>
    <r>
      <rPr>
        <sz val="10"/>
        <color rgb="FF000000"/>
        <rFont val="Times New Roman"/>
        <charset val="134"/>
      </rPr>
      <t>2</t>
    </r>
    <r>
      <rPr>
        <sz val="10"/>
        <color rgb="FF000000"/>
        <rFont val="宋体"/>
        <charset val="134"/>
      </rPr>
      <t>楼</t>
    </r>
  </si>
  <si>
    <t>徐光润</t>
  </si>
  <si>
    <t>SZFE0</t>
  </si>
  <si>
    <t>江苏中南物业服务有限公司宁波奉化分公司</t>
  </si>
  <si>
    <t>浙江省宁波市奉化区</t>
  </si>
  <si>
    <t>FXIK0</t>
  </si>
  <si>
    <t>江苏中南物业服务有限公司西安分公司</t>
  </si>
  <si>
    <t>陕西省西安市未央区</t>
  </si>
  <si>
    <t>陕西</t>
  </si>
  <si>
    <r>
      <rPr>
        <sz val="10"/>
        <color rgb="FF000000"/>
        <rFont val="宋体"/>
        <charset val="134"/>
      </rPr>
      <t>陕西省西安市未央区三桥街道润沣大厦</t>
    </r>
    <r>
      <rPr>
        <sz val="10"/>
        <color rgb="FF000000"/>
        <rFont val="Times New Roman"/>
        <charset val="134"/>
      </rPr>
      <t>5</t>
    </r>
    <r>
      <rPr>
        <sz val="10"/>
        <color rgb="FF000000"/>
        <rFont val="宋体"/>
        <charset val="134"/>
      </rPr>
      <t>楼</t>
    </r>
  </si>
  <si>
    <r>
      <rPr>
        <sz val="10"/>
        <color rgb="FF000000"/>
        <rFont val="宋体"/>
        <charset val="134"/>
      </rPr>
      <t>陕西省西安市三桥街道润沣大厦</t>
    </r>
    <r>
      <rPr>
        <sz val="10"/>
        <color rgb="FF000000"/>
        <rFont val="Times New Roman"/>
        <charset val="134"/>
      </rPr>
      <t>5</t>
    </r>
    <r>
      <rPr>
        <sz val="10"/>
        <color rgb="FF000000"/>
        <rFont val="宋体"/>
        <charset val="134"/>
      </rPr>
      <t>楼、</t>
    </r>
    <r>
      <rPr>
        <sz val="10"/>
        <color rgb="FF000000"/>
        <rFont val="Times New Roman"/>
        <charset val="134"/>
      </rPr>
      <t>22</t>
    </r>
    <r>
      <rPr>
        <sz val="10"/>
        <color rgb="FF000000"/>
        <rFont val="宋体"/>
        <charset val="134"/>
      </rPr>
      <t>楼财务档案室</t>
    </r>
  </si>
  <si>
    <t>段茹茹</t>
  </si>
  <si>
    <t>王一凡</t>
  </si>
  <si>
    <r>
      <rPr>
        <sz val="10"/>
        <color theme="1"/>
        <rFont val="Times New Roman"/>
        <charset val="134"/>
      </rPr>
      <t>张璇</t>
    </r>
    <r>
      <rPr>
        <sz val="10"/>
        <color rgb="FF000000"/>
        <rFont val="Times New Roman"/>
        <charset val="134"/>
      </rPr>
      <t>b</t>
    </r>
  </si>
  <si>
    <t>YNSJ0</t>
  </si>
  <si>
    <t>江苏中南物业服务有限公司许昌分公司</t>
  </si>
  <si>
    <t>河南省许昌市建安区</t>
  </si>
  <si>
    <t>河南</t>
  </si>
  <si>
    <r>
      <rPr>
        <sz val="10"/>
        <color rgb="FF000000"/>
        <rFont val="宋体"/>
        <charset val="134"/>
      </rPr>
      <t>河南省郑州市管城回族区嘉园路与商鼎路交叉口</t>
    </r>
    <r>
      <rPr>
        <sz val="10"/>
        <color rgb="FF000000"/>
        <rFont val="Times New Roman"/>
        <charset val="134"/>
      </rPr>
      <t xml:space="preserve"> </t>
    </r>
    <r>
      <rPr>
        <sz val="10"/>
        <color rgb="FF000000"/>
        <rFont val="宋体"/>
        <charset val="134"/>
      </rPr>
      <t>新时代商务中心大厦（牧原路西侧）</t>
    </r>
    <r>
      <rPr>
        <sz val="10"/>
        <color rgb="FF000000"/>
        <rFont val="Times New Roman"/>
        <charset val="134"/>
      </rPr>
      <t>5</t>
    </r>
    <r>
      <rPr>
        <sz val="10"/>
        <color rgb="FF000000"/>
        <rFont val="宋体"/>
        <charset val="134"/>
      </rPr>
      <t>层华润万象生活物业郑州项目公司档案室</t>
    </r>
  </si>
  <si>
    <t>于文浩</t>
  </si>
  <si>
    <t>YJYC0</t>
  </si>
  <si>
    <t>江苏中南物业服务有限公司海门分公司</t>
  </si>
  <si>
    <t>葛建芬</t>
  </si>
  <si>
    <t>GDRB0</t>
  </si>
  <si>
    <r>
      <rPr>
        <sz val="10"/>
        <color rgb="FF000000"/>
        <rFont val="宋体"/>
        <charset val="134"/>
      </rPr>
      <t>江苏中南物业服务有限公司昆山分公司</t>
    </r>
  </si>
  <si>
    <r>
      <rPr>
        <sz val="10"/>
        <color rgb="FF000000"/>
        <rFont val="宋体"/>
        <charset val="134"/>
      </rPr>
      <t>中南物业</t>
    </r>
  </si>
  <si>
    <r>
      <rPr>
        <sz val="10"/>
        <color rgb="FF000000"/>
        <rFont val="宋体"/>
        <charset val="134"/>
      </rPr>
      <t>江苏省苏州市昆山市</t>
    </r>
  </si>
  <si>
    <r>
      <rPr>
        <sz val="10"/>
        <color rgb="FF000000"/>
        <rFont val="宋体"/>
        <charset val="134"/>
      </rPr>
      <t>张碧含</t>
    </r>
  </si>
  <si>
    <r>
      <rPr>
        <sz val="10"/>
        <color rgb="FF000000"/>
        <rFont val="宋体"/>
        <charset val="134"/>
      </rPr>
      <t>石秀娟</t>
    </r>
  </si>
  <si>
    <t>IFLK0</t>
  </si>
  <si>
    <t>江苏中南物业服务有限公司泰兴分公司</t>
  </si>
  <si>
    <t>江苏省泰州市泰兴市</t>
  </si>
  <si>
    <r>
      <rPr>
        <sz val="10"/>
        <color rgb="FF000000"/>
        <rFont val="宋体"/>
        <charset val="134"/>
      </rPr>
      <t>①江苏省泰州市鼓楼南路</t>
    </r>
    <r>
      <rPr>
        <sz val="10"/>
        <color rgb="FF000000"/>
        <rFont val="Times New Roman"/>
        <charset val="134"/>
      </rPr>
      <t>99</t>
    </r>
    <r>
      <rPr>
        <sz val="10"/>
        <color rgb="FF000000"/>
        <rFont val="宋体"/>
        <charset val="134"/>
      </rPr>
      <t>号华润国际社区</t>
    </r>
    <r>
      <rPr>
        <sz val="10"/>
        <color rgb="FF000000"/>
        <rFont val="Times New Roman"/>
        <charset val="134"/>
      </rPr>
      <t>10</t>
    </r>
    <r>
      <rPr>
        <sz val="10"/>
        <color rgb="FF000000"/>
        <rFont val="宋体"/>
        <charset val="134"/>
      </rPr>
      <t>号楼一楼</t>
    </r>
    <r>
      <rPr>
        <sz val="10"/>
        <color rgb="FF000000"/>
        <rFont val="Times New Roman"/>
        <charset val="134"/>
      </rPr>
      <t>/</t>
    </r>
    <r>
      <rPr>
        <sz val="10"/>
        <color rgb="FF000000"/>
        <rFont val="宋体"/>
        <charset val="134"/>
      </rPr>
      <t>②江苏省泰兴市中南世纪城一期物业三楼职能档案室（机构存续时间久，凭证分两地储存。目前凭证保存在项目，核算在集约化平台）</t>
    </r>
  </si>
  <si>
    <t>RQEU0</t>
  </si>
  <si>
    <t>江苏中南物业服务有限公司如皋分公司</t>
  </si>
  <si>
    <t>陈博文</t>
  </si>
  <si>
    <t>GISS0</t>
  </si>
  <si>
    <r>
      <rPr>
        <sz val="10"/>
        <color rgb="FF000000"/>
        <rFont val="宋体"/>
        <charset val="134"/>
      </rPr>
      <t>江苏中南物业服务有限公司苏州分公司</t>
    </r>
  </si>
  <si>
    <r>
      <rPr>
        <sz val="10"/>
        <color rgb="FF000000"/>
        <rFont val="宋体"/>
        <charset val="134"/>
      </rPr>
      <t>江苏省苏州市吴中区</t>
    </r>
  </si>
  <si>
    <t>GGRS0</t>
  </si>
  <si>
    <t>江苏中南物业服务有限公司上海分公司</t>
  </si>
  <si>
    <t>上海市上海市奉贤区</t>
  </si>
  <si>
    <t>NNGV0</t>
  </si>
  <si>
    <r>
      <rPr>
        <sz val="10"/>
        <color rgb="FF000000"/>
        <rFont val="宋体"/>
        <charset val="134"/>
      </rPr>
      <t>江苏中南物业服务有限公司常熟分公司</t>
    </r>
  </si>
  <si>
    <r>
      <rPr>
        <sz val="10"/>
        <color rgb="FF000000"/>
        <rFont val="宋体"/>
        <charset val="134"/>
      </rPr>
      <t>江苏省苏州市常熟市</t>
    </r>
  </si>
  <si>
    <r>
      <rPr>
        <sz val="10"/>
        <color rgb="FF000000"/>
        <rFont val="宋体"/>
        <charset val="134"/>
      </rPr>
      <t>杨海萍</t>
    </r>
  </si>
  <si>
    <t>NJII0</t>
  </si>
  <si>
    <t>江苏中南物业服务有限公司南通分公司</t>
  </si>
  <si>
    <t>江苏省南通市崇川区</t>
  </si>
  <si>
    <t>CGIT0</t>
  </si>
  <si>
    <r>
      <rPr>
        <sz val="10"/>
        <color rgb="FF000000"/>
        <rFont val="宋体"/>
        <charset val="134"/>
      </rPr>
      <t>江苏中南物业服务有限公司无锡分公司</t>
    </r>
  </si>
  <si>
    <r>
      <rPr>
        <sz val="10"/>
        <color rgb="FF000000"/>
        <rFont val="宋体"/>
        <charset val="134"/>
      </rPr>
      <t>江苏省无锡市新吴区</t>
    </r>
  </si>
  <si>
    <r>
      <rPr>
        <sz val="10"/>
        <color rgb="FF000000"/>
        <rFont val="宋体"/>
        <charset val="134"/>
      </rPr>
      <t>周唯</t>
    </r>
  </si>
  <si>
    <t>ZVYE0</t>
  </si>
  <si>
    <t>江苏中南物业服务有限公司东台分公司</t>
  </si>
  <si>
    <t>江苏省盐城市东台市</t>
  </si>
  <si>
    <r>
      <rPr>
        <sz val="10"/>
        <color rgb="FF000000"/>
        <rFont val="宋体"/>
        <charset val="134"/>
      </rPr>
      <t>①江苏省盐城市中南世纪城康城</t>
    </r>
    <r>
      <rPr>
        <sz val="10"/>
        <color rgb="FF000000"/>
        <rFont val="Times New Roman"/>
        <charset val="134"/>
      </rPr>
      <t>7</t>
    </r>
    <r>
      <rPr>
        <sz val="10"/>
        <color rgb="FF000000"/>
        <rFont val="宋体"/>
        <charset val="134"/>
      </rPr>
      <t>号楼三单元二楼物业档案室</t>
    </r>
    <r>
      <rPr>
        <sz val="10"/>
        <color rgb="FF000000"/>
        <rFont val="Times New Roman"/>
        <charset val="134"/>
      </rPr>
      <t>/</t>
    </r>
    <r>
      <rPr>
        <sz val="10"/>
        <color rgb="FF000000"/>
        <rFont val="宋体"/>
        <charset val="134"/>
      </rPr>
      <t>②江苏省盐城市东台市迎宾大道与纬三璐交叉口中南熙悦佳园档案室（机构存续时间久，凭证分两地储存）</t>
    </r>
  </si>
  <si>
    <t>ZPVI0</t>
  </si>
  <si>
    <t>江苏中南物业服务有限公司乍浦分公司</t>
  </si>
  <si>
    <t>浙江省嘉兴市南湖区</t>
  </si>
  <si>
    <t>姚增雅</t>
  </si>
  <si>
    <t>PMTC0</t>
  </si>
  <si>
    <r>
      <rPr>
        <sz val="10"/>
        <color rgb="FF000000"/>
        <rFont val="宋体"/>
        <charset val="134"/>
      </rPr>
      <t>江苏中南物业服务有限公司连云港分公司</t>
    </r>
  </si>
  <si>
    <r>
      <rPr>
        <sz val="10"/>
        <color rgb="FF000000"/>
        <rFont val="宋体"/>
        <charset val="134"/>
      </rPr>
      <t>江苏省连云港市灌南县</t>
    </r>
  </si>
  <si>
    <r>
      <rPr>
        <sz val="10"/>
        <color rgb="FF000000"/>
        <rFont val="宋体"/>
        <charset val="134"/>
      </rPr>
      <t>徐州市云龙区汉景大道</t>
    </r>
    <r>
      <rPr>
        <sz val="10"/>
        <color rgb="FF000000"/>
        <rFont val="Times New Roman"/>
        <charset val="134"/>
      </rPr>
      <t>32</t>
    </r>
    <r>
      <rPr>
        <sz val="10"/>
        <color rgb="FF000000"/>
        <rFont val="宋体"/>
        <charset val="134"/>
      </rPr>
      <t>号</t>
    </r>
  </si>
  <si>
    <r>
      <rPr>
        <sz val="10"/>
        <color rgb="FF000000"/>
        <rFont val="宋体"/>
        <charset val="134"/>
      </rPr>
      <t>王倩</t>
    </r>
  </si>
  <si>
    <t>ESRZ0</t>
  </si>
  <si>
    <r>
      <rPr>
        <sz val="10"/>
        <color rgb="FF000000"/>
        <rFont val="宋体"/>
        <charset val="134"/>
      </rPr>
      <t>江苏中南物业服务有限公司常州分公司</t>
    </r>
  </si>
  <si>
    <r>
      <rPr>
        <sz val="10"/>
        <color rgb="FF000000"/>
        <rFont val="宋体"/>
        <charset val="134"/>
      </rPr>
      <t>江苏省常州市武进区</t>
    </r>
  </si>
  <si>
    <t>TVRT0</t>
  </si>
  <si>
    <t>青岛中南物业管理有限公司</t>
  </si>
  <si>
    <r>
      <rPr>
        <sz val="10"/>
        <color rgb="FF000000"/>
        <rFont val="Times New Roman"/>
        <charset val="134"/>
      </rPr>
      <t>2020.4-2023.12</t>
    </r>
    <r>
      <rPr>
        <sz val="10"/>
        <color rgb="FF000000"/>
        <rFont val="宋体"/>
        <charset val="134"/>
      </rPr>
      <t>月凭证山东省青岛市崂山区深圳路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2006.1-2020.3</t>
    </r>
    <r>
      <rPr>
        <sz val="10"/>
        <color rgb="FF000000"/>
        <rFont val="宋体"/>
        <charset val="134"/>
      </rPr>
      <t>年凭证在山东省青岛市黄岛区井冈山路</t>
    </r>
    <r>
      <rPr>
        <sz val="10"/>
        <color rgb="FF000000"/>
        <rFont val="Times New Roman"/>
        <charset val="134"/>
      </rPr>
      <t>157</t>
    </r>
    <r>
      <rPr>
        <sz val="10"/>
        <color rgb="FF000000"/>
        <rFont val="宋体"/>
        <charset val="134"/>
      </rPr>
      <t>号中南金石南楼</t>
    </r>
    <r>
      <rPr>
        <sz val="10"/>
        <color rgb="FF000000"/>
        <rFont val="Times New Roman"/>
        <charset val="134"/>
      </rPr>
      <t>33F</t>
    </r>
    <r>
      <rPr>
        <sz val="10"/>
        <color rgb="FF000000"/>
        <rFont val="宋体"/>
        <charset val="134"/>
      </rPr>
      <t>档案室</t>
    </r>
  </si>
  <si>
    <t>SRWR0</t>
  </si>
  <si>
    <t>青岛中南物业管理有限公司东营分公司</t>
  </si>
  <si>
    <t>山东省东营市东营区</t>
  </si>
  <si>
    <t>山东省淄博市张店区华润中央公园三期</t>
  </si>
  <si>
    <t>杨琳</t>
  </si>
  <si>
    <t>PNCM0</t>
  </si>
  <si>
    <t>青岛中南物业管理有限公司李沧分公司</t>
  </si>
  <si>
    <t>山东省青岛市李沧区</t>
  </si>
  <si>
    <r>
      <rPr>
        <sz val="10"/>
        <color rgb="FF000000"/>
        <rFont val="Times New Roman"/>
        <charset val="134"/>
      </rPr>
      <t>2013.1-2018.8</t>
    </r>
    <r>
      <rPr>
        <sz val="10"/>
        <color rgb="FF000000"/>
        <rFont val="宋体"/>
        <charset val="134"/>
      </rPr>
      <t>山东省青岛市李沧区功德坊路</t>
    </r>
    <r>
      <rPr>
        <sz val="10"/>
        <color rgb="FF000000"/>
        <rFont val="Times New Roman"/>
        <charset val="134"/>
      </rPr>
      <t>95</t>
    </r>
    <r>
      <rPr>
        <sz val="10"/>
        <color rgb="FF000000"/>
        <rFont val="宋体"/>
        <charset val="134"/>
      </rPr>
      <t>号烟台凯旋门项目档案室</t>
    </r>
    <r>
      <rPr>
        <sz val="10"/>
        <color rgb="FF000000"/>
        <rFont val="Times New Roman"/>
        <charset val="134"/>
      </rPr>
      <t xml:space="preserve">
2020.4-2023.12</t>
    </r>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</si>
  <si>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HKYR0</t>
  </si>
  <si>
    <t>青岛中南物业管理有限公司泰安分公司</t>
  </si>
  <si>
    <t>山东省泰安市泰山区</t>
  </si>
  <si>
    <r>
      <rPr>
        <sz val="10"/>
        <color rgb="FF000000"/>
        <rFont val="宋体"/>
        <charset val="134"/>
      </rPr>
      <t>山东省济南市市中区华润城紫云府</t>
    </r>
    <r>
      <rPr>
        <sz val="10"/>
        <color rgb="FF000000"/>
        <rFont val="Times New Roman"/>
        <charset val="134"/>
      </rPr>
      <t>F4</t>
    </r>
    <r>
      <rPr>
        <sz val="10"/>
        <color rgb="FF000000"/>
        <rFont val="宋体"/>
        <charset val="134"/>
      </rPr>
      <t>负一楼档案室</t>
    </r>
  </si>
  <si>
    <t>OMZF0</t>
  </si>
  <si>
    <t>青岛中南物业管理有限公司烟台分公司</t>
  </si>
  <si>
    <t>山东省烟台市福山区</t>
  </si>
  <si>
    <r>
      <rPr>
        <sz val="10"/>
        <color rgb="FF000000"/>
        <rFont val="Times New Roman"/>
        <charset val="134"/>
      </rPr>
      <t>2015.2-2019.1</t>
    </r>
    <r>
      <rPr>
        <sz val="10"/>
        <color rgb="FF000000"/>
        <rFont val="宋体"/>
        <charset val="134"/>
      </rPr>
      <t>月凭证在山东省青岛市黄岛区井冈山路</t>
    </r>
    <r>
      <rPr>
        <sz val="10"/>
        <color rgb="FF000000"/>
        <rFont val="Times New Roman"/>
        <charset val="134"/>
      </rPr>
      <t>157</t>
    </r>
    <r>
      <rPr>
        <sz val="10"/>
        <color rgb="FF000000"/>
        <rFont val="宋体"/>
        <charset val="134"/>
      </rPr>
      <t>号中南金石广场</t>
    </r>
    <r>
      <rPr>
        <sz val="10"/>
        <color rgb="FF000000"/>
        <rFont val="Times New Roman"/>
        <charset val="134"/>
      </rPr>
      <t>B</t>
    </r>
    <r>
      <rPr>
        <sz val="10"/>
        <color rgb="FF000000"/>
        <rFont val="宋体"/>
        <charset val="134"/>
      </rPr>
      <t>座</t>
    </r>
    <r>
      <rPr>
        <sz val="10"/>
        <color rgb="FF000000"/>
        <rFont val="Times New Roman"/>
        <charset val="134"/>
      </rPr>
      <t>38</t>
    </r>
    <r>
      <rPr>
        <sz val="10"/>
        <color rgb="FF000000"/>
        <rFont val="宋体"/>
        <charset val="134"/>
      </rPr>
      <t>楼</t>
    </r>
    <r>
      <rPr>
        <sz val="10"/>
        <color rgb="FF000000"/>
        <rFont val="Times New Roman"/>
        <charset val="134"/>
      </rPr>
      <t xml:space="preserve">
2019.2-2023.12</t>
    </r>
    <r>
      <rPr>
        <sz val="10"/>
        <color rgb="FF000000"/>
        <rFont val="宋体"/>
        <charset val="134"/>
      </rPr>
      <t>凭证山东省青岛市崂山区深圳路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r>
      <rPr>
        <sz val="10"/>
        <color rgb="FF000000"/>
        <rFont val="Times New Roman"/>
        <charset val="134"/>
      </rPr>
      <t xml:space="preserve">
2024.4-2023.6</t>
    </r>
    <r>
      <rPr>
        <sz val="10"/>
        <color rgb="FF000000"/>
        <rFont val="宋体"/>
        <charset val="134"/>
      </rPr>
      <t>年凭证在山东省烟台市莱山区清泉路</t>
    </r>
    <r>
      <rPr>
        <sz val="10"/>
        <color rgb="FF000000"/>
        <rFont val="Times New Roman"/>
        <charset val="134"/>
      </rPr>
      <t>77</t>
    </r>
    <r>
      <rPr>
        <sz val="10"/>
        <color rgb="FF000000"/>
        <rFont val="宋体"/>
        <charset val="134"/>
      </rPr>
      <t>号烟台凯旋门项目档案室</t>
    </r>
  </si>
  <si>
    <t>VPDE0</t>
  </si>
  <si>
    <t>江苏中南物业服务有限公司青岛分公司</t>
  </si>
  <si>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</si>
  <si>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金玉霞</t>
  </si>
  <si>
    <t>CSZI0</t>
  </si>
  <si>
    <t>江苏中南物业服务有限公司寿光分公司</t>
  </si>
  <si>
    <t>山东省潍坊市寿光市</t>
  </si>
  <si>
    <t>白洁</t>
  </si>
  <si>
    <t>VBCV0</t>
  </si>
  <si>
    <t>江苏中南物业服务有限公司平度分公司</t>
  </si>
  <si>
    <t>山东省青岛市平度市</t>
  </si>
  <si>
    <t>王宁</t>
  </si>
  <si>
    <t>FFCW0</t>
  </si>
  <si>
    <t>江苏中南物业服务有限公司潍坊分公司</t>
  </si>
  <si>
    <t>山东省潍坊市奎文区</t>
  </si>
  <si>
    <t>IQSJ0</t>
  </si>
  <si>
    <t>江苏中南物业服务有限公司临沂分公司</t>
  </si>
  <si>
    <t>山东省临沂市兰山区</t>
  </si>
  <si>
    <t>MOWE0</t>
  </si>
  <si>
    <t>江苏中南物业服务有限公司济宁分公司</t>
  </si>
  <si>
    <t>山东省济宁市任城区</t>
  </si>
  <si>
    <t>朱晴</t>
  </si>
  <si>
    <t>ZELV0</t>
  </si>
  <si>
    <t>江苏中南物业服务有限公司淄博分公司</t>
  </si>
  <si>
    <t>山东省淄博市桓台县</t>
  </si>
  <si>
    <t>KPUZ0</t>
  </si>
  <si>
    <t>江苏中南物业服务有限公司龙口分公司</t>
  </si>
  <si>
    <t>山东省烟台市龙口市</t>
  </si>
  <si>
    <r>
      <rPr>
        <sz val="10"/>
        <color rgb="FF000000"/>
        <rFont val="宋体"/>
        <charset val="134"/>
      </rPr>
      <t>山东省青岛市崂山区深圳路</t>
    </r>
    <r>
      <rPr>
        <sz val="10"/>
        <color rgb="FF000000"/>
        <rFont val="Times New Roman"/>
        <charset val="134"/>
      </rPr>
      <t>101</t>
    </r>
    <r>
      <rPr>
        <sz val="10"/>
        <color rgb="FF000000"/>
        <rFont val="宋体"/>
        <charset val="134"/>
      </rPr>
      <t>号青铁华润城一期</t>
    </r>
    <r>
      <rPr>
        <sz val="10"/>
        <color rgb="FF000000"/>
        <rFont val="Times New Roman"/>
        <charset val="134"/>
      </rPr>
      <t>11</t>
    </r>
    <r>
      <rPr>
        <sz val="10"/>
        <color rgb="FF000000"/>
        <rFont val="宋体"/>
        <charset val="134"/>
      </rPr>
      <t>号楼</t>
    </r>
    <r>
      <rPr>
        <sz val="10"/>
        <color rgb="FF000000"/>
        <rFont val="Times New Roman"/>
        <charset val="134"/>
      </rPr>
      <t>1</t>
    </r>
    <r>
      <rPr>
        <sz val="10"/>
        <color rgb="FF000000"/>
        <rFont val="宋体"/>
        <charset val="134"/>
      </rPr>
      <t>单元负一物业办公室档案室？</t>
    </r>
  </si>
  <si>
    <t>RDJU0</t>
  </si>
  <si>
    <t>江苏中南物业服务有限公司邹城分公司</t>
  </si>
  <si>
    <t>山东省济宁市邹城市</t>
  </si>
  <si>
    <t>UBIF0</t>
  </si>
  <si>
    <t>江苏中南物业服务有限公司威海分公司</t>
  </si>
  <si>
    <t>山东省威海市环翠区</t>
  </si>
  <si>
    <r>
      <rPr>
        <sz val="10"/>
        <color rgb="FF000000"/>
        <rFont val="宋体"/>
        <charset val="134"/>
      </rPr>
      <t>山东省威海市环翠区华润威海湾九里</t>
    </r>
    <r>
      <rPr>
        <sz val="10"/>
        <color rgb="FF000000"/>
        <rFont val="Times New Roman"/>
        <charset val="134"/>
      </rPr>
      <t>17</t>
    </r>
    <r>
      <rPr>
        <sz val="10"/>
        <color rgb="FF000000"/>
        <rFont val="宋体"/>
        <charset val="134"/>
      </rPr>
      <t>号楼档案室</t>
    </r>
  </si>
  <si>
    <t>WHXX0</t>
  </si>
  <si>
    <t>青岛中南物业管理有限公司寿光分公司</t>
  </si>
  <si>
    <r>
      <rPr>
        <sz val="10"/>
        <color rgb="FF000000"/>
        <rFont val="Times New Roman"/>
        <charset val="134"/>
      </rPr>
      <t>1</t>
    </r>
    <r>
      <rPr>
        <sz val="10"/>
        <color rgb="FF000000"/>
        <rFont val="宋体"/>
        <charset val="134"/>
      </rPr>
      <t>、</t>
    </r>
    <r>
      <rPr>
        <sz val="10"/>
        <color rgb="FF000000"/>
        <rFont val="Times New Roman"/>
        <charset val="134"/>
      </rPr>
      <t>2023-2018</t>
    </r>
    <r>
      <rPr>
        <sz val="10"/>
        <color rgb="FF000000"/>
        <rFont val="宋体"/>
        <charset val="134"/>
      </rPr>
      <t>位于山东省淄博市张店区华润大厦负</t>
    </r>
    <r>
      <rPr>
        <sz val="10"/>
        <color rgb="FF000000"/>
        <rFont val="Times New Roman"/>
        <charset val="134"/>
      </rPr>
      <t>1</t>
    </r>
    <r>
      <rPr>
        <sz val="10"/>
        <color rgb="FF000000"/>
        <rFont val="宋体"/>
        <charset val="134"/>
      </rPr>
      <t>层档案室</t>
    </r>
    <r>
      <rPr>
        <sz val="10"/>
        <color rgb="FF000000"/>
        <rFont val="Times New Roman"/>
        <charset val="134"/>
      </rPr>
      <t xml:space="preserve">
2</t>
    </r>
    <r>
      <rPr>
        <sz val="10"/>
        <color rgb="FF000000"/>
        <rFont val="宋体"/>
        <charset val="134"/>
      </rPr>
      <t>、</t>
    </r>
    <r>
      <rPr>
        <sz val="10"/>
        <color rgb="FF000000"/>
        <rFont val="Times New Roman"/>
        <charset val="134"/>
      </rPr>
      <t>2019</t>
    </r>
    <r>
      <rPr>
        <sz val="10"/>
        <color rgb="FF000000"/>
        <rFont val="宋体"/>
        <charset val="134"/>
      </rPr>
      <t>年凭证位于山东省青岛市黄岛区井冈山路</t>
    </r>
    <r>
      <rPr>
        <sz val="10"/>
        <color rgb="FF000000"/>
        <rFont val="Times New Roman"/>
        <charset val="134"/>
      </rPr>
      <t>157</t>
    </r>
    <r>
      <rPr>
        <sz val="10"/>
        <color rgb="FF000000"/>
        <rFont val="宋体"/>
        <charset val="134"/>
      </rPr>
      <t>号金石国际广场</t>
    </r>
    <r>
      <rPr>
        <sz val="10"/>
        <color rgb="FF000000"/>
        <rFont val="Times New Roman"/>
        <charset val="134"/>
      </rPr>
      <t>B</t>
    </r>
    <r>
      <rPr>
        <sz val="10"/>
        <color rgb="FF000000"/>
        <rFont val="宋体"/>
        <charset val="134"/>
      </rPr>
      <t>座</t>
    </r>
    <r>
      <rPr>
        <sz val="10"/>
        <color rgb="FF000000"/>
        <rFont val="Times New Roman"/>
        <charset val="134"/>
      </rPr>
      <t xml:space="preserve">
3</t>
    </r>
    <r>
      <rPr>
        <sz val="10"/>
        <color rgb="FF000000"/>
        <rFont val="宋体"/>
        <charset val="134"/>
      </rPr>
      <t>、</t>
    </r>
    <r>
      <rPr>
        <sz val="10"/>
        <color rgb="FF000000"/>
        <rFont val="Times New Roman"/>
        <charset val="134"/>
      </rPr>
      <t>2018</t>
    </r>
    <r>
      <rPr>
        <sz val="10"/>
        <color rgb="FF000000"/>
        <rFont val="宋体"/>
        <charset val="134"/>
      </rPr>
      <t>年</t>
    </r>
    <r>
      <rPr>
        <sz val="10"/>
        <color rgb="FF000000"/>
        <rFont val="Times New Roman"/>
        <charset val="134"/>
      </rPr>
      <t>-</t>
    </r>
    <r>
      <rPr>
        <sz val="10"/>
        <color rgb="FF000000"/>
        <rFont val="宋体"/>
        <charset val="134"/>
      </rPr>
      <t>至今位于山东省淄博市张店区淄博中央公园档案室</t>
    </r>
  </si>
  <si>
    <t>康瑞</t>
  </si>
  <si>
    <t>CRXL0</t>
  </si>
  <si>
    <t>江苏中南物业服务有限公司日照分公司</t>
  </si>
  <si>
    <t>山东省日照市日照经济技术开发区</t>
  </si>
  <si>
    <r>
      <rPr>
        <sz val="10"/>
        <color rgb="FF000000"/>
        <rFont val="宋体"/>
        <charset val="134"/>
      </rPr>
      <t>日照市东港区秦楼街道烟台路</t>
    </r>
    <r>
      <rPr>
        <sz val="10"/>
        <color rgb="FF000000"/>
        <rFont val="Times New Roman"/>
        <charset val="134"/>
      </rPr>
      <t>176</t>
    </r>
    <r>
      <rPr>
        <sz val="10"/>
        <color rgb="FF000000"/>
        <rFont val="宋体"/>
        <charset val="134"/>
      </rPr>
      <t>号华润中心</t>
    </r>
    <r>
      <rPr>
        <sz val="10"/>
        <color rgb="FF000000"/>
        <rFont val="Times New Roman"/>
        <charset val="134"/>
      </rPr>
      <t>A</t>
    </r>
    <r>
      <rPr>
        <sz val="10"/>
        <color rgb="FF000000"/>
        <rFont val="宋体"/>
        <charset val="134"/>
      </rPr>
      <t>栋步行街</t>
    </r>
    <r>
      <rPr>
        <sz val="10"/>
        <color rgb="FF000000"/>
        <rFont val="Times New Roman"/>
        <charset val="134"/>
      </rPr>
      <t>3-222</t>
    </r>
    <r>
      <rPr>
        <sz val="10"/>
        <color rgb="FF000000"/>
        <rFont val="宋体"/>
        <charset val="134"/>
      </rPr>
      <t>东商二楼物业财务办公室</t>
    </r>
  </si>
  <si>
    <t>JQTE0</t>
  </si>
  <si>
    <t>江苏中南物业服务有限公司即墨分公司</t>
  </si>
  <si>
    <t>山东省青岛市即墨区</t>
  </si>
  <si>
    <t>JCFS0</t>
  </si>
  <si>
    <r>
      <rPr>
        <sz val="10"/>
        <color rgb="FF000000"/>
        <rFont val="宋体"/>
        <charset val="134"/>
      </rPr>
      <t>江苏中南物业服务有限公司淮安分公司</t>
    </r>
  </si>
  <si>
    <r>
      <rPr>
        <sz val="10"/>
        <color rgb="FF000000"/>
        <rFont val="宋体"/>
        <charset val="134"/>
      </rPr>
      <t>江苏省淮安市清江浦区</t>
    </r>
  </si>
  <si>
    <r>
      <rPr>
        <sz val="10"/>
        <color rgb="FF000000"/>
        <rFont val="宋体"/>
        <charset val="134"/>
      </rPr>
      <t>淮安市清江浦区万康路、徐州市云龙区汉景大道</t>
    </r>
    <r>
      <rPr>
        <sz val="10"/>
        <color rgb="FF000000"/>
        <rFont val="Times New Roman"/>
        <charset val="134"/>
      </rPr>
      <t>32</t>
    </r>
    <r>
      <rPr>
        <sz val="10"/>
        <color rgb="FF000000"/>
        <rFont val="宋体"/>
        <charset val="134"/>
      </rPr>
      <t>号、江苏省徐州市经济技术开发区和平大道</t>
    </r>
    <r>
      <rPr>
        <sz val="10"/>
        <color rgb="FF000000"/>
        <rFont val="Times New Roman"/>
        <charset val="134"/>
      </rPr>
      <t>(</t>
    </r>
    <r>
      <rPr>
        <sz val="10"/>
        <color rgb="FF000000"/>
        <rFont val="宋体"/>
        <charset val="134"/>
      </rPr>
      <t>徐州市和平东路小学东南侧约</t>
    </r>
    <r>
      <rPr>
        <sz val="10"/>
        <color rgb="FF000000"/>
        <rFont val="Times New Roman"/>
        <charset val="134"/>
      </rPr>
      <t>80</t>
    </r>
    <r>
      <rPr>
        <sz val="10"/>
        <color rgb="FF000000"/>
        <rFont val="宋体"/>
        <charset val="134"/>
      </rPr>
      <t>米</t>
    </r>
    <r>
      <rPr>
        <sz val="10"/>
        <color rgb="FF000000"/>
        <rFont val="Times New Roman"/>
        <charset val="134"/>
      </rPr>
      <t>)</t>
    </r>
  </si>
  <si>
    <r>
      <rPr>
        <sz val="10"/>
        <color rgb="FF000000"/>
        <rFont val="宋体"/>
        <charset val="134"/>
      </rPr>
      <t>王微微</t>
    </r>
  </si>
  <si>
    <t>QUYC0</t>
  </si>
  <si>
    <t>江苏中南物业服务有限公司盐城分公司</t>
  </si>
  <si>
    <t>江苏省盐城市盐都区</t>
  </si>
  <si>
    <r>
      <rPr>
        <sz val="10"/>
        <color rgb="FF000000"/>
        <rFont val="宋体"/>
        <charset val="134"/>
      </rPr>
      <t>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t>
    </r>
  </si>
  <si>
    <r>
      <rPr>
        <sz val="10"/>
        <color rgb="FF000000"/>
        <rFont val="宋体"/>
        <charset val="134"/>
      </rPr>
      <t>①江苏省盐城市中南世纪城康城</t>
    </r>
    <r>
      <rPr>
        <sz val="10"/>
        <color rgb="FF000000"/>
        <rFont val="Times New Roman"/>
        <charset val="134"/>
      </rPr>
      <t>7</t>
    </r>
    <r>
      <rPr>
        <sz val="10"/>
        <color rgb="FF000000"/>
        <rFont val="宋体"/>
        <charset val="134"/>
      </rPr>
      <t>号楼三单元二楼物业档案室</t>
    </r>
    <r>
      <rPr>
        <sz val="10"/>
        <color rgb="FF000000"/>
        <rFont val="Times New Roman"/>
        <charset val="134"/>
      </rPr>
      <t>/</t>
    </r>
    <r>
      <rPr>
        <sz val="10"/>
        <color rgb="FF000000"/>
        <rFont val="宋体"/>
        <charset val="134"/>
      </rPr>
      <t>②浙江省嘉兴市南湖区世界贸易中心</t>
    </r>
    <r>
      <rPr>
        <sz val="10"/>
        <color rgb="FF000000"/>
        <rFont val="Times New Roman"/>
        <charset val="134"/>
      </rPr>
      <t>A</t>
    </r>
    <r>
      <rPr>
        <sz val="10"/>
        <color rgb="FF000000"/>
        <rFont val="宋体"/>
        <charset val="134"/>
      </rPr>
      <t>座</t>
    </r>
    <r>
      <rPr>
        <sz val="10"/>
        <color rgb="FF000000"/>
        <rFont val="Times New Roman"/>
        <charset val="134"/>
      </rPr>
      <t>21</t>
    </r>
    <r>
      <rPr>
        <sz val="10"/>
        <color rgb="FF000000"/>
        <rFont val="宋体"/>
        <charset val="134"/>
      </rPr>
      <t>楼财务室</t>
    </r>
  </si>
  <si>
    <t>KOHL0</t>
  </si>
  <si>
    <r>
      <rPr>
        <sz val="10"/>
        <color rgb="FF000000"/>
        <rFont val="宋体"/>
        <charset val="134"/>
      </rPr>
      <t>江苏中南物业服务有限公司南京分公司</t>
    </r>
  </si>
  <si>
    <r>
      <rPr>
        <sz val="10"/>
        <color rgb="FF000000"/>
        <rFont val="宋体"/>
        <charset val="134"/>
      </rPr>
      <t>江苏省南京市鼓楼区</t>
    </r>
  </si>
  <si>
    <r>
      <rPr>
        <sz val="10"/>
        <color rgb="FF000000"/>
        <rFont val="宋体"/>
        <charset val="134"/>
      </rPr>
      <t>江苏省南京市建邺区所街</t>
    </r>
    <r>
      <rPr>
        <sz val="10"/>
        <color rgb="FF000000"/>
        <rFont val="Times New Roman"/>
        <charset val="134"/>
      </rPr>
      <t>169</t>
    </r>
    <r>
      <rPr>
        <sz val="10"/>
        <color rgb="FF000000"/>
        <rFont val="宋体"/>
        <charset val="134"/>
      </rPr>
      <t>号华润悦府会所</t>
    </r>
  </si>
  <si>
    <r>
      <rPr>
        <sz val="10"/>
        <color rgb="FF000000"/>
        <rFont val="宋体"/>
        <charset val="134"/>
      </rPr>
      <t>冯勐雄</t>
    </r>
  </si>
  <si>
    <t>KGQQ0</t>
  </si>
  <si>
    <r>
      <rPr>
        <sz val="10"/>
        <color rgb="FF000000"/>
        <rFont val="宋体"/>
        <charset val="134"/>
      </rPr>
      <t>青岛中南物业管理有限公司溧水分公司</t>
    </r>
  </si>
  <si>
    <r>
      <rPr>
        <sz val="10"/>
        <color rgb="FF000000"/>
        <rFont val="宋体"/>
        <charset val="134"/>
      </rPr>
      <t>江苏省南京市溧水区</t>
    </r>
  </si>
  <si>
    <t>NYPC0</t>
  </si>
  <si>
    <r>
      <rPr>
        <sz val="10"/>
        <color rgb="FF000000"/>
        <rFont val="宋体"/>
        <charset val="134"/>
      </rPr>
      <t>江苏中南物业服务有限公司镇江分公司</t>
    </r>
  </si>
  <si>
    <r>
      <rPr>
        <sz val="10"/>
        <color rgb="FF000000"/>
        <rFont val="宋体"/>
        <charset val="134"/>
      </rPr>
      <t>江苏省镇江市京口区</t>
    </r>
  </si>
  <si>
    <r>
      <rPr>
        <sz val="10"/>
        <color rgb="FF000000"/>
        <rFont val="宋体"/>
        <charset val="134"/>
      </rPr>
      <t>江苏省镇江市京口区镇江中南御锦城三期物业服务中心一楼阅览室（往期</t>
    </r>
    <r>
      <rPr>
        <sz val="10"/>
        <color rgb="FF000000"/>
        <rFont val="Times New Roman"/>
        <charset val="134"/>
      </rPr>
      <t>-2023.7</t>
    </r>
    <r>
      <rPr>
        <sz val="10"/>
        <color rgb="FF000000"/>
        <rFont val="宋体"/>
        <charset val="134"/>
      </rPr>
      <t>）</t>
    </r>
  </si>
  <si>
    <r>
      <rPr>
        <sz val="10"/>
        <color rgb="FF000000"/>
        <rFont val="宋体"/>
        <charset val="134"/>
      </rPr>
      <t>孙月盈</t>
    </r>
  </si>
  <si>
    <t>NXMU0</t>
  </si>
  <si>
    <r>
      <rPr>
        <sz val="10"/>
        <color rgb="FF000000"/>
        <rFont val="宋体"/>
        <charset val="134"/>
      </rPr>
      <t>江苏中南物业服务有限公司丹阳分公司</t>
    </r>
  </si>
  <si>
    <r>
      <rPr>
        <sz val="10"/>
        <color rgb="FF000000"/>
        <rFont val="宋体"/>
        <charset val="134"/>
      </rPr>
      <t>江苏省镇江市丹阳市</t>
    </r>
  </si>
  <si>
    <t>TPXR0</t>
  </si>
  <si>
    <t>江苏中南物业服务有限公司蚌埠分公司</t>
  </si>
  <si>
    <r>
      <rPr>
        <sz val="10"/>
        <color rgb="FF000000"/>
        <rFont val="Times New Roman"/>
        <charset val="134"/>
      </rPr>
      <t>2022</t>
    </r>
    <r>
      <rPr>
        <sz val="10"/>
        <color rgb="FF000000"/>
        <rFont val="宋体"/>
        <charset val="134"/>
      </rPr>
      <t>年及以前：安徽省合肥市瑶海区新蚌埠路</t>
    </r>
    <r>
      <rPr>
        <sz val="10"/>
        <color rgb="FF000000"/>
        <rFont val="Times New Roman"/>
        <charset val="134"/>
      </rPr>
      <t>1990</t>
    </r>
    <r>
      <rPr>
        <sz val="10"/>
        <color rgb="FF000000"/>
        <rFont val="宋体"/>
        <charset val="134"/>
      </rPr>
      <t>号禹州中央城二期</t>
    </r>
    <r>
      <rPr>
        <sz val="10"/>
        <color rgb="FF000000"/>
        <rFont val="Times New Roman"/>
        <charset val="134"/>
      </rPr>
      <t xml:space="preserve">
 2023</t>
    </r>
    <r>
      <rPr>
        <sz val="10"/>
        <color rgb="FF000000"/>
        <rFont val="宋体"/>
        <charset val="134"/>
      </rPr>
      <t>年至今：安徽省合肥市政务区潜山路与万佛湖路交口凯旋门三期</t>
    </r>
    <r>
      <rPr>
        <sz val="10"/>
        <color rgb="FF000000"/>
        <rFont val="Times New Roman"/>
        <charset val="134"/>
      </rPr>
      <t>9</t>
    </r>
    <r>
      <rPr>
        <sz val="10"/>
        <color rgb="FF000000"/>
        <rFont val="宋体"/>
        <charset val="134"/>
      </rPr>
      <t>栋商铺三楼</t>
    </r>
  </si>
  <si>
    <t>王雨涵</t>
  </si>
  <si>
    <t>NEVG0</t>
  </si>
  <si>
    <r>
      <rPr>
        <sz val="10"/>
        <color rgb="FF000000"/>
        <rFont val="宋体"/>
        <charset val="134"/>
      </rPr>
      <t>江苏中南物业服务有限公司宿迁分公司</t>
    </r>
  </si>
  <si>
    <r>
      <rPr>
        <sz val="10"/>
        <color rgb="FF000000"/>
        <rFont val="宋体"/>
        <charset val="134"/>
      </rPr>
      <t>江苏省宿迁市宿城区</t>
    </r>
  </si>
  <si>
    <r>
      <rPr>
        <sz val="10"/>
        <color rgb="FF000000"/>
        <rFont val="宋体"/>
        <charset val="134"/>
      </rPr>
      <t>江苏省徐州市经济技术开发区和平大道</t>
    </r>
    <r>
      <rPr>
        <sz val="10"/>
        <color rgb="FF000000"/>
        <rFont val="Times New Roman"/>
        <charset val="134"/>
      </rPr>
      <t>(</t>
    </r>
    <r>
      <rPr>
        <sz val="10"/>
        <color rgb="FF000000"/>
        <rFont val="宋体"/>
        <charset val="134"/>
      </rPr>
      <t>徐州市和平东路小学东南侧约</t>
    </r>
    <r>
      <rPr>
        <sz val="10"/>
        <color rgb="FF000000"/>
        <rFont val="Times New Roman"/>
        <charset val="134"/>
      </rPr>
      <t>80</t>
    </r>
    <r>
      <rPr>
        <sz val="10"/>
        <color rgb="FF000000"/>
        <rFont val="宋体"/>
        <charset val="134"/>
      </rPr>
      <t>米</t>
    </r>
    <r>
      <rPr>
        <sz val="10"/>
        <color rgb="FF000000"/>
        <rFont val="Times New Roman"/>
        <charset val="134"/>
      </rPr>
      <t>)</t>
    </r>
    <r>
      <rPr>
        <sz val="10"/>
        <color rgb="FF000000"/>
        <rFont val="宋体"/>
        <charset val="134"/>
      </rPr>
      <t>、徐州市云龙区汉景大道</t>
    </r>
    <r>
      <rPr>
        <sz val="10"/>
        <color rgb="FF000000"/>
        <rFont val="Times New Roman"/>
        <charset val="134"/>
      </rPr>
      <t>32</t>
    </r>
    <r>
      <rPr>
        <sz val="10"/>
        <color rgb="FF000000"/>
        <rFont val="宋体"/>
        <charset val="134"/>
      </rPr>
      <t>号</t>
    </r>
  </si>
  <si>
    <r>
      <rPr>
        <sz val="10"/>
        <color rgb="FF000000"/>
        <rFont val="宋体"/>
        <charset val="134"/>
      </rPr>
      <t>陶珊珊</t>
    </r>
  </si>
  <si>
    <t>LJXG0</t>
  </si>
  <si>
    <r>
      <rPr>
        <sz val="10"/>
        <color rgb="FF000000"/>
        <rFont val="宋体"/>
        <charset val="134"/>
      </rPr>
      <t>江苏中南物业服务有限公司徐州分公司</t>
    </r>
  </si>
  <si>
    <r>
      <rPr>
        <sz val="10"/>
        <color rgb="FF000000"/>
        <rFont val="宋体"/>
        <charset val="134"/>
      </rPr>
      <t>江苏省徐州市鼓楼区</t>
    </r>
  </si>
  <si>
    <r>
      <rPr>
        <sz val="10"/>
        <color rgb="FF000000"/>
        <rFont val="宋体"/>
        <charset val="134"/>
      </rPr>
      <t>徐州凤凰雅苑、橡树湾</t>
    </r>
  </si>
  <si>
    <r>
      <rPr>
        <sz val="10"/>
        <color rgb="FF000000"/>
        <rFont val="宋体"/>
        <charset val="134"/>
      </rPr>
      <t>潘柳</t>
    </r>
  </si>
  <si>
    <t>MXQI0</t>
  </si>
  <si>
    <t>江苏中南物业服务有限公司厦门分公司</t>
  </si>
  <si>
    <t>福建省厦门市海沧区</t>
  </si>
  <si>
    <t>OUQK0</t>
  </si>
  <si>
    <t>江苏中南物业服务有限公司惠州分公司</t>
  </si>
  <si>
    <t>广东省惠州市惠阳区</t>
  </si>
  <si>
    <r>
      <rPr>
        <sz val="10"/>
        <color rgb="FF000000"/>
        <rFont val="宋体"/>
        <charset val="134"/>
      </rPr>
      <t>惠州市大亚湾区霞涌街道一期观海轩</t>
    </r>
    <r>
      <rPr>
        <sz val="10"/>
        <color rgb="FF000000"/>
        <rFont val="Times New Roman"/>
        <charset val="134"/>
      </rPr>
      <t>6</t>
    </r>
    <r>
      <rPr>
        <sz val="10"/>
        <color rgb="FF000000"/>
        <rFont val="宋体"/>
        <charset val="134"/>
      </rPr>
      <t>栋一单元一楼</t>
    </r>
  </si>
  <si>
    <t>文奕好</t>
  </si>
  <si>
    <t>WMPH0</t>
  </si>
  <si>
    <t>江苏中南物业服务有限公司泉州分公司</t>
  </si>
  <si>
    <t>福建省泉州市晋江市</t>
  </si>
  <si>
    <r>
      <rPr>
        <sz val="10"/>
        <color rgb="FF000000"/>
        <rFont val="宋体"/>
        <charset val="134"/>
      </rPr>
      <t>福州市鼓楼区洪山镇工业路华润万象城</t>
    </r>
    <r>
      <rPr>
        <sz val="10"/>
        <color rgb="FF000000"/>
        <rFont val="Times New Roman"/>
        <charset val="134"/>
      </rPr>
      <t>3</t>
    </r>
    <r>
      <rPr>
        <sz val="10"/>
        <color rgb="FF000000"/>
        <rFont val="宋体"/>
        <charset val="134"/>
      </rPr>
      <t>期熙街瑞幸咖啡</t>
    </r>
    <r>
      <rPr>
        <sz val="10"/>
        <color rgb="FF000000"/>
        <rFont val="Times New Roman"/>
        <charset val="134"/>
      </rPr>
      <t>2</t>
    </r>
    <r>
      <rPr>
        <sz val="10"/>
        <color rgb="FF000000"/>
        <rFont val="宋体"/>
        <charset val="134"/>
      </rPr>
      <t>楼（</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月以后）；福州市仓山区花溪南路</t>
    </r>
    <r>
      <rPr>
        <sz val="10"/>
        <color rgb="FF000000"/>
        <rFont val="Times New Roman"/>
        <charset val="134"/>
      </rPr>
      <t>33</t>
    </r>
    <r>
      <rPr>
        <sz val="10"/>
        <color rgb="FF000000"/>
        <rFont val="宋体"/>
        <charset val="134"/>
      </rPr>
      <t>号橡树湾（</t>
    </r>
    <r>
      <rPr>
        <sz val="10"/>
        <color rgb="FF000000"/>
        <rFont val="Times New Roman"/>
        <charset val="134"/>
      </rPr>
      <t>23</t>
    </r>
    <r>
      <rPr>
        <sz val="10"/>
        <color rgb="FF000000"/>
        <rFont val="宋体"/>
        <charset val="134"/>
      </rPr>
      <t>年</t>
    </r>
    <r>
      <rPr>
        <sz val="10"/>
        <color rgb="FF000000"/>
        <rFont val="Times New Roman"/>
        <charset val="134"/>
      </rPr>
      <t>8</t>
    </r>
    <r>
      <rPr>
        <sz val="10"/>
        <color rgb="FF000000"/>
        <rFont val="宋体"/>
        <charset val="134"/>
      </rPr>
      <t>月以前）</t>
    </r>
  </si>
  <si>
    <t>余静文</t>
  </si>
  <si>
    <t>LIED0</t>
  </si>
  <si>
    <t>江苏中南物业服务有限公司福州分公司</t>
  </si>
  <si>
    <t>福建省福州市长乐区</t>
  </si>
  <si>
    <t>余浩莹</t>
  </si>
  <si>
    <t>VESK0</t>
  </si>
  <si>
    <t>江苏中南物业服务有限公司晋江分公司</t>
  </si>
  <si>
    <t>林诗婷</t>
  </si>
  <si>
    <t>SYOL0</t>
  </si>
  <si>
    <t>江苏中南物业服务有限公司莆田分公司</t>
  </si>
  <si>
    <t>福建省莆田市城厢区</t>
  </si>
  <si>
    <t>EVUE0</t>
  </si>
  <si>
    <t>江苏中南物业服务有限公司南充分公司</t>
  </si>
  <si>
    <t>四川省南充市顺庆区</t>
  </si>
  <si>
    <t>四川省绵阳市涪城区玉泉北路77号华润中央公园业主生活服务中心财务档案室</t>
  </si>
  <si>
    <r>
      <rPr>
        <sz val="10"/>
        <color rgb="FF000000"/>
        <rFont val="宋体"/>
        <charset val="134"/>
      </rPr>
      <t>四川省绵阳市涪城区玉泉北路</t>
    </r>
    <r>
      <rPr>
        <sz val="10"/>
        <color rgb="FF000000"/>
        <rFont val="Times New Roman"/>
        <charset val="134"/>
      </rPr>
      <t>77</t>
    </r>
    <r>
      <rPr>
        <sz val="10"/>
        <color rgb="FF000000"/>
        <rFont val="宋体"/>
        <charset val="134"/>
      </rPr>
      <t>号华润中央公园业主生活服务中心财务档案室（仅有</t>
    </r>
    <r>
      <rPr>
        <sz val="10"/>
        <color rgb="FF000000"/>
        <rFont val="Times New Roman"/>
        <charset val="134"/>
      </rPr>
      <t>2024</t>
    </r>
    <r>
      <rPr>
        <sz val="10"/>
        <color rgb="FF000000"/>
        <rFont val="宋体"/>
        <charset val="134"/>
      </rPr>
      <t>年</t>
    </r>
    <r>
      <rPr>
        <sz val="10"/>
        <color rgb="FF000000"/>
        <rFont val="Times New Roman"/>
        <charset val="134"/>
      </rPr>
      <t>1-6</t>
    </r>
    <r>
      <rPr>
        <sz val="10"/>
        <color rgb="FF000000"/>
        <rFont val="宋体"/>
        <charset val="134"/>
      </rPr>
      <t>月凭证，</t>
    </r>
    <r>
      <rPr>
        <sz val="10"/>
        <color rgb="FF000000"/>
        <rFont val="Times New Roman"/>
        <charset val="134"/>
      </rPr>
      <t>2023</t>
    </r>
    <r>
      <rPr>
        <sz val="10"/>
        <color rgb="FF000000"/>
        <rFont val="宋体"/>
        <charset val="134"/>
      </rPr>
      <t>年及以前凭证在成都公司）</t>
    </r>
  </si>
  <si>
    <t>高强</t>
  </si>
  <si>
    <t>KQLU0</t>
  </si>
  <si>
    <t>江苏中南物业服务有限公司成都分公司</t>
  </si>
  <si>
    <t>四川省成都市金牛区</t>
  </si>
  <si>
    <t>李红</t>
  </si>
  <si>
    <t>HNCX0</t>
  </si>
  <si>
    <t>江苏中南物业服务有限公司仁寿分公司</t>
  </si>
  <si>
    <t>四川省眉山市仁寿县</t>
  </si>
  <si>
    <r>
      <rPr>
        <sz val="10"/>
        <color rgb="FF000000"/>
        <rFont val="宋体"/>
        <charset val="134"/>
      </rPr>
      <t>四川省成都市成华区双福一路</t>
    </r>
    <r>
      <rPr>
        <sz val="10"/>
        <color rgb="FF000000"/>
        <rFont val="Times New Roman"/>
        <charset val="134"/>
      </rPr>
      <t>66</t>
    </r>
    <r>
      <rPr>
        <sz val="10"/>
        <color rgb="FF000000"/>
        <rFont val="宋体"/>
        <charset val="134"/>
      </rPr>
      <t>号华润二十四城五期</t>
    </r>
    <r>
      <rPr>
        <sz val="10"/>
        <color rgb="FF000000"/>
        <rFont val="Times New Roman"/>
        <charset val="134"/>
      </rPr>
      <t>5</t>
    </r>
    <r>
      <rPr>
        <sz val="10"/>
        <color rgb="FF000000"/>
        <rFont val="宋体"/>
        <charset val="134"/>
      </rPr>
      <t>栋</t>
    </r>
    <r>
      <rPr>
        <sz val="10"/>
        <color rgb="FF000000"/>
        <rFont val="Times New Roman"/>
        <charset val="134"/>
      </rPr>
      <t>1</t>
    </r>
    <r>
      <rPr>
        <sz val="10"/>
        <color rgb="FF000000"/>
        <rFont val="宋体"/>
        <charset val="134"/>
      </rPr>
      <t>单元负一楼</t>
    </r>
  </si>
  <si>
    <t>郑司群</t>
  </si>
  <si>
    <t>IYJU0</t>
  </si>
  <si>
    <t>江苏中南物业服务有限公司重庆分公司</t>
  </si>
  <si>
    <t>重庆市重庆市沙坪坝区</t>
  </si>
  <si>
    <t>USEE0</t>
  </si>
  <si>
    <t>江苏中南物业服务有限公司江津分公司</t>
  </si>
  <si>
    <t>重庆市重庆市江津区</t>
  </si>
  <si>
    <t>HHNF0</t>
  </si>
  <si>
    <t>青岛中南物业管理有限公司营口分公司</t>
  </si>
  <si>
    <t>物业沈阳公司</t>
  </si>
  <si>
    <t>辽宁省营口市鲅鱼圈区</t>
  </si>
  <si>
    <t>辽宁</t>
  </si>
  <si>
    <r>
      <rPr>
        <sz val="10"/>
        <color rgb="FF000000"/>
        <rFont val="宋体"/>
        <charset val="134"/>
      </rPr>
      <t>辽宁省沈阳市铁西区兴华北街</t>
    </r>
    <r>
      <rPr>
        <sz val="10"/>
        <color rgb="FF000000"/>
        <rFont val="Times New Roman"/>
        <charset val="134"/>
      </rPr>
      <t>49</t>
    </r>
    <r>
      <rPr>
        <sz val="10"/>
        <color rgb="FF000000"/>
        <rFont val="宋体"/>
        <charset val="134"/>
      </rPr>
      <t>号华润铁西中心写字楼</t>
    </r>
    <r>
      <rPr>
        <sz val="10"/>
        <color rgb="FF000000"/>
        <rFont val="Times New Roman"/>
        <charset val="134"/>
      </rPr>
      <t>35</t>
    </r>
    <r>
      <rPr>
        <sz val="10"/>
        <color rgb="FF000000"/>
        <rFont val="宋体"/>
        <charset val="134"/>
      </rPr>
      <t>楼</t>
    </r>
  </si>
  <si>
    <t>辽宁省营口市鲅鱼圈辽东湾大街营口中南世纪城</t>
  </si>
  <si>
    <t>王琦</t>
  </si>
  <si>
    <t>程佳琳</t>
  </si>
  <si>
    <t>MOUH0</t>
  </si>
  <si>
    <t>青岛中南物业管理有限公司沈阳分公司</t>
  </si>
  <si>
    <t>辽宁省沈阳市铁西区</t>
  </si>
  <si>
    <r>
      <rPr>
        <sz val="10"/>
        <color rgb="FF000000"/>
        <rFont val="宋体"/>
        <charset val="134"/>
      </rPr>
      <t>辽宁省沈阳市铁西区兴华北街</t>
    </r>
    <r>
      <rPr>
        <sz val="10"/>
        <color rgb="FF000000"/>
        <rFont val="Times New Roman"/>
        <charset val="134"/>
      </rPr>
      <t>49</t>
    </r>
    <r>
      <rPr>
        <sz val="10"/>
        <color rgb="FF000000"/>
        <rFont val="宋体"/>
        <charset val="134"/>
      </rPr>
      <t>号华润铁西中心写字楼</t>
    </r>
  </si>
  <si>
    <t>赵畅</t>
  </si>
  <si>
    <t>KQOU0</t>
  </si>
  <si>
    <t>江苏中南物业服务有限公司天津分公司</t>
  </si>
  <si>
    <t>LXBV0</t>
  </si>
  <si>
    <t>江苏中南物业服务有限公司固安分公司</t>
  </si>
  <si>
    <t>河北省廊坊市固安县</t>
  </si>
  <si>
    <t>张雅文</t>
  </si>
  <si>
    <t>ZGVN0</t>
  </si>
  <si>
    <t>江苏中南物业服务有限公司邯郸分公司</t>
  </si>
  <si>
    <t>河北省邯郸市邯山区</t>
  </si>
  <si>
    <t>ERXX0</t>
  </si>
  <si>
    <t>江苏中南物业服务有限公司抚顺分公司</t>
  </si>
  <si>
    <t>辽宁省抚顺市望花区</t>
  </si>
  <si>
    <t>ZJDR0</t>
  </si>
  <si>
    <t>上海多经矩阵电子商务有限公司</t>
  </si>
  <si>
    <t>上海市上海市闵行区</t>
  </si>
  <si>
    <t>QFPV0</t>
  </si>
  <si>
    <t>青岛锦琴物业服务有限公司</t>
  </si>
  <si>
    <t>YSJD0</t>
  </si>
  <si>
    <t>成都市朗基生活服务有限公司</t>
  </si>
  <si>
    <t>朗基物业</t>
  </si>
  <si>
    <t>四川省成都市武侯区</t>
  </si>
  <si>
    <t>周竞祎</t>
  </si>
  <si>
    <t>ITNL0</t>
  </si>
  <si>
    <t>成都朗基汇物业服务有限责任公司</t>
  </si>
  <si>
    <t>张倩</t>
  </si>
  <si>
    <t>FWMK0</t>
  </si>
  <si>
    <t>成都市朗生物业服务有限公司</t>
  </si>
  <si>
    <t>四川省成都市彭州市</t>
  </si>
  <si>
    <t>OZSB0</t>
  </si>
  <si>
    <t>成都朗逸物业服务有限公司资阳分公司</t>
  </si>
  <si>
    <t>四川省资阳市雁江区</t>
  </si>
  <si>
    <r>
      <rPr>
        <sz val="10"/>
        <color rgb="FF000000"/>
        <rFont val="宋体"/>
        <charset val="134"/>
      </rPr>
      <t>四川省绵阳市涪城区玉泉北路</t>
    </r>
    <r>
      <rPr>
        <sz val="10"/>
        <color rgb="FF000000"/>
        <rFont val="Times New Roman"/>
        <charset val="134"/>
      </rPr>
      <t>77</t>
    </r>
    <r>
      <rPr>
        <sz val="10"/>
        <color rgb="FF000000"/>
        <rFont val="宋体"/>
        <charset val="134"/>
      </rPr>
      <t>号华润中央公园业主生活服务中心财务档案室</t>
    </r>
  </si>
  <si>
    <r>
      <rPr>
        <sz val="10"/>
        <color rgb="FF000000"/>
        <rFont val="宋体"/>
        <charset val="134"/>
      </rPr>
      <t>绵阳市中央公园</t>
    </r>
    <r>
      <rPr>
        <sz val="10"/>
        <color rgb="FF000000"/>
        <rFont val="Times New Roman"/>
        <charset val="134"/>
      </rPr>
      <t>123</t>
    </r>
    <r>
      <rPr>
        <sz val="10"/>
        <color rgb="FF000000"/>
        <rFont val="宋体"/>
        <charset val="134"/>
      </rPr>
      <t>期物业服务中心财务档案室（仅有</t>
    </r>
    <r>
      <rPr>
        <sz val="10"/>
        <color rgb="FF000000"/>
        <rFont val="Times New Roman"/>
        <charset val="134"/>
      </rPr>
      <t>23</t>
    </r>
    <r>
      <rPr>
        <sz val="10"/>
        <color rgb="FF000000"/>
        <rFont val="宋体"/>
        <charset val="134"/>
      </rPr>
      <t>年</t>
    </r>
    <r>
      <rPr>
        <sz val="10"/>
        <color rgb="FF000000"/>
        <rFont val="Times New Roman"/>
        <charset val="134"/>
      </rPr>
      <t>11</t>
    </r>
    <r>
      <rPr>
        <sz val="10"/>
        <color rgb="FF000000"/>
        <rFont val="宋体"/>
        <charset val="134"/>
      </rPr>
      <t>月</t>
    </r>
    <r>
      <rPr>
        <sz val="10"/>
        <color rgb="FF000000"/>
        <rFont val="Times New Roman"/>
        <charset val="134"/>
      </rPr>
      <t>-24</t>
    </r>
    <r>
      <rPr>
        <sz val="10"/>
        <color rgb="FF000000"/>
        <rFont val="宋体"/>
        <charset val="134"/>
      </rPr>
      <t>年纸质凭证，</t>
    </r>
    <r>
      <rPr>
        <sz val="10"/>
        <color rgb="FF000000"/>
        <rFont val="Times New Roman"/>
        <charset val="134"/>
      </rPr>
      <t>23</t>
    </r>
    <r>
      <rPr>
        <sz val="10"/>
        <color rgb="FF000000"/>
        <rFont val="宋体"/>
        <charset val="134"/>
      </rPr>
      <t>年</t>
    </r>
    <r>
      <rPr>
        <sz val="10"/>
        <color rgb="FF000000"/>
        <rFont val="Times New Roman"/>
        <charset val="134"/>
      </rPr>
      <t>11</t>
    </r>
    <r>
      <rPr>
        <sz val="10"/>
        <color rgb="FF000000"/>
        <rFont val="宋体"/>
        <charset val="134"/>
      </rPr>
      <t>月之前存放成都公司）</t>
    </r>
  </si>
  <si>
    <t>李建兵</t>
  </si>
  <si>
    <t>WNLY0</t>
  </si>
  <si>
    <t>绵阳朗源物业服务有限公司</t>
  </si>
  <si>
    <t>四川省绵阳市游仙区</t>
  </si>
  <si>
    <t>IIMI0</t>
  </si>
  <si>
    <t>大邑朗基物业服务有限公司</t>
  </si>
  <si>
    <t>四川省成都市大邑县</t>
  </si>
  <si>
    <t>WCRC0</t>
  </si>
  <si>
    <t>成都朗逸物业服务有限公司</t>
  </si>
  <si>
    <t>任玲</t>
  </si>
  <si>
    <t>KUBG0</t>
  </si>
  <si>
    <t>重庆腾基物业管理有限公司</t>
  </si>
  <si>
    <t>重庆市重庆市巴南区</t>
  </si>
  <si>
    <r>
      <rPr>
        <sz val="10"/>
        <color rgb="FF000000"/>
        <rFont val="宋体"/>
        <charset val="134"/>
      </rPr>
      <t>重庆市九龙坡区谢家湾街道华润万象城中区</t>
    </r>
    <r>
      <rPr>
        <sz val="10"/>
        <color rgb="FF000000"/>
        <rFont val="Times New Roman"/>
        <charset val="134"/>
      </rPr>
      <t>2A</t>
    </r>
    <r>
      <rPr>
        <sz val="10"/>
        <color rgb="FF000000"/>
        <rFont val="宋体"/>
        <charset val="134"/>
      </rPr>
      <t>层（</t>
    </r>
    <r>
      <rPr>
        <sz val="10"/>
        <color rgb="FF000000"/>
        <rFont val="Times New Roman"/>
        <charset val="134"/>
      </rPr>
      <t>2023</t>
    </r>
    <r>
      <rPr>
        <sz val="10"/>
        <color rgb="FF000000"/>
        <rFont val="宋体"/>
        <charset val="134"/>
      </rPr>
      <t>年</t>
    </r>
    <r>
      <rPr>
        <sz val="10"/>
        <color rgb="FF000000"/>
        <rFont val="Times New Roman"/>
        <charset val="134"/>
      </rPr>
      <t>11</t>
    </r>
    <r>
      <rPr>
        <sz val="10"/>
        <color rgb="FF000000"/>
        <rFont val="宋体"/>
        <charset val="134"/>
      </rPr>
      <t>月至今）</t>
    </r>
    <r>
      <rPr>
        <sz val="10"/>
        <color rgb="FF000000"/>
        <rFont val="Times New Roman"/>
        <charset val="134"/>
      </rPr>
      <t xml:space="preserve">
 </t>
    </r>
    <r>
      <rPr>
        <sz val="10"/>
        <color rgb="FF000000"/>
        <rFont val="宋体"/>
        <charset val="134"/>
      </rPr>
      <t>；重庆市九龙坡区谢家湾街道华润二十四层一期负</t>
    </r>
    <r>
      <rPr>
        <sz val="10"/>
        <color rgb="FF000000"/>
        <rFont val="Times New Roman"/>
        <charset val="134"/>
      </rPr>
      <t>3</t>
    </r>
    <r>
      <rPr>
        <sz val="10"/>
        <color rgb="FF000000"/>
        <rFont val="宋体"/>
        <charset val="134"/>
      </rPr>
      <t>楼（</t>
    </r>
    <r>
      <rPr>
        <sz val="10"/>
        <color rgb="FF000000"/>
        <rFont val="Times New Roman"/>
        <charset val="134"/>
      </rPr>
      <t>2011</t>
    </r>
    <r>
      <rPr>
        <sz val="10"/>
        <color rgb="FF000000"/>
        <rFont val="宋体"/>
        <charset val="134"/>
      </rPr>
      <t>年至</t>
    </r>
    <r>
      <rPr>
        <sz val="10"/>
        <color rgb="FF000000"/>
        <rFont val="Times New Roman"/>
        <charset val="134"/>
      </rPr>
      <t>2023</t>
    </r>
    <r>
      <rPr>
        <sz val="10"/>
        <color rgb="FF000000"/>
        <rFont val="宋体"/>
        <charset val="134"/>
      </rPr>
      <t>年</t>
    </r>
    <r>
      <rPr>
        <sz val="10"/>
        <color rgb="FF000000"/>
        <rFont val="Times New Roman"/>
        <charset val="134"/>
      </rPr>
      <t>11</t>
    </r>
    <r>
      <rPr>
        <sz val="10"/>
        <color rgb="FF000000"/>
        <rFont val="宋体"/>
        <charset val="134"/>
      </rPr>
      <t>月）</t>
    </r>
  </si>
  <si>
    <t>JZQE0</t>
  </si>
  <si>
    <t>江苏中南物业服务有限公司海安分公司</t>
  </si>
  <si>
    <t>江苏省南通市海安市</t>
  </si>
  <si>
    <r>
      <rPr>
        <sz val="10"/>
        <color rgb="FF000000"/>
        <rFont val="宋体"/>
        <charset val="134"/>
      </rPr>
      <t>①江苏省南通市崇川区云客公馆</t>
    </r>
    <r>
      <rPr>
        <sz val="10"/>
        <color rgb="FF000000"/>
        <rFont val="Times New Roman"/>
        <charset val="134"/>
      </rPr>
      <t>10</t>
    </r>
    <r>
      <rPr>
        <sz val="10"/>
        <color rgb="FF000000"/>
        <rFont val="宋体"/>
        <charset val="134"/>
      </rPr>
      <t>楼</t>
    </r>
    <r>
      <rPr>
        <sz val="10"/>
        <color rgb="FF000000"/>
        <rFont val="Times New Roman"/>
        <charset val="134"/>
      </rPr>
      <t>/</t>
    </r>
    <r>
      <rPr>
        <sz val="10"/>
        <color rgb="FF000000"/>
        <rFont val="宋体"/>
        <charset val="134"/>
      </rPr>
      <t>②江苏省南通市崇川区桃园路</t>
    </r>
    <r>
      <rPr>
        <sz val="10"/>
        <color rgb="FF000000"/>
        <rFont val="Times New Roman"/>
        <charset val="134"/>
      </rPr>
      <t>A04</t>
    </r>
    <r>
      <rPr>
        <sz val="10"/>
        <color rgb="FF000000"/>
        <rFont val="宋体"/>
        <charset val="134"/>
      </rPr>
      <t>项目</t>
    </r>
    <r>
      <rPr>
        <sz val="10"/>
        <color rgb="FF000000"/>
        <rFont val="Times New Roman"/>
        <charset val="134"/>
      </rPr>
      <t>2</t>
    </r>
    <r>
      <rPr>
        <sz val="10"/>
        <color rgb="FF000000"/>
        <rFont val="宋体"/>
        <charset val="134"/>
      </rPr>
      <t>楼</t>
    </r>
  </si>
  <si>
    <t>YMNW0</t>
  </si>
  <si>
    <t>青岛中南物业管理有限公司盐城分公司</t>
  </si>
  <si>
    <t>POGP0</t>
  </si>
  <si>
    <t>上海禹家生活物业发展有限公司天津分公司</t>
  </si>
  <si>
    <t>HFIZ0</t>
  </si>
  <si>
    <r>
      <rPr>
        <sz val="10"/>
        <color rgb="FF000000"/>
        <rFont val="宋体"/>
        <charset val="134"/>
      </rPr>
      <t>上海禹家生活物业发展有限公司南京分公司</t>
    </r>
  </si>
  <si>
    <r>
      <rPr>
        <sz val="10"/>
        <color rgb="FF000000"/>
        <rFont val="宋体"/>
        <charset val="134"/>
      </rPr>
      <t>陈雪</t>
    </r>
  </si>
  <si>
    <t>EYWO0</t>
  </si>
  <si>
    <t>江苏中南物业服务有限公司天水分公司</t>
  </si>
  <si>
    <t>甘肃省天水市秦州区</t>
  </si>
  <si>
    <t>甘肃</t>
  </si>
  <si>
    <t>拟注销，无需清理</t>
  </si>
  <si>
    <t>王丹</t>
  </si>
  <si>
    <t>IMIP0</t>
  </si>
  <si>
    <t>佛山市朗基物业服务有限公司</t>
  </si>
  <si>
    <t>广东省佛山市南海区</t>
  </si>
  <si>
    <t>CMNL0</t>
  </si>
  <si>
    <t>禹洲物业服务有限公司江门分公司</t>
  </si>
  <si>
    <t>广东省江门市新会区</t>
  </si>
  <si>
    <t>OJTC0</t>
  </si>
  <si>
    <t>禹洲物业服务有限公司佛山高明分公司</t>
  </si>
  <si>
    <t>广东省佛山市高明区</t>
  </si>
  <si>
    <t>HRDV0</t>
  </si>
  <si>
    <t>禹洲物业服务有限公司佛山三水分公司</t>
  </si>
  <si>
    <t>广东省佛山市三水区</t>
  </si>
  <si>
    <t>PNFY0</t>
  </si>
  <si>
    <r>
      <rPr>
        <sz val="10"/>
        <color rgb="FF000000"/>
        <rFont val="宋体"/>
        <charset val="134"/>
      </rPr>
      <t>禹洲物业服务有限公司太仓分公司</t>
    </r>
  </si>
  <si>
    <r>
      <rPr>
        <sz val="10"/>
        <color rgb="FF000000"/>
        <rFont val="宋体"/>
        <charset val="134"/>
      </rPr>
      <t>江苏省苏州市太仓市</t>
    </r>
  </si>
  <si>
    <r>
      <rPr>
        <sz val="10"/>
        <color rgb="FF000000"/>
        <rFont val="宋体"/>
        <charset val="134"/>
      </rPr>
      <t>张慧宇</t>
    </r>
  </si>
  <si>
    <t>XKOG0</t>
  </si>
  <si>
    <t>禹洲物业服务有限公司惠州分公司</t>
  </si>
  <si>
    <t>广东省惠州市惠城区</t>
  </si>
  <si>
    <t>惠州市大亚湾区霞涌街道小径湾后勤区</t>
  </si>
  <si>
    <t>ZNOK0</t>
  </si>
  <si>
    <t>禹洲物业服务有限公司舟山分公司</t>
  </si>
  <si>
    <t>FDKG0</t>
  </si>
  <si>
    <t>海南中南物业服务有限公司</t>
  </si>
  <si>
    <t>海南省省直辖县级行政区划文昌市</t>
  </si>
  <si>
    <t>海南</t>
  </si>
  <si>
    <r>
      <rPr>
        <sz val="10"/>
        <color rgb="FF000000"/>
        <rFont val="宋体"/>
        <charset val="134"/>
      </rPr>
      <t>海南省海口市金贸东路</t>
    </r>
    <r>
      <rPr>
        <sz val="10"/>
        <color rgb="FF000000"/>
        <rFont val="Times New Roman"/>
        <charset val="134"/>
      </rPr>
      <t>5</t>
    </r>
    <r>
      <rPr>
        <sz val="10"/>
        <color rgb="FF000000"/>
        <rFont val="宋体"/>
        <charset val="134"/>
      </rPr>
      <t>号润加物业二楼职能办公室</t>
    </r>
  </si>
  <si>
    <t>海南省文昌市清澜镇高隆湾中南森海湾、海南省儋州市白马井镇滨海新区中南西海岸</t>
  </si>
  <si>
    <t>杨青梅</t>
  </si>
  <si>
    <t>PCJE0</t>
  </si>
  <si>
    <t>江苏中南物业服务有限公司慈溪分公司</t>
  </si>
  <si>
    <t>周莹</t>
  </si>
  <si>
    <t>ULBM0</t>
  </si>
  <si>
    <r>
      <rPr>
        <sz val="10"/>
        <color rgb="FF000000"/>
        <rFont val="宋体"/>
        <charset val="134"/>
      </rPr>
      <t>江苏中南物业服务有限公司太仓分公司</t>
    </r>
  </si>
  <si>
    <t>UUUS0</t>
  </si>
  <si>
    <r>
      <rPr>
        <sz val="10"/>
        <color rgb="FF000000"/>
        <rFont val="宋体"/>
        <charset val="134"/>
      </rPr>
      <t>江苏中南物业服务有限公司张家港分公司</t>
    </r>
  </si>
  <si>
    <r>
      <rPr>
        <sz val="10"/>
        <color rgb="FF000000"/>
        <rFont val="宋体"/>
        <charset val="134"/>
      </rPr>
      <t>江苏省苏州市张家港市</t>
    </r>
  </si>
  <si>
    <t>CHIK0</t>
  </si>
  <si>
    <t>江苏中南物业服务有限公司德清分公司</t>
  </si>
  <si>
    <t>浙江省湖州市德清县</t>
  </si>
  <si>
    <t>NIUF0</t>
  </si>
  <si>
    <t>江苏中南物业服务有限公司马鞍山分公司</t>
  </si>
  <si>
    <t>安徽省马鞍山市雨山区</t>
  </si>
  <si>
    <t>傅蓉</t>
  </si>
  <si>
    <t>HGDG0</t>
  </si>
  <si>
    <r>
      <rPr>
        <sz val="10"/>
        <color rgb="FF000000"/>
        <rFont val="宋体"/>
        <charset val="134"/>
      </rPr>
      <t>江苏中南物业服务有限公司扬州分公司</t>
    </r>
  </si>
  <si>
    <r>
      <rPr>
        <sz val="10"/>
        <color rgb="FF000000"/>
        <rFont val="宋体"/>
        <charset val="134"/>
      </rPr>
      <t>江苏省扬州市新盛街道颐和公馆</t>
    </r>
    <r>
      <rPr>
        <sz val="10"/>
        <color rgb="FF000000"/>
        <rFont val="Times New Roman"/>
        <charset val="134"/>
      </rPr>
      <t>6</t>
    </r>
    <r>
      <rPr>
        <sz val="10"/>
        <color rgb="FF000000"/>
        <rFont val="宋体"/>
        <charset val="134"/>
      </rPr>
      <t>栋二楼物业</t>
    </r>
  </si>
  <si>
    <t>IKLI0</t>
  </si>
  <si>
    <t>江苏中南物业服务有限公司淮南分公司</t>
  </si>
  <si>
    <t>安徽省淮南市田家庵区</t>
  </si>
  <si>
    <t>IJBU0</t>
  </si>
  <si>
    <t>江苏中南物业服务有限公司利辛分公司</t>
  </si>
  <si>
    <t>安徽省亳州市利辛县</t>
  </si>
  <si>
    <t>ZXLI0</t>
  </si>
  <si>
    <t>江苏中南物业服务有限公司合肥分公司</t>
  </si>
  <si>
    <t>安徽省合肥市合肥高新技术产业开发区</t>
  </si>
  <si>
    <t>LXHT0</t>
  </si>
  <si>
    <t>江苏中南物业服务有限公司长丰分公司</t>
  </si>
  <si>
    <t>安徽省合肥市长丰县</t>
  </si>
  <si>
    <t>李智慧</t>
  </si>
  <si>
    <t>NZOF0</t>
  </si>
  <si>
    <t>江苏中南物业服务有限公司梅州分公司</t>
  </si>
  <si>
    <t>广东省梅州市梅县区</t>
  </si>
  <si>
    <t>惠州市大亚湾区霞涌街道一期观海轩6栋一单元一楼</t>
  </si>
  <si>
    <t>BTBR0</t>
  </si>
  <si>
    <t>江苏中南物业服务有限公司佛山分公司</t>
  </si>
  <si>
    <t>广东省佛山市禅城区</t>
  </si>
  <si>
    <t>ESNY0</t>
  </si>
  <si>
    <t>江苏中南物业服务有限公司佛山高明分公司</t>
  </si>
  <si>
    <t>PIZJ0</t>
  </si>
  <si>
    <t>江苏中南物业服务有限公司揭阳分公司</t>
  </si>
  <si>
    <t>广东省揭阳市揭东区</t>
  </si>
  <si>
    <t>广东省佛山市南海区桂城街道友邦金融中心2座25楼</t>
  </si>
  <si>
    <t>KESB0</t>
  </si>
  <si>
    <t>江苏中南物业服务有限公司江门分公司</t>
  </si>
  <si>
    <t>NQFG0</t>
  </si>
  <si>
    <t>江苏中南物业服务有限公司佛山顺德分公司</t>
  </si>
  <si>
    <t>JRNE0</t>
  </si>
  <si>
    <t>海南中南物业服务有限公司儋州分公司</t>
  </si>
  <si>
    <r>
      <rPr>
        <sz val="10"/>
        <color rgb="FF000000"/>
        <rFont val="宋体"/>
        <charset val="134"/>
      </rPr>
      <t>海南省儋州市</t>
    </r>
    <r>
      <rPr>
        <sz val="10"/>
        <color rgb="FF000000"/>
        <rFont val="Times New Roman"/>
        <charset val="134"/>
      </rPr>
      <t>-</t>
    </r>
  </si>
  <si>
    <t>LLRO0</t>
  </si>
  <si>
    <t>江苏中南物业服务有限公司昌江分公司</t>
  </si>
  <si>
    <t>海南省省直辖县级行政区划昌江黎族自治县</t>
  </si>
  <si>
    <t>CTHK0</t>
  </si>
  <si>
    <t>江苏中南物业服务有限公司万宁分公司</t>
  </si>
  <si>
    <t>海南省省直辖县级行政区划万宁市</t>
  </si>
  <si>
    <t>OJCI0</t>
  </si>
  <si>
    <t>江苏中南物业服务有限公司湛江分公司</t>
  </si>
  <si>
    <t>广东省湛江市麻章区</t>
  </si>
  <si>
    <t>海南省海口市金贸东路5号润加物业二楼职能办公室</t>
  </si>
  <si>
    <t>WREW0</t>
  </si>
  <si>
    <t>江苏中南物业服务有限公司中山分公司</t>
  </si>
  <si>
    <r>
      <rPr>
        <sz val="10"/>
        <color rgb="FF000000"/>
        <rFont val="宋体"/>
        <charset val="134"/>
      </rPr>
      <t>广东省中山市</t>
    </r>
    <r>
      <rPr>
        <sz val="10"/>
        <color rgb="FF000000"/>
        <rFont val="Times New Roman"/>
        <charset val="134"/>
      </rPr>
      <t>-</t>
    </r>
  </si>
  <si>
    <t>CUVZ0</t>
  </si>
  <si>
    <t>江苏中南物业服务有限公司佛山三水分公司</t>
  </si>
  <si>
    <t>KYYZ0</t>
  </si>
  <si>
    <r>
      <rPr>
        <sz val="10"/>
        <color rgb="FF000000"/>
        <rFont val="宋体"/>
        <charset val="134"/>
      </rPr>
      <t>江苏中南物业服务有限公司</t>
    </r>
    <r>
      <rPr>
        <sz val="10"/>
        <color rgb="FF000000"/>
        <rFont val="Times New Roman"/>
        <charset val="134"/>
      </rPr>
      <t>-</t>
    </r>
    <r>
      <rPr>
        <sz val="10"/>
        <color rgb="FF000000"/>
        <rFont val="宋体"/>
        <charset val="134"/>
      </rPr>
      <t>杭州公司</t>
    </r>
    <r>
      <rPr>
        <sz val="10"/>
        <color rgb="FF000000"/>
        <rFont val="Times New Roman"/>
        <charset val="134"/>
      </rPr>
      <t>PPP</t>
    </r>
    <r>
      <rPr>
        <sz val="10"/>
        <color rgb="FF000000"/>
        <rFont val="宋体"/>
        <charset val="134"/>
      </rPr>
      <t>项目</t>
    </r>
  </si>
  <si>
    <t>BVEI0</t>
  </si>
  <si>
    <t>重庆朗基物业服务有限公司</t>
  </si>
  <si>
    <t>FUND0</t>
  </si>
  <si>
    <t>江门朗基物业服务有限公司</t>
  </si>
  <si>
    <t>广东省江门市江海区</t>
  </si>
  <si>
    <r>
      <rPr>
        <sz val="10"/>
        <color rgb="FF000000"/>
        <rFont val="宋体"/>
        <charset val="134"/>
      </rPr>
      <t>广东省深圳市南山区华润置地大厦</t>
    </r>
    <r>
      <rPr>
        <sz val="10"/>
        <color rgb="FF000000"/>
        <rFont val="Times New Roman"/>
        <charset val="134"/>
      </rPr>
      <t>E</t>
    </r>
    <r>
      <rPr>
        <sz val="10"/>
        <color rgb="FF000000"/>
        <rFont val="宋体"/>
        <charset val="134"/>
      </rPr>
      <t>座</t>
    </r>
    <r>
      <rPr>
        <sz val="10"/>
        <color rgb="FF000000"/>
        <rFont val="Times New Roman"/>
        <charset val="134"/>
      </rPr>
      <t>38</t>
    </r>
    <r>
      <rPr>
        <sz val="10"/>
        <color rgb="FF000000"/>
        <rFont val="宋体"/>
        <charset val="134"/>
      </rPr>
      <t>楼档案室</t>
    </r>
  </si>
  <si>
    <t>CPUW0</t>
  </si>
  <si>
    <t>西安朗基物业服务有限公司</t>
  </si>
  <si>
    <r>
      <rPr>
        <sz val="10"/>
        <color rgb="FF000000"/>
        <rFont val="宋体"/>
        <charset val="134"/>
      </rPr>
      <t>陕西省西安市未央区三桥街道润沣大厦</t>
    </r>
    <r>
      <rPr>
        <sz val="10"/>
        <color rgb="FF000000"/>
        <rFont val="Times New Roman"/>
        <charset val="134"/>
      </rPr>
      <t>5</t>
    </r>
    <r>
      <rPr>
        <sz val="10"/>
        <color rgb="FF000000"/>
        <rFont val="宋体"/>
        <charset val="134"/>
      </rPr>
      <t>楼、</t>
    </r>
    <r>
      <rPr>
        <sz val="10"/>
        <color rgb="FF000000"/>
        <rFont val="Times New Roman"/>
        <charset val="134"/>
      </rPr>
      <t>22</t>
    </r>
    <r>
      <rPr>
        <sz val="10"/>
        <color rgb="FF000000"/>
        <rFont val="宋体"/>
        <charset val="134"/>
      </rPr>
      <t>楼财务档案室</t>
    </r>
  </si>
  <si>
    <t>容利霞</t>
  </si>
  <si>
    <t>CZQX0</t>
  </si>
  <si>
    <t>成都朗基汇物业服务有限责任公司昆明分公司</t>
  </si>
  <si>
    <t>UNIP0</t>
  </si>
  <si>
    <t>江苏中南物业服务有限公司深圳分公司</t>
  </si>
  <si>
    <t>广东省深圳市罗湖区</t>
  </si>
  <si>
    <t>刘美惠</t>
  </si>
  <si>
    <t>问题描述</t>
  </si>
  <si>
    <t>整改建议</t>
  </si>
  <si>
    <t>需协调事项</t>
  </si>
  <si>
    <t>协调事项解决情况</t>
  </si>
  <si>
    <r>
      <rPr>
        <sz val="10"/>
        <color rgb="FF000000"/>
        <rFont val="宋体"/>
        <charset val="134"/>
      </rPr>
      <t>禹洲物业服务有限公司</t>
    </r>
  </si>
  <si>
    <r>
      <rPr>
        <sz val="10.5"/>
        <color rgb="FF000000"/>
        <rFont val="宋体"/>
        <charset val="134"/>
      </rPr>
      <t>禹洲物业</t>
    </r>
  </si>
  <si>
    <r>
      <rPr>
        <sz val="10"/>
        <color rgb="FF000000"/>
        <rFont val="宋体"/>
        <charset val="134"/>
      </rPr>
      <t>禹洲物业服务有限公司台州分公司</t>
    </r>
  </si>
  <si>
    <r>
      <rPr>
        <sz val="10"/>
        <color rgb="FF000000"/>
        <rFont val="宋体"/>
        <charset val="134"/>
      </rPr>
      <t>禹洲物业服务有限公司绍兴分公司</t>
    </r>
  </si>
  <si>
    <r>
      <rPr>
        <sz val="10"/>
        <color rgb="FF000000"/>
        <rFont val="宋体"/>
        <charset val="134"/>
      </rPr>
      <t>禹洲物业服务有限公司石家庄分公司</t>
    </r>
  </si>
  <si>
    <r>
      <rPr>
        <sz val="10"/>
        <color rgb="FF000000"/>
        <rFont val="宋体"/>
        <charset val="134"/>
      </rPr>
      <t>禹洲物业服务有限公司成都分公司</t>
    </r>
  </si>
  <si>
    <r>
      <rPr>
        <sz val="10"/>
        <color rgb="FF000000"/>
        <rFont val="宋体"/>
        <charset val="134"/>
      </rPr>
      <t>禹洲物业服务有限公司宁波分公司</t>
    </r>
  </si>
  <si>
    <r>
      <rPr>
        <sz val="10"/>
        <color rgb="FF000000"/>
        <rFont val="宋体"/>
        <charset val="134"/>
      </rPr>
      <t>禹洲物业服务有限公司青岛黄岛分公司</t>
    </r>
  </si>
  <si>
    <r>
      <rPr>
        <sz val="10"/>
        <color rgb="FF000000"/>
        <rFont val="宋体"/>
        <charset val="134"/>
      </rPr>
      <t>禹洲物业服务有限公司深圳分公司</t>
    </r>
  </si>
  <si>
    <r>
      <rPr>
        <sz val="10"/>
        <color rgb="FF000000"/>
        <rFont val="宋体"/>
        <charset val="134"/>
      </rPr>
      <t>禹洲物业服务有限公司佛山顺德分公司</t>
    </r>
  </si>
  <si>
    <r>
      <rPr>
        <sz val="10"/>
        <color rgb="FF000000"/>
        <rFont val="宋体"/>
        <charset val="134"/>
      </rPr>
      <t>禹洲物业服务有限公司北京分公司</t>
    </r>
  </si>
  <si>
    <r>
      <rPr>
        <sz val="10"/>
        <color rgb="FF000000"/>
        <rFont val="宋体"/>
        <charset val="134"/>
      </rPr>
      <t>禹洲物业服务有限公司青岛分公司</t>
    </r>
  </si>
  <si>
    <r>
      <rPr>
        <sz val="10"/>
        <color rgb="FF000000"/>
        <rFont val="宋体"/>
        <charset val="134"/>
      </rPr>
      <t>禹洲物业服务有限公司重庆分公司</t>
    </r>
  </si>
  <si>
    <r>
      <rPr>
        <sz val="10"/>
        <color rgb="FF000000"/>
        <rFont val="宋体"/>
        <charset val="134"/>
      </rPr>
      <t>禹洲物业服务有限公司唐山分公司</t>
    </r>
  </si>
  <si>
    <r>
      <rPr>
        <sz val="10"/>
        <color rgb="FF000000"/>
        <rFont val="宋体"/>
        <charset val="134"/>
      </rPr>
      <t>禹洲物业服务有限公司厦门分公司</t>
    </r>
  </si>
  <si>
    <r>
      <rPr>
        <sz val="10"/>
        <color rgb="FF000000"/>
        <rFont val="宋体"/>
        <charset val="134"/>
      </rPr>
      <t>禹洲物业服务有限公司杭州分公司</t>
    </r>
  </si>
  <si>
    <r>
      <rPr>
        <sz val="10"/>
        <color rgb="FF000000"/>
        <rFont val="宋体"/>
        <charset val="134"/>
      </rPr>
      <t>禹洲物业服务有限公司漳州分公司</t>
    </r>
  </si>
  <si>
    <r>
      <rPr>
        <sz val="10"/>
        <color rgb="FF000000"/>
        <rFont val="宋体"/>
        <charset val="134"/>
      </rPr>
      <t>禹洲物业服务有限公司龙岩分公司</t>
    </r>
  </si>
  <si>
    <r>
      <rPr>
        <sz val="10"/>
        <color rgb="FF000000"/>
        <rFont val="宋体"/>
        <charset val="134"/>
      </rPr>
      <t>禹洲物业服务有限公司蚌埠分公司</t>
    </r>
  </si>
  <si>
    <r>
      <rPr>
        <sz val="10"/>
        <color rgb="FF000000"/>
        <rFont val="宋体"/>
        <charset val="134"/>
      </rPr>
      <t>禹洲物业服务有限公司福州分公司</t>
    </r>
  </si>
  <si>
    <r>
      <rPr>
        <sz val="10"/>
        <color rgb="FF000000"/>
        <rFont val="宋体"/>
        <charset val="134"/>
      </rPr>
      <t>禹洲物业服务有限公司天津分公司</t>
    </r>
  </si>
  <si>
    <r>
      <rPr>
        <sz val="10"/>
        <color rgb="FF000000"/>
        <rFont val="宋体"/>
        <charset val="134"/>
      </rPr>
      <t>禹洲物业服务有限公司泉州分公司</t>
    </r>
  </si>
  <si>
    <r>
      <rPr>
        <sz val="10"/>
        <color rgb="FF000000"/>
        <rFont val="宋体"/>
        <charset val="134"/>
      </rPr>
      <t>禹洲物业服务有限公司上海分公司</t>
    </r>
  </si>
  <si>
    <r>
      <rPr>
        <sz val="10"/>
        <color rgb="FF000000"/>
        <rFont val="宋体"/>
        <charset val="134"/>
      </rPr>
      <t>禹洲物业服务有限公司合肥分公司</t>
    </r>
  </si>
  <si>
    <r>
      <rPr>
        <sz val="10"/>
        <color rgb="FF000000"/>
        <rFont val="宋体"/>
        <charset val="134"/>
      </rPr>
      <t>上海禹家生活物业发展有限公司</t>
    </r>
  </si>
  <si>
    <r>
      <rPr>
        <sz val="10"/>
        <color rgb="FF000000"/>
        <rFont val="宋体"/>
        <charset val="134"/>
      </rPr>
      <t>上海禹家生活物业发展有限公司泉州分公司</t>
    </r>
  </si>
  <si>
    <r>
      <rPr>
        <sz val="10"/>
        <color rgb="FF000000"/>
        <rFont val="宋体"/>
        <charset val="134"/>
      </rPr>
      <t>上海禹家生活物业发展有限公司福州分公司</t>
    </r>
  </si>
  <si>
    <r>
      <rPr>
        <sz val="10"/>
        <color rgb="FF000000"/>
        <rFont val="宋体"/>
        <charset val="134"/>
      </rPr>
      <t>上海禹家生活物业发展有限公司厦门分公司</t>
    </r>
  </si>
  <si>
    <r>
      <rPr>
        <sz val="10"/>
        <color rgb="FF000000"/>
        <rFont val="宋体"/>
        <charset val="134"/>
      </rPr>
      <t>福建万龙物业管理服务有限公司</t>
    </r>
  </si>
  <si>
    <r>
      <rPr>
        <sz val="10"/>
        <color rgb="FF000000"/>
        <rFont val="宋体"/>
        <charset val="134"/>
      </rPr>
      <t>江苏中南物业服务有限公司</t>
    </r>
  </si>
  <si>
    <r>
      <rPr>
        <sz val="10.5"/>
        <color rgb="FF000000"/>
        <rFont val="宋体"/>
        <charset val="134"/>
      </rPr>
      <t>中南物业</t>
    </r>
  </si>
  <si>
    <r>
      <rPr>
        <sz val="10"/>
        <color rgb="FF000000"/>
        <rFont val="宋体"/>
        <charset val="134"/>
      </rPr>
      <t>青岛中南物业管理有限公司菏泽分公司</t>
    </r>
  </si>
  <si>
    <r>
      <rPr>
        <sz val="10"/>
        <color rgb="FF000000"/>
        <rFont val="宋体"/>
        <charset val="134"/>
      </rPr>
      <t>南通海门区中南物业管理有限公司</t>
    </r>
  </si>
  <si>
    <r>
      <rPr>
        <sz val="10"/>
        <color rgb="FF000000"/>
        <rFont val="宋体"/>
        <charset val="134"/>
      </rPr>
      <t>唐山中南国际旅游度假物业服务有限责任公司</t>
    </r>
  </si>
  <si>
    <r>
      <rPr>
        <sz val="10"/>
        <color rgb="FF000000"/>
        <rFont val="宋体"/>
        <charset val="134"/>
      </rPr>
      <t>余姚中锦物业服务有限公司</t>
    </r>
  </si>
  <si>
    <r>
      <rPr>
        <sz val="10"/>
        <color rgb="FF000000"/>
        <rFont val="宋体"/>
        <charset val="134"/>
      </rPr>
      <t>江苏中南物业服务有限公司上海第二分公司</t>
    </r>
  </si>
  <si>
    <r>
      <rPr>
        <sz val="10"/>
        <color rgb="FF000000"/>
        <rFont val="宋体"/>
        <charset val="134"/>
      </rPr>
      <t>江苏中南物业服务有限公司嘉兴分公司</t>
    </r>
  </si>
  <si>
    <r>
      <rPr>
        <sz val="10"/>
        <color rgb="FF000000"/>
        <rFont val="宋体"/>
        <charset val="134"/>
      </rPr>
      <t>江苏中南物业服务有限公司杭州分公司</t>
    </r>
  </si>
  <si>
    <r>
      <rPr>
        <sz val="10"/>
        <color rgb="FF000000"/>
        <rFont val="宋体"/>
        <charset val="134"/>
      </rPr>
      <t>江苏中南物业服务有限公司余杭分公司</t>
    </r>
  </si>
  <si>
    <r>
      <rPr>
        <sz val="10"/>
        <color rgb="FF000000"/>
        <rFont val="宋体"/>
        <charset val="134"/>
      </rPr>
      <t>江苏中南物业服务有限公司建德分公司</t>
    </r>
  </si>
  <si>
    <r>
      <rPr>
        <sz val="10"/>
        <color rgb="FF000000"/>
        <rFont val="宋体"/>
        <charset val="134"/>
      </rPr>
      <t>江苏中南物业服务有限公司余姚分公司</t>
    </r>
  </si>
  <si>
    <r>
      <rPr>
        <sz val="10"/>
        <color rgb="FF000000"/>
        <rFont val="宋体"/>
        <charset val="134"/>
      </rPr>
      <t>江苏中南物业服务有限公司东阳分公司</t>
    </r>
  </si>
  <si>
    <r>
      <rPr>
        <sz val="10"/>
        <color rgb="FF000000"/>
        <rFont val="宋体"/>
        <charset val="134"/>
      </rPr>
      <t>江苏中南物业服务有限公司宁波分公司</t>
    </r>
  </si>
  <si>
    <r>
      <rPr>
        <sz val="10"/>
        <color rgb="FF000000"/>
        <rFont val="宋体"/>
        <charset val="134"/>
      </rPr>
      <t>江苏中南物业服务有限公司诸暨分公司</t>
    </r>
  </si>
  <si>
    <r>
      <rPr>
        <sz val="10"/>
        <color rgb="FF000000"/>
        <rFont val="宋体"/>
        <charset val="134"/>
      </rPr>
      <t>江苏中南物业服务有限公司台州分公司</t>
    </r>
  </si>
  <si>
    <r>
      <rPr>
        <sz val="10"/>
        <color rgb="FF000000"/>
        <rFont val="宋体"/>
        <charset val="134"/>
      </rPr>
      <t>江苏中南物业服务有限公司常山分公司</t>
    </r>
  </si>
  <si>
    <r>
      <rPr>
        <sz val="10"/>
        <color rgb="FF000000"/>
        <rFont val="宋体"/>
        <charset val="134"/>
      </rPr>
      <t>江苏中南物业服务有限公司宁波杭州湾新区分公司</t>
    </r>
  </si>
  <si>
    <r>
      <rPr>
        <sz val="10"/>
        <color rgb="FF000000"/>
        <rFont val="宋体"/>
        <charset val="134"/>
      </rPr>
      <t>江苏中南物业服务有限公司桐庐分公司</t>
    </r>
  </si>
  <si>
    <r>
      <rPr>
        <sz val="10"/>
        <color rgb="FF000000"/>
        <rFont val="宋体"/>
        <charset val="134"/>
      </rPr>
      <t>江苏中南物业服务有限公司嵊州分公司</t>
    </r>
  </si>
  <si>
    <r>
      <rPr>
        <sz val="10"/>
        <color rgb="FF000000"/>
        <rFont val="宋体"/>
        <charset val="134"/>
      </rPr>
      <t>江苏中南物业服务有限公司温州分公司</t>
    </r>
  </si>
  <si>
    <r>
      <rPr>
        <sz val="10"/>
        <color rgb="FF000000"/>
        <rFont val="宋体"/>
        <charset val="134"/>
      </rPr>
      <t>江苏中南物业服务有限公司海宁分公司</t>
    </r>
  </si>
  <si>
    <r>
      <rPr>
        <sz val="10"/>
        <color rgb="FF000000"/>
        <rFont val="宋体"/>
        <charset val="134"/>
      </rPr>
      <t>江苏中南物业服务有限公司湖州分公司</t>
    </r>
  </si>
  <si>
    <r>
      <rPr>
        <sz val="10"/>
        <color rgb="FF000000"/>
        <rFont val="宋体"/>
        <charset val="134"/>
      </rPr>
      <t>江苏中南物业服务有限公司绍兴分公司</t>
    </r>
  </si>
  <si>
    <r>
      <rPr>
        <sz val="10"/>
        <color rgb="FF000000"/>
        <rFont val="宋体"/>
        <charset val="134"/>
      </rPr>
      <t>江苏中南物业服务有限公司金华分公司</t>
    </r>
  </si>
  <si>
    <r>
      <rPr>
        <sz val="10"/>
        <color rgb="FF000000"/>
        <rFont val="宋体"/>
        <charset val="134"/>
      </rPr>
      <t>江苏中南物业服务有限公司昆明分公司</t>
    </r>
  </si>
  <si>
    <r>
      <rPr>
        <sz val="10"/>
        <color rgb="FF000000"/>
        <rFont val="宋体"/>
        <charset val="134"/>
      </rPr>
      <t>江苏中南物业服务有限公司南宁分公司</t>
    </r>
  </si>
  <si>
    <r>
      <rPr>
        <sz val="10"/>
        <color rgb="FF000000"/>
        <rFont val="宋体"/>
        <charset val="134"/>
      </rPr>
      <t>江苏中南物业服务有限公司贵阳分公司</t>
    </r>
  </si>
  <si>
    <r>
      <rPr>
        <sz val="10"/>
        <color rgb="FF000000"/>
        <rFont val="宋体"/>
        <charset val="134"/>
      </rPr>
      <t>江苏中南物业服务有限公司宁波奉化分公司</t>
    </r>
  </si>
  <si>
    <r>
      <rPr>
        <sz val="10"/>
        <color rgb="FF000000"/>
        <rFont val="宋体"/>
        <charset val="134"/>
      </rPr>
      <t>江苏中南物业服务有限公司西安分公司</t>
    </r>
  </si>
  <si>
    <r>
      <rPr>
        <sz val="10"/>
        <color rgb="FF000000"/>
        <rFont val="宋体"/>
        <charset val="134"/>
      </rPr>
      <t>江苏中南物业服务有限公司许昌分公司</t>
    </r>
  </si>
  <si>
    <r>
      <rPr>
        <sz val="10"/>
        <color rgb="FF000000"/>
        <rFont val="宋体"/>
        <charset val="134"/>
      </rPr>
      <t>江苏中南物业服务有限公司海门分公司</t>
    </r>
  </si>
  <si>
    <r>
      <rPr>
        <sz val="10"/>
        <color rgb="FF000000"/>
        <rFont val="宋体"/>
        <charset val="134"/>
      </rPr>
      <t>江苏中南物业服务有限公司泰兴分公司</t>
    </r>
  </si>
  <si>
    <r>
      <rPr>
        <sz val="10"/>
        <color rgb="FF000000"/>
        <rFont val="宋体"/>
        <charset val="134"/>
      </rPr>
      <t>江苏中南物业服务有限公司如皋分公司</t>
    </r>
  </si>
  <si>
    <r>
      <rPr>
        <sz val="10"/>
        <color rgb="FF000000"/>
        <rFont val="宋体"/>
        <charset val="134"/>
      </rPr>
      <t>江苏中南物业服务有限公司上海分公司</t>
    </r>
  </si>
  <si>
    <r>
      <rPr>
        <sz val="10"/>
        <color rgb="FF000000"/>
        <rFont val="宋体"/>
        <charset val="134"/>
      </rPr>
      <t>江苏中南物业服务有限公司南通分公司</t>
    </r>
  </si>
  <si>
    <r>
      <rPr>
        <sz val="10"/>
        <color rgb="FF000000"/>
        <rFont val="宋体"/>
        <charset val="134"/>
      </rPr>
      <t>江苏中南物业服务有限公司东台分公司</t>
    </r>
  </si>
  <si>
    <r>
      <rPr>
        <sz val="10"/>
        <color rgb="FF000000"/>
        <rFont val="宋体"/>
        <charset val="134"/>
      </rPr>
      <t>江苏中南物业服务有限公司乍浦分公司</t>
    </r>
  </si>
  <si>
    <r>
      <rPr>
        <sz val="10"/>
        <color rgb="FF000000"/>
        <rFont val="宋体"/>
        <charset val="134"/>
      </rPr>
      <t>青岛中南物业管理有限公司</t>
    </r>
  </si>
  <si>
    <r>
      <rPr>
        <sz val="10"/>
        <color rgb="FF000000"/>
        <rFont val="宋体"/>
        <charset val="134"/>
      </rPr>
      <t>青岛中南物业管理有限公司东营分公司</t>
    </r>
  </si>
  <si>
    <r>
      <rPr>
        <sz val="10"/>
        <color rgb="FF000000"/>
        <rFont val="宋体"/>
        <charset val="134"/>
      </rPr>
      <t>青岛中南物业管理有限公司李沧分公司</t>
    </r>
  </si>
  <si>
    <r>
      <rPr>
        <sz val="10"/>
        <color rgb="FF000000"/>
        <rFont val="宋体"/>
        <charset val="134"/>
      </rPr>
      <t>青岛中南物业管理有限公司泰安分公司</t>
    </r>
  </si>
  <si>
    <r>
      <rPr>
        <sz val="10"/>
        <color rgb="FF000000"/>
        <rFont val="宋体"/>
        <charset val="134"/>
      </rPr>
      <t>青岛中南物业管理有限公司烟台分公司</t>
    </r>
  </si>
  <si>
    <r>
      <rPr>
        <sz val="10"/>
        <color rgb="FF000000"/>
        <rFont val="宋体"/>
        <charset val="134"/>
      </rPr>
      <t>江苏中南物业服务有限公司青岛分公司</t>
    </r>
  </si>
  <si>
    <r>
      <rPr>
        <sz val="10"/>
        <color rgb="FF000000"/>
        <rFont val="宋体"/>
        <charset val="134"/>
      </rPr>
      <t>江苏中南物业服务有限公司寿光分公司</t>
    </r>
  </si>
  <si>
    <r>
      <rPr>
        <sz val="10"/>
        <color rgb="FF000000"/>
        <rFont val="宋体"/>
        <charset val="134"/>
      </rPr>
      <t>江苏中南物业服务有限公司平度分公司</t>
    </r>
  </si>
  <si>
    <r>
      <rPr>
        <sz val="10"/>
        <color rgb="FF000000"/>
        <rFont val="宋体"/>
        <charset val="134"/>
      </rPr>
      <t>江苏中南物业服务有限公司潍坊分公司</t>
    </r>
  </si>
  <si>
    <r>
      <rPr>
        <sz val="10"/>
        <color rgb="FF000000"/>
        <rFont val="宋体"/>
        <charset val="134"/>
      </rPr>
      <t>江苏中南物业服务有限公司临沂分公司</t>
    </r>
  </si>
  <si>
    <r>
      <rPr>
        <sz val="10"/>
        <color rgb="FF000000"/>
        <rFont val="宋体"/>
        <charset val="134"/>
      </rPr>
      <t>江苏中南物业服务有限公司济宁分公司</t>
    </r>
  </si>
  <si>
    <r>
      <rPr>
        <sz val="10"/>
        <color rgb="FF000000"/>
        <rFont val="宋体"/>
        <charset val="134"/>
      </rPr>
      <t>江苏中南物业服务有限公司淄博分公司</t>
    </r>
  </si>
  <si>
    <r>
      <rPr>
        <sz val="10"/>
        <color rgb="FF000000"/>
        <rFont val="宋体"/>
        <charset val="134"/>
      </rPr>
      <t>江苏中南物业服务有限公司龙口分公司</t>
    </r>
  </si>
  <si>
    <r>
      <rPr>
        <sz val="10"/>
        <color rgb="FF000000"/>
        <rFont val="宋体"/>
        <charset val="134"/>
      </rPr>
      <t>江苏中南物业服务有限公司邹城分公司</t>
    </r>
  </si>
  <si>
    <r>
      <rPr>
        <sz val="10"/>
        <color rgb="FF000000"/>
        <rFont val="宋体"/>
        <charset val="134"/>
      </rPr>
      <t>江苏中南物业服务有限公司威海分公司</t>
    </r>
  </si>
  <si>
    <r>
      <rPr>
        <sz val="10"/>
        <color rgb="FF000000"/>
        <rFont val="宋体"/>
        <charset val="134"/>
      </rPr>
      <t>青岛中南物业管理有限公司寿光分公司</t>
    </r>
  </si>
  <si>
    <r>
      <rPr>
        <sz val="10"/>
        <color rgb="FF000000"/>
        <rFont val="宋体"/>
        <charset val="134"/>
      </rPr>
      <t>江苏中南物业服务有限公司日照分公司</t>
    </r>
  </si>
  <si>
    <r>
      <rPr>
        <sz val="10"/>
        <color rgb="FF000000"/>
        <rFont val="宋体"/>
        <charset val="134"/>
      </rPr>
      <t>江苏中南物业服务有限公司即墨分公司</t>
    </r>
  </si>
  <si>
    <r>
      <rPr>
        <sz val="10"/>
        <color rgb="FF000000"/>
        <rFont val="宋体"/>
        <charset val="134"/>
      </rPr>
      <t>江苏中南物业服务有限公司盐城分公司</t>
    </r>
  </si>
  <si>
    <r>
      <rPr>
        <sz val="10"/>
        <color rgb="FF000000"/>
        <rFont val="宋体"/>
        <charset val="134"/>
      </rPr>
      <t>江苏中南物业服务有限公司蚌埠分公司</t>
    </r>
  </si>
  <si>
    <r>
      <rPr>
        <sz val="10"/>
        <color rgb="FF000000"/>
        <rFont val="宋体"/>
        <charset val="134"/>
      </rPr>
      <t>江苏中南物业服务有限公司厦门分公司</t>
    </r>
  </si>
  <si>
    <r>
      <rPr>
        <sz val="10"/>
        <color rgb="FF000000"/>
        <rFont val="宋体"/>
        <charset val="134"/>
      </rPr>
      <t>江苏中南物业服务有限公司惠州分公司</t>
    </r>
  </si>
  <si>
    <r>
      <rPr>
        <sz val="10"/>
        <color rgb="FF000000"/>
        <rFont val="宋体"/>
        <charset val="134"/>
      </rPr>
      <t>江苏中南物业服务有限公司泉州分公司</t>
    </r>
  </si>
  <si>
    <r>
      <rPr>
        <sz val="10"/>
        <color rgb="FF000000"/>
        <rFont val="宋体"/>
        <charset val="134"/>
      </rPr>
      <t>江苏中南物业服务有限公司福州分公司</t>
    </r>
  </si>
  <si>
    <r>
      <rPr>
        <sz val="10"/>
        <color rgb="FF000000"/>
        <rFont val="宋体"/>
        <charset val="134"/>
      </rPr>
      <t>江苏中南物业服务有限公司晋江分公司</t>
    </r>
  </si>
  <si>
    <r>
      <rPr>
        <sz val="10"/>
        <color rgb="FF000000"/>
        <rFont val="宋体"/>
        <charset val="134"/>
      </rPr>
      <t>江苏中南物业服务有限公司莆田分公司</t>
    </r>
  </si>
  <si>
    <r>
      <rPr>
        <sz val="10"/>
        <color rgb="FF000000"/>
        <rFont val="宋体"/>
        <charset val="134"/>
      </rPr>
      <t>江苏中南物业服务有限公司南充分公司</t>
    </r>
  </si>
  <si>
    <r>
      <rPr>
        <sz val="10"/>
        <color rgb="FF000000"/>
        <rFont val="宋体"/>
        <charset val="134"/>
      </rPr>
      <t>江苏中南物业服务有限公司成都分公司</t>
    </r>
  </si>
  <si>
    <r>
      <rPr>
        <sz val="10"/>
        <color rgb="FF000000"/>
        <rFont val="宋体"/>
        <charset val="134"/>
      </rPr>
      <t>江苏中南物业服务有限公司仁寿分公司</t>
    </r>
  </si>
  <si>
    <r>
      <rPr>
        <sz val="10"/>
        <color rgb="FF000000"/>
        <rFont val="宋体"/>
        <charset val="134"/>
      </rPr>
      <t>江苏中南物业服务有限公司重庆分公司</t>
    </r>
  </si>
  <si>
    <r>
      <rPr>
        <sz val="10"/>
        <color rgb="FF000000"/>
        <rFont val="宋体"/>
        <charset val="134"/>
      </rPr>
      <t>江苏中南物业服务有限公司江津分公司</t>
    </r>
  </si>
  <si>
    <r>
      <rPr>
        <sz val="10"/>
        <color rgb="FF000000"/>
        <rFont val="宋体"/>
        <charset val="134"/>
      </rPr>
      <t>青岛中南物业管理有限公司营口分公司</t>
    </r>
  </si>
  <si>
    <r>
      <rPr>
        <sz val="10"/>
        <color rgb="FF000000"/>
        <rFont val="宋体"/>
        <charset val="134"/>
      </rPr>
      <t>青岛中南物业管理有限公司沈阳分公司</t>
    </r>
  </si>
  <si>
    <r>
      <rPr>
        <sz val="10"/>
        <color rgb="FF000000"/>
        <rFont val="宋体"/>
        <charset val="134"/>
      </rPr>
      <t>江苏中南物业服务有限公司天津分公司</t>
    </r>
  </si>
  <si>
    <r>
      <rPr>
        <sz val="10"/>
        <color rgb="FF000000"/>
        <rFont val="宋体"/>
        <charset val="134"/>
      </rPr>
      <t>江苏中南物业服务有限公司固安分公司</t>
    </r>
  </si>
  <si>
    <r>
      <rPr>
        <sz val="10"/>
        <color rgb="FF000000"/>
        <rFont val="宋体"/>
        <charset val="134"/>
      </rPr>
      <t>江苏中南物业服务有限公司邯郸分公司</t>
    </r>
  </si>
  <si>
    <r>
      <rPr>
        <sz val="10"/>
        <color rgb="FF000000"/>
        <rFont val="宋体"/>
        <charset val="134"/>
      </rPr>
      <t>江苏中南物业服务有限公司抚顺分公司</t>
    </r>
  </si>
  <si>
    <r>
      <rPr>
        <sz val="10"/>
        <color rgb="FF000000"/>
        <rFont val="宋体"/>
        <charset val="134"/>
      </rPr>
      <t>上海多经矩阵电子商务有限公司</t>
    </r>
  </si>
  <si>
    <r>
      <rPr>
        <sz val="10"/>
        <color rgb="FF000000"/>
        <rFont val="宋体"/>
        <charset val="134"/>
      </rPr>
      <t>青岛锦琴物业服务有限公司</t>
    </r>
  </si>
  <si>
    <r>
      <rPr>
        <sz val="10"/>
        <color rgb="FF000000"/>
        <rFont val="宋体"/>
        <charset val="134"/>
      </rPr>
      <t>成都市朗基生活服务有限公司</t>
    </r>
  </si>
  <si>
    <r>
      <rPr>
        <sz val="10.5"/>
        <color rgb="FF000000"/>
        <rFont val="宋体"/>
        <charset val="134"/>
      </rPr>
      <t>朗基物业</t>
    </r>
  </si>
  <si>
    <r>
      <rPr>
        <sz val="10"/>
        <color rgb="FF000000"/>
        <rFont val="宋体"/>
        <charset val="134"/>
      </rPr>
      <t>成都朗基汇物业服务有限责任公司</t>
    </r>
  </si>
  <si>
    <r>
      <rPr>
        <sz val="10"/>
        <color rgb="FF000000"/>
        <rFont val="宋体"/>
        <charset val="134"/>
      </rPr>
      <t>成都市朗生物业服务有限公司</t>
    </r>
  </si>
  <si>
    <r>
      <rPr>
        <sz val="10"/>
        <color rgb="FF000000"/>
        <rFont val="宋体"/>
        <charset val="134"/>
      </rPr>
      <t>成都朗逸物业服务有限公司资阳分公司</t>
    </r>
  </si>
  <si>
    <r>
      <rPr>
        <sz val="10"/>
        <color rgb="FF000000"/>
        <rFont val="宋体"/>
        <charset val="134"/>
      </rPr>
      <t>绵阳朗源物业服务有限公司</t>
    </r>
  </si>
  <si>
    <r>
      <rPr>
        <sz val="10"/>
        <color rgb="FF000000"/>
        <rFont val="宋体"/>
        <charset val="134"/>
      </rPr>
      <t>大邑朗基物业服务有限公司</t>
    </r>
  </si>
  <si>
    <r>
      <rPr>
        <sz val="10"/>
        <color rgb="FF000000"/>
        <rFont val="宋体"/>
        <charset val="134"/>
      </rPr>
      <t>成都朗逸物业服务有限公司</t>
    </r>
  </si>
  <si>
    <r>
      <rPr>
        <sz val="10"/>
        <color rgb="FF000000"/>
        <rFont val="宋体"/>
        <charset val="134"/>
      </rPr>
      <t>重庆腾基物业管理有限公司</t>
    </r>
  </si>
  <si>
    <r>
      <rPr>
        <sz val="10"/>
        <color rgb="FF000000"/>
        <rFont val="宋体"/>
        <charset val="134"/>
      </rPr>
      <t>江苏中南物业服务有限公司海安分公司</t>
    </r>
  </si>
  <si>
    <r>
      <rPr>
        <sz val="10"/>
        <color rgb="FF000000"/>
        <rFont val="宋体"/>
        <charset val="134"/>
      </rPr>
      <t>青岛中南物业管理有限公司盐城分公司</t>
    </r>
  </si>
  <si>
    <r>
      <rPr>
        <sz val="10"/>
        <color rgb="FF000000"/>
        <rFont val="宋体"/>
        <charset val="134"/>
      </rPr>
      <t>上海禹家生活物业发展有限公司天津分公司</t>
    </r>
  </si>
  <si>
    <r>
      <rPr>
        <sz val="10"/>
        <color rgb="FF000000"/>
        <rFont val="宋体"/>
        <charset val="134"/>
      </rPr>
      <t>江苏中南物业服务有限公司天水分公司</t>
    </r>
  </si>
  <si>
    <r>
      <rPr>
        <sz val="10"/>
        <color rgb="FF000000"/>
        <rFont val="宋体"/>
        <charset val="134"/>
      </rPr>
      <t>佛山市朗基物业服务有限公司</t>
    </r>
  </si>
  <si>
    <r>
      <rPr>
        <sz val="10"/>
        <color rgb="FF000000"/>
        <rFont val="宋体"/>
        <charset val="134"/>
      </rPr>
      <t>禹洲物业服务有限公司江门分公司</t>
    </r>
  </si>
  <si>
    <r>
      <rPr>
        <sz val="10"/>
        <color rgb="FF000000"/>
        <rFont val="宋体"/>
        <charset val="134"/>
      </rPr>
      <t>禹洲物业服务有限公司佛山高明分公司</t>
    </r>
  </si>
  <si>
    <r>
      <rPr>
        <sz val="10"/>
        <color rgb="FF000000"/>
        <rFont val="宋体"/>
        <charset val="134"/>
      </rPr>
      <t>禹洲物业服务有限公司佛山三水分公司</t>
    </r>
  </si>
  <si>
    <r>
      <rPr>
        <sz val="10"/>
        <color rgb="FF000000"/>
        <rFont val="宋体"/>
        <charset val="134"/>
      </rPr>
      <t>禹洲物业服务有限公司惠州分公司</t>
    </r>
  </si>
  <si>
    <r>
      <rPr>
        <sz val="10"/>
        <color rgb="FF000000"/>
        <rFont val="宋体"/>
        <charset val="134"/>
      </rPr>
      <t>禹洲物业服务有限公司舟山分公司</t>
    </r>
  </si>
  <si>
    <r>
      <rPr>
        <sz val="10"/>
        <color rgb="FF000000"/>
        <rFont val="宋体"/>
        <charset val="134"/>
      </rPr>
      <t>海南中南物业服务有限公司</t>
    </r>
  </si>
  <si>
    <r>
      <rPr>
        <sz val="10"/>
        <color rgb="FF000000"/>
        <rFont val="宋体"/>
        <charset val="134"/>
      </rPr>
      <t>江苏中南物业服务有限公司慈溪分公司</t>
    </r>
  </si>
  <si>
    <r>
      <rPr>
        <sz val="10"/>
        <color rgb="FF000000"/>
        <rFont val="宋体"/>
        <charset val="134"/>
      </rPr>
      <t>江苏中南物业服务有限公司德清分公司</t>
    </r>
  </si>
  <si>
    <r>
      <rPr>
        <sz val="10"/>
        <color rgb="FF000000"/>
        <rFont val="宋体"/>
        <charset val="134"/>
      </rPr>
      <t>江苏中南物业服务有限公司马鞍山分公司</t>
    </r>
  </si>
  <si>
    <r>
      <rPr>
        <sz val="10"/>
        <color rgb="FF000000"/>
        <rFont val="宋体"/>
        <charset val="134"/>
      </rPr>
      <t>江苏中南物业服务有限公司淮南分公司</t>
    </r>
  </si>
  <si>
    <r>
      <rPr>
        <sz val="10"/>
        <color rgb="FF000000"/>
        <rFont val="宋体"/>
        <charset val="134"/>
      </rPr>
      <t>江苏中南物业服务有限公司利辛分公司</t>
    </r>
  </si>
  <si>
    <r>
      <rPr>
        <sz val="10"/>
        <color rgb="FF000000"/>
        <rFont val="宋体"/>
        <charset val="134"/>
      </rPr>
      <t>江苏中南物业服务有限公司合肥分公司</t>
    </r>
  </si>
  <si>
    <r>
      <rPr>
        <sz val="10"/>
        <color rgb="FF000000"/>
        <rFont val="宋体"/>
        <charset val="134"/>
      </rPr>
      <t>江苏中南物业服务有限公司长丰分公司</t>
    </r>
  </si>
  <si>
    <r>
      <rPr>
        <sz val="10"/>
        <color rgb="FF000000"/>
        <rFont val="宋体"/>
        <charset val="134"/>
      </rPr>
      <t>江苏中南物业服务有限公司梅州分公司</t>
    </r>
  </si>
  <si>
    <r>
      <rPr>
        <sz val="10"/>
        <color rgb="FF000000"/>
        <rFont val="宋体"/>
        <charset val="134"/>
      </rPr>
      <t>江苏中南物业服务有限公司佛山分公司</t>
    </r>
  </si>
  <si>
    <r>
      <rPr>
        <sz val="10"/>
        <color rgb="FF000000"/>
        <rFont val="宋体"/>
        <charset val="134"/>
      </rPr>
      <t>江苏中南物业服务有限公司佛山高明分公司</t>
    </r>
  </si>
  <si>
    <r>
      <rPr>
        <sz val="10"/>
        <color rgb="FF000000"/>
        <rFont val="宋体"/>
        <charset val="134"/>
      </rPr>
      <t>江苏中南物业服务有限公司揭阳分公司</t>
    </r>
  </si>
  <si>
    <r>
      <rPr>
        <sz val="10"/>
        <color rgb="FF000000"/>
        <rFont val="宋体"/>
        <charset val="134"/>
      </rPr>
      <t>江苏中南物业服务有限公司江门分公司</t>
    </r>
  </si>
  <si>
    <r>
      <rPr>
        <sz val="10"/>
        <color rgb="FF000000"/>
        <rFont val="宋体"/>
        <charset val="134"/>
      </rPr>
      <t>江苏中南物业服务有限公司佛山顺德分公司</t>
    </r>
  </si>
  <si>
    <r>
      <rPr>
        <sz val="10"/>
        <color rgb="FF000000"/>
        <rFont val="宋体"/>
        <charset val="134"/>
      </rPr>
      <t>海南中南物业服务有限公司儋州分公司</t>
    </r>
  </si>
  <si>
    <r>
      <rPr>
        <sz val="10"/>
        <color rgb="FF000000"/>
        <rFont val="宋体"/>
        <charset val="134"/>
      </rPr>
      <t>江苏中南物业服务有限公司昌江分公司</t>
    </r>
  </si>
  <si>
    <r>
      <rPr>
        <sz val="10"/>
        <color rgb="FF000000"/>
        <rFont val="宋体"/>
        <charset val="134"/>
      </rPr>
      <t>江苏中南物业服务有限公司万宁分公司</t>
    </r>
  </si>
  <si>
    <r>
      <rPr>
        <sz val="10"/>
        <color rgb="FF000000"/>
        <rFont val="宋体"/>
        <charset val="134"/>
      </rPr>
      <t>江苏中南物业服务有限公司湛江分公司</t>
    </r>
  </si>
  <si>
    <r>
      <rPr>
        <sz val="10"/>
        <color rgb="FF000000"/>
        <rFont val="宋体"/>
        <charset val="134"/>
      </rPr>
      <t>江苏中南物业服务有限公司中山分公司</t>
    </r>
  </si>
  <si>
    <r>
      <rPr>
        <sz val="10"/>
        <color rgb="FF000000"/>
        <rFont val="宋体"/>
        <charset val="134"/>
      </rPr>
      <t>江苏中南物业服务有限公司佛山三水分公司</t>
    </r>
  </si>
  <si>
    <r>
      <rPr>
        <sz val="10"/>
        <color rgb="FF000000"/>
        <rFont val="宋体"/>
        <charset val="134"/>
      </rPr>
      <t>重庆朗基物业服务有限公司</t>
    </r>
  </si>
  <si>
    <r>
      <rPr>
        <sz val="10"/>
        <color rgb="FF000000"/>
        <rFont val="宋体"/>
        <charset val="134"/>
      </rPr>
      <t>江门朗基物业服务有限公司</t>
    </r>
  </si>
  <si>
    <r>
      <rPr>
        <sz val="10"/>
        <color rgb="FF000000"/>
        <rFont val="宋体"/>
        <charset val="134"/>
      </rPr>
      <t>西安朗基物业服务有限公司</t>
    </r>
  </si>
  <si>
    <r>
      <rPr>
        <sz val="10"/>
        <color rgb="FF000000"/>
        <rFont val="宋体"/>
        <charset val="134"/>
      </rPr>
      <t>成都朗基汇物业服务有限责任公司昆明分公司</t>
    </r>
  </si>
  <si>
    <r>
      <rPr>
        <sz val="10"/>
        <color rgb="FF000000"/>
        <rFont val="宋体"/>
        <charset val="134"/>
      </rPr>
      <t>江苏中南物业服务有限公司深圳分公司</t>
    </r>
  </si>
  <si>
    <t>序号</t>
  </si>
  <si>
    <t>分所</t>
  </si>
  <si>
    <t>姓名</t>
  </si>
  <si>
    <t>性别</t>
  </si>
  <si>
    <t>总监组</t>
  </si>
  <si>
    <t>工作时间</t>
  </si>
  <si>
    <t>级别分类</t>
  </si>
  <si>
    <t>项目主体公司</t>
  </si>
  <si>
    <t>备注</t>
  </si>
  <si>
    <t>已协调人员</t>
  </si>
  <si>
    <t>深圳</t>
  </si>
  <si>
    <t>宋美玲</t>
  </si>
  <si>
    <t>女</t>
  </si>
  <si>
    <t>张冉冉</t>
  </si>
  <si>
    <r>
      <rPr>
        <sz val="10"/>
        <color rgb="FF000000"/>
        <rFont val="宋体"/>
        <charset val="134"/>
      </rPr>
      <t>高级审计员</t>
    </r>
    <r>
      <rPr>
        <sz val="10"/>
        <color rgb="FF000000"/>
        <rFont val="Times New Roman"/>
        <charset val="134"/>
      </rPr>
      <t>1</t>
    </r>
  </si>
  <si>
    <t>物业南京公司</t>
  </si>
  <si>
    <t>可以</t>
  </si>
  <si>
    <t>12月</t>
  </si>
  <si>
    <t>级别</t>
  </si>
  <si>
    <t>时间</t>
  </si>
  <si>
    <t>文思莹</t>
  </si>
  <si>
    <t>试用期</t>
  </si>
  <si>
    <t>已调走</t>
  </si>
  <si>
    <t>艾婧</t>
  </si>
  <si>
    <t>高级审计员2</t>
  </si>
  <si>
    <t>1周</t>
  </si>
  <si>
    <t>张欣欣</t>
  </si>
  <si>
    <t>2024/10/8</t>
  </si>
  <si>
    <t>陈雪吟</t>
  </si>
  <si>
    <t>审计员2</t>
  </si>
  <si>
    <t>男</t>
  </si>
  <si>
    <t>彭蓉蓉</t>
  </si>
  <si>
    <t>段经正</t>
  </si>
  <si>
    <r>
      <rPr>
        <sz val="10"/>
        <color rgb="FF000000"/>
        <rFont val="宋体"/>
        <charset val="134"/>
      </rPr>
      <t>审计员</t>
    </r>
    <r>
      <rPr>
        <sz val="10"/>
        <color rgb="FF000000"/>
        <rFont val="Times New Roman"/>
        <charset val="134"/>
      </rPr>
      <t>2</t>
    </r>
  </si>
  <si>
    <t>聂明逍</t>
  </si>
  <si>
    <r>
      <rPr>
        <sz val="10"/>
        <color rgb="FF000000"/>
        <rFont val="宋体"/>
        <charset val="134"/>
      </rPr>
      <t>张璇</t>
    </r>
    <r>
      <rPr>
        <sz val="10"/>
        <color rgb="FF000000"/>
        <rFont val="Times New Roman"/>
        <charset val="134"/>
      </rPr>
      <t>b</t>
    </r>
  </si>
  <si>
    <t>都可以</t>
  </si>
  <si>
    <t>吴星星</t>
  </si>
  <si>
    <t>4周</t>
  </si>
  <si>
    <r>
      <rPr>
        <sz val="10"/>
        <color rgb="FF000000"/>
        <rFont val="宋体"/>
        <charset val="134"/>
      </rPr>
      <t>高级审计员</t>
    </r>
    <r>
      <rPr>
        <sz val="10"/>
        <color rgb="FF000000"/>
        <rFont val="Times New Roman"/>
        <charset val="134"/>
      </rPr>
      <t>2</t>
    </r>
  </si>
  <si>
    <t>许亚楠</t>
  </si>
  <si>
    <t>高级审计员1</t>
  </si>
  <si>
    <t>3周</t>
  </si>
  <si>
    <t>孔超</t>
  </si>
  <si>
    <t>2周</t>
  </si>
  <si>
    <t>高审</t>
  </si>
  <si>
    <t>岳醒醒</t>
  </si>
  <si>
    <t>张绮琪</t>
  </si>
  <si>
    <t>本周不行，下周可以</t>
  </si>
  <si>
    <t>王磊</t>
  </si>
  <si>
    <t>田慧</t>
  </si>
  <si>
    <t>李淑蓉</t>
  </si>
  <si>
    <t>王子豪</t>
  </si>
  <si>
    <t>冯晓敏</t>
  </si>
  <si>
    <t>章炳韬</t>
  </si>
  <si>
    <t>杨庆</t>
  </si>
  <si>
    <t>陶宁</t>
  </si>
  <si>
    <r>
      <rPr>
        <sz val="10"/>
        <color rgb="FF000000"/>
        <rFont val="宋体"/>
        <charset val="134"/>
      </rPr>
      <t>项目经理</t>
    </r>
    <r>
      <rPr>
        <sz val="10"/>
        <color rgb="FF000000"/>
        <rFont val="Times New Roman"/>
        <charset val="134"/>
      </rPr>
      <t>3</t>
    </r>
  </si>
  <si>
    <t>胡正宝</t>
  </si>
  <si>
    <t>刘冰雁</t>
  </si>
  <si>
    <t>王宇</t>
  </si>
  <si>
    <t>袁冰艳</t>
  </si>
  <si>
    <t>张颖</t>
  </si>
  <si>
    <t>冯海莹</t>
  </si>
  <si>
    <t>卜一</t>
  </si>
  <si>
    <r>
      <rPr>
        <sz val="10"/>
        <color rgb="FF000000"/>
        <rFont val="宋体"/>
        <charset val="134"/>
      </rPr>
      <t>经理</t>
    </r>
    <r>
      <rPr>
        <sz val="10"/>
        <color rgb="FF000000"/>
        <rFont val="Times New Roman"/>
        <charset val="134"/>
      </rPr>
      <t>1</t>
    </r>
  </si>
  <si>
    <t>暂时</t>
  </si>
  <si>
    <t>陈曦</t>
  </si>
  <si>
    <t>赵伦曙</t>
  </si>
  <si>
    <t>钱宗伟</t>
  </si>
  <si>
    <t>李月</t>
  </si>
  <si>
    <t>罗君</t>
  </si>
  <si>
    <t>朱涌文</t>
  </si>
  <si>
    <t>殷漫</t>
  </si>
  <si>
    <t>李珂</t>
  </si>
  <si>
    <t>刘文杰</t>
  </si>
  <si>
    <t>城市公司</t>
  </si>
  <si>
    <t>地市区域</t>
  </si>
  <si>
    <t>不明客商数量</t>
  </si>
  <si>
    <t>小组负责人</t>
  </si>
  <si>
    <t>小组成员</t>
  </si>
  <si>
    <r>
      <rPr>
        <sz val="10"/>
        <color rgb="FF000000"/>
        <rFont val="宋体"/>
        <charset val="134"/>
      </rPr>
      <t>物业北京公司</t>
    </r>
    <r>
      <rPr>
        <sz val="10"/>
        <color rgb="FF000000"/>
        <rFont val="Times New Roman"/>
        <charset val="134"/>
      </rPr>
      <t>/</t>
    </r>
    <r>
      <rPr>
        <sz val="10"/>
        <color rgb="FF000000"/>
        <rFont val="宋体"/>
        <charset val="134"/>
      </rPr>
      <t>物业沈阳公司</t>
    </r>
  </si>
  <si>
    <r>
      <rPr>
        <sz val="10"/>
        <color rgb="FF000000"/>
        <rFont val="宋体"/>
        <charset val="134"/>
      </rPr>
      <t>北京</t>
    </r>
    <r>
      <rPr>
        <sz val="10"/>
        <color rgb="FF000000"/>
        <rFont val="Times New Roman"/>
        <charset val="134"/>
      </rPr>
      <t>/</t>
    </r>
    <r>
      <rPr>
        <sz val="10"/>
        <color rgb="FF000000"/>
        <rFont val="宋体"/>
        <charset val="134"/>
      </rPr>
      <t>唐山</t>
    </r>
    <r>
      <rPr>
        <sz val="10"/>
        <color rgb="FF000000"/>
        <rFont val="Times New Roman"/>
        <charset val="134"/>
      </rPr>
      <t>/</t>
    </r>
    <r>
      <rPr>
        <sz val="10"/>
        <color rgb="FF000000"/>
        <rFont val="宋体"/>
        <charset val="134"/>
      </rPr>
      <t>天津</t>
    </r>
    <r>
      <rPr>
        <sz val="10"/>
        <color rgb="FF000000"/>
        <rFont val="Times New Roman"/>
        <charset val="134"/>
      </rPr>
      <t>/</t>
    </r>
    <r>
      <rPr>
        <sz val="10"/>
        <color rgb="FF000000"/>
        <rFont val="宋体"/>
        <charset val="134"/>
      </rPr>
      <t>沈阳</t>
    </r>
    <r>
      <rPr>
        <sz val="10"/>
        <color rgb="FF000000"/>
        <rFont val="Times New Roman"/>
        <charset val="134"/>
      </rPr>
      <t>/</t>
    </r>
    <r>
      <rPr>
        <sz val="10"/>
        <color rgb="FF000000"/>
        <rFont val="宋体"/>
        <charset val="134"/>
      </rPr>
      <t>营口</t>
    </r>
  </si>
  <si>
    <r>
      <rPr>
        <sz val="10"/>
        <color rgb="FF000000"/>
        <rFont val="宋体"/>
        <charset val="134"/>
      </rPr>
      <t>成都</t>
    </r>
  </si>
  <si>
    <t>李月（后续陶宁交接）</t>
  </si>
  <si>
    <t>朱涌文、殷漫、李珂、刘文杰（后续冯海莹、席弋雯、赵孟杰交接）</t>
  </si>
  <si>
    <r>
      <rPr>
        <sz val="10"/>
        <color rgb="FF000000"/>
        <rFont val="宋体"/>
        <charset val="134"/>
      </rPr>
      <t>绵阳</t>
    </r>
    <r>
      <rPr>
        <sz val="10"/>
        <color rgb="FF000000"/>
        <rFont val="Times New Roman"/>
        <charset val="134"/>
      </rPr>
      <t>/</t>
    </r>
    <r>
      <rPr>
        <sz val="10"/>
        <color rgb="FF000000"/>
        <rFont val="宋体"/>
        <charset val="134"/>
      </rPr>
      <t>西安</t>
    </r>
  </si>
  <si>
    <r>
      <rPr>
        <sz val="10"/>
        <color theme="1"/>
        <rFont val="宋体"/>
        <charset val="134"/>
      </rPr>
      <t>张璇</t>
    </r>
    <r>
      <rPr>
        <sz val="10"/>
        <color rgb="FF000000"/>
        <rFont val="Times New Roman"/>
        <charset val="134"/>
      </rPr>
      <t>b</t>
    </r>
  </si>
  <si>
    <r>
      <rPr>
        <sz val="10"/>
        <color rgb="FF000000"/>
        <rFont val="宋体"/>
        <charset val="134"/>
      </rPr>
      <t>物业重庆公司</t>
    </r>
  </si>
  <si>
    <r>
      <rPr>
        <sz val="10"/>
        <color rgb="FF000000"/>
        <rFont val="宋体"/>
        <charset val="134"/>
      </rPr>
      <t>重庆</t>
    </r>
    <r>
      <rPr>
        <sz val="10"/>
        <color rgb="FF000000"/>
        <rFont val="Times New Roman"/>
        <charset val="134"/>
      </rPr>
      <t>/</t>
    </r>
    <r>
      <rPr>
        <sz val="10"/>
        <color rgb="FF000000"/>
        <rFont val="宋体"/>
        <charset val="134"/>
      </rPr>
      <t>昆明</t>
    </r>
    <r>
      <rPr>
        <sz val="10"/>
        <color rgb="FF000000"/>
        <rFont val="Times New Roman"/>
        <charset val="134"/>
      </rPr>
      <t>/</t>
    </r>
    <r>
      <rPr>
        <sz val="10"/>
        <color rgb="FF000000"/>
        <rFont val="宋体"/>
        <charset val="134"/>
      </rPr>
      <t>贵阳</t>
    </r>
  </si>
  <si>
    <r>
      <rPr>
        <sz val="10"/>
        <color rgb="FF000000"/>
        <rFont val="宋体"/>
        <charset val="134"/>
      </rPr>
      <t>杭州</t>
    </r>
  </si>
  <si>
    <r>
      <rPr>
        <sz val="10"/>
        <color rgb="FF000000"/>
        <rFont val="宋体"/>
        <charset val="134"/>
      </rPr>
      <t>舟山</t>
    </r>
  </si>
  <si>
    <r>
      <rPr>
        <sz val="10"/>
        <color rgb="FF000000"/>
        <rFont val="宋体"/>
        <charset val="134"/>
      </rPr>
      <t>宁波</t>
    </r>
    <r>
      <rPr>
        <sz val="10"/>
        <color rgb="FF000000"/>
        <rFont val="Times New Roman"/>
        <charset val="134"/>
      </rPr>
      <t>/</t>
    </r>
    <r>
      <rPr>
        <sz val="10"/>
        <color rgb="FF000000"/>
        <rFont val="宋体"/>
        <charset val="134"/>
      </rPr>
      <t>温州</t>
    </r>
  </si>
  <si>
    <r>
      <rPr>
        <sz val="10"/>
        <color rgb="FF000000"/>
        <rFont val="宋体"/>
        <charset val="134"/>
      </rPr>
      <t>物业合肥公司</t>
    </r>
  </si>
  <si>
    <r>
      <rPr>
        <sz val="10"/>
        <color rgb="FF000000"/>
        <rFont val="宋体"/>
        <charset val="134"/>
      </rPr>
      <t>合肥</t>
    </r>
    <r>
      <rPr>
        <sz val="10"/>
        <color rgb="FF000000"/>
        <rFont val="Times New Roman"/>
        <charset val="134"/>
      </rPr>
      <t>/</t>
    </r>
    <r>
      <rPr>
        <sz val="10"/>
        <color rgb="FF000000"/>
        <rFont val="宋体"/>
        <charset val="134"/>
      </rPr>
      <t>蚌埠</t>
    </r>
  </si>
  <si>
    <r>
      <rPr>
        <sz val="10"/>
        <color rgb="FF000000"/>
        <rFont val="宋体"/>
        <charset val="134"/>
      </rPr>
      <t>物业济南公司</t>
    </r>
  </si>
  <si>
    <r>
      <rPr>
        <sz val="10"/>
        <color rgb="FF000000"/>
        <rFont val="宋体"/>
        <charset val="134"/>
      </rPr>
      <t>济南</t>
    </r>
    <r>
      <rPr>
        <sz val="10"/>
        <color rgb="FF000000"/>
        <rFont val="Times New Roman"/>
        <charset val="134"/>
      </rPr>
      <t>/</t>
    </r>
    <r>
      <rPr>
        <sz val="10"/>
        <color rgb="FF000000"/>
        <rFont val="宋体"/>
        <charset val="134"/>
      </rPr>
      <t>淄博</t>
    </r>
    <r>
      <rPr>
        <sz val="10"/>
        <color rgb="FF000000"/>
        <rFont val="Times New Roman"/>
        <charset val="134"/>
      </rPr>
      <t>/</t>
    </r>
    <r>
      <rPr>
        <sz val="10"/>
        <color rgb="FF000000"/>
        <rFont val="宋体"/>
        <charset val="134"/>
      </rPr>
      <t>菏泽</t>
    </r>
    <r>
      <rPr>
        <sz val="10"/>
        <color rgb="FF000000"/>
        <rFont val="Times New Roman"/>
        <charset val="134"/>
      </rPr>
      <t>/</t>
    </r>
    <r>
      <rPr>
        <sz val="10"/>
        <color rgb="FF000000"/>
        <rFont val="宋体"/>
        <charset val="134"/>
      </rPr>
      <t>日照</t>
    </r>
    <r>
      <rPr>
        <sz val="10"/>
        <color rgb="FF000000"/>
        <rFont val="Times New Roman"/>
        <charset val="134"/>
      </rPr>
      <t>/</t>
    </r>
    <r>
      <rPr>
        <sz val="10"/>
        <color rgb="FF000000"/>
        <rFont val="宋体"/>
        <charset val="134"/>
      </rPr>
      <t>威海</t>
    </r>
  </si>
  <si>
    <r>
      <rPr>
        <sz val="10"/>
        <color rgb="FF000000"/>
        <rFont val="宋体"/>
        <charset val="134"/>
      </rPr>
      <t>青岛</t>
    </r>
  </si>
  <si>
    <r>
      <rPr>
        <sz val="10"/>
        <color rgb="FF000000"/>
        <rFont val="宋体"/>
        <charset val="134"/>
      </rPr>
      <t>南京</t>
    </r>
  </si>
  <si>
    <r>
      <rPr>
        <sz val="10"/>
        <color rgb="FF000000"/>
        <rFont val="宋体"/>
        <charset val="134"/>
      </rPr>
      <t>常州</t>
    </r>
    <r>
      <rPr>
        <sz val="10"/>
        <color rgb="FF000000"/>
        <rFont val="Times New Roman"/>
        <charset val="134"/>
      </rPr>
      <t>/</t>
    </r>
    <r>
      <rPr>
        <sz val="10"/>
        <color rgb="FF000000"/>
        <rFont val="宋体"/>
        <charset val="134"/>
      </rPr>
      <t>无锡</t>
    </r>
    <r>
      <rPr>
        <sz val="10"/>
        <color rgb="FF000000"/>
        <rFont val="Times New Roman"/>
        <charset val="134"/>
      </rPr>
      <t>/</t>
    </r>
    <r>
      <rPr>
        <sz val="10"/>
        <color rgb="FF000000"/>
        <rFont val="宋体"/>
        <charset val="134"/>
      </rPr>
      <t>扬州</t>
    </r>
    <r>
      <rPr>
        <sz val="10"/>
        <color rgb="FF000000"/>
        <rFont val="Times New Roman"/>
        <charset val="134"/>
      </rPr>
      <t>/</t>
    </r>
    <r>
      <rPr>
        <sz val="10"/>
        <color rgb="FF000000"/>
        <rFont val="宋体"/>
        <charset val="134"/>
      </rPr>
      <t>徐州</t>
    </r>
  </si>
  <si>
    <r>
      <rPr>
        <sz val="10"/>
        <color rgb="FF000000"/>
        <rFont val="宋体"/>
        <charset val="134"/>
      </rPr>
      <t>苏州</t>
    </r>
  </si>
  <si>
    <r>
      <rPr>
        <sz val="10"/>
        <color rgb="FF000000"/>
        <rFont val="宋体"/>
        <charset val="134"/>
      </rPr>
      <t>厦门</t>
    </r>
  </si>
  <si>
    <r>
      <rPr>
        <sz val="10"/>
        <color rgb="FF000000"/>
        <rFont val="宋体"/>
        <charset val="134"/>
      </rPr>
      <t>福州</t>
    </r>
  </si>
  <si>
    <r>
      <rPr>
        <sz val="10"/>
        <color rgb="FF000000"/>
        <rFont val="宋体"/>
        <charset val="134"/>
      </rPr>
      <t>上海</t>
    </r>
  </si>
  <si>
    <r>
      <rPr>
        <sz val="10"/>
        <color rgb="FF000000"/>
        <rFont val="宋体"/>
        <charset val="134"/>
      </rPr>
      <t>南通</t>
    </r>
  </si>
  <si>
    <r>
      <rPr>
        <sz val="10"/>
        <color rgb="FF000000"/>
        <rFont val="宋体"/>
        <charset val="134"/>
      </rPr>
      <t>嘉兴</t>
    </r>
  </si>
  <si>
    <r>
      <rPr>
        <sz val="10"/>
        <color rgb="FF000000"/>
        <rFont val="宋体"/>
        <charset val="134"/>
      </rPr>
      <t>物业深圳公司</t>
    </r>
  </si>
  <si>
    <r>
      <rPr>
        <sz val="10"/>
        <color rgb="FF000000"/>
        <rFont val="宋体"/>
        <charset val="134"/>
      </rPr>
      <t>深圳</t>
    </r>
    <r>
      <rPr>
        <sz val="10"/>
        <color rgb="FF000000"/>
        <rFont val="Times New Roman"/>
        <charset val="134"/>
      </rPr>
      <t>/</t>
    </r>
    <r>
      <rPr>
        <sz val="10"/>
        <color rgb="FF000000"/>
        <rFont val="宋体"/>
        <charset val="134"/>
      </rPr>
      <t>佛山</t>
    </r>
    <r>
      <rPr>
        <sz val="10"/>
        <color rgb="FF000000"/>
        <rFont val="Times New Roman"/>
        <charset val="134"/>
      </rPr>
      <t>/</t>
    </r>
    <r>
      <rPr>
        <sz val="10"/>
        <color rgb="FF000000"/>
        <rFont val="宋体"/>
        <charset val="134"/>
      </rPr>
      <t>惠州</t>
    </r>
    <r>
      <rPr>
        <sz val="10"/>
        <color rgb="FF000000"/>
        <rFont val="Times New Roman"/>
        <charset val="134"/>
      </rPr>
      <t>/</t>
    </r>
    <r>
      <rPr>
        <sz val="10"/>
        <color rgb="FF000000"/>
        <rFont val="宋体"/>
        <charset val="134"/>
      </rPr>
      <t>海口</t>
    </r>
  </si>
  <si>
    <r>
      <rPr>
        <sz val="10"/>
        <color rgb="FF000000"/>
        <rFont val="宋体"/>
        <charset val="134"/>
      </rPr>
      <t>南宁</t>
    </r>
  </si>
  <si>
    <t>合计</t>
  </si>
  <si>
    <t>中心城市公司</t>
  </si>
  <si>
    <t>求和项:不明客商</t>
  </si>
  <si>
    <t>求和项:外部第三方</t>
  </si>
  <si>
    <t>求和项:内部关联方</t>
  </si>
  <si>
    <t>求和项:万象生活关联方</t>
  </si>
  <si>
    <t>求和项:不明客商2</t>
  </si>
  <si>
    <t>求和项:第三方</t>
  </si>
  <si>
    <r>
      <rPr>
        <b/>
        <sz val="10"/>
        <color theme="1"/>
        <rFont val="宋体"/>
        <charset val="134"/>
      </rPr>
      <t>外部第三方</t>
    </r>
  </si>
  <si>
    <r>
      <rPr>
        <b/>
        <sz val="10"/>
        <color theme="1"/>
        <rFont val="宋体"/>
        <charset val="134"/>
      </rPr>
      <t>内部关联方</t>
    </r>
  </si>
  <si>
    <t>不明客商</t>
  </si>
  <si>
    <t>第三方</t>
  </si>
  <si>
    <t>万象生活关联方</t>
  </si>
  <si>
    <r>
      <rPr>
        <sz val="10"/>
        <color rgb="FF000000"/>
        <rFont val="宋体"/>
        <charset val="134"/>
      </rPr>
      <t>物业厦门公司</t>
    </r>
  </si>
  <si>
    <r>
      <rPr>
        <sz val="10"/>
        <color rgb="FF000000"/>
        <rFont val="宋体"/>
        <charset val="134"/>
      </rPr>
      <t>福建省厦门市湖里区</t>
    </r>
  </si>
  <si>
    <r>
      <rPr>
        <sz val="10"/>
        <color rgb="FF000000"/>
        <rFont val="宋体"/>
        <charset val="134"/>
      </rPr>
      <t>福建</t>
    </r>
  </si>
  <si>
    <t>数量</t>
  </si>
  <si>
    <t>金额（万元）</t>
  </si>
  <si>
    <r>
      <rPr>
        <sz val="10"/>
        <color rgb="FF000000"/>
        <rFont val="宋体"/>
        <charset val="134"/>
      </rPr>
      <t>物业杭州公司</t>
    </r>
  </si>
  <si>
    <r>
      <rPr>
        <sz val="10"/>
        <color rgb="FF000000"/>
        <rFont val="宋体"/>
        <charset val="134"/>
      </rPr>
      <t>浙江省台州市椒江区</t>
    </r>
  </si>
  <si>
    <r>
      <rPr>
        <sz val="10"/>
        <color rgb="FF000000"/>
        <rFont val="宋体"/>
        <charset val="134"/>
      </rPr>
      <t>浙江</t>
    </r>
  </si>
  <si>
    <r>
      <rPr>
        <sz val="11"/>
        <color theme="1"/>
        <rFont val="宋体"/>
        <charset val="134"/>
      </rPr>
      <t>物业北京公司</t>
    </r>
  </si>
  <si>
    <r>
      <rPr>
        <sz val="10"/>
        <color rgb="FF000000"/>
        <rFont val="宋体"/>
        <charset val="134"/>
      </rPr>
      <t>浙江省绍兴市柯桥区</t>
    </r>
  </si>
  <si>
    <r>
      <rPr>
        <sz val="11"/>
        <color theme="1"/>
        <rFont val="宋体"/>
        <charset val="134"/>
      </rPr>
      <t>物业成都公司</t>
    </r>
  </si>
  <si>
    <r>
      <rPr>
        <sz val="11"/>
        <color theme="1"/>
        <rFont val="宋体"/>
        <charset val="134"/>
      </rPr>
      <t>物业杭州公司</t>
    </r>
  </si>
  <si>
    <r>
      <rPr>
        <sz val="11"/>
        <color theme="1"/>
        <rFont val="宋体"/>
        <charset val="134"/>
      </rPr>
      <t>物业合肥公司</t>
    </r>
  </si>
  <si>
    <r>
      <rPr>
        <sz val="10"/>
        <color rgb="FF000000"/>
        <rFont val="宋体"/>
        <charset val="134"/>
      </rPr>
      <t>物业北京公司</t>
    </r>
  </si>
  <si>
    <r>
      <rPr>
        <sz val="10"/>
        <color rgb="FF000000"/>
        <rFont val="宋体"/>
        <charset val="134"/>
      </rPr>
      <t>河北省石家庄市桥西区</t>
    </r>
  </si>
  <si>
    <r>
      <rPr>
        <sz val="10"/>
        <color rgb="FF000000"/>
        <rFont val="宋体"/>
        <charset val="134"/>
      </rPr>
      <t>河北</t>
    </r>
  </si>
  <si>
    <r>
      <rPr>
        <sz val="10"/>
        <color rgb="FF000000"/>
        <rFont val="宋体"/>
        <charset val="134"/>
      </rPr>
      <t>唐山市路北区橡树湾小区物业服务中心负一层档案室</t>
    </r>
  </si>
  <si>
    <r>
      <rPr>
        <sz val="11"/>
        <color theme="1"/>
        <rFont val="宋体"/>
        <charset val="134"/>
      </rPr>
      <t>物业济南公司</t>
    </r>
  </si>
  <si>
    <r>
      <rPr>
        <sz val="10"/>
        <color rgb="FF000000"/>
        <rFont val="宋体"/>
        <charset val="134"/>
      </rPr>
      <t>物业成都公司</t>
    </r>
  </si>
  <si>
    <r>
      <rPr>
        <sz val="10"/>
        <color rgb="FF000000"/>
        <rFont val="宋体"/>
        <charset val="134"/>
      </rPr>
      <t>四川省成都市锦江区</t>
    </r>
  </si>
  <si>
    <r>
      <rPr>
        <sz val="10"/>
        <color rgb="FF000000"/>
        <rFont val="宋体"/>
        <charset val="134"/>
      </rPr>
      <t>四川</t>
    </r>
  </si>
  <si>
    <r>
      <rPr>
        <sz val="11"/>
        <color theme="1"/>
        <rFont val="宋体"/>
        <charset val="134"/>
      </rPr>
      <t>物业南京公司</t>
    </r>
  </si>
  <si>
    <r>
      <rPr>
        <sz val="10"/>
        <color rgb="FF000000"/>
        <rFont val="宋体"/>
        <charset val="134"/>
      </rPr>
      <t>浙江省宁波市海曙区</t>
    </r>
  </si>
  <si>
    <r>
      <rPr>
        <sz val="11"/>
        <color theme="1"/>
        <rFont val="宋体"/>
        <charset val="134"/>
      </rPr>
      <t>物业厦门公司</t>
    </r>
  </si>
  <si>
    <r>
      <rPr>
        <sz val="10"/>
        <color rgb="FF000000"/>
        <rFont val="宋体"/>
        <charset val="134"/>
      </rPr>
      <t>山东省青岛市黄岛区</t>
    </r>
  </si>
  <si>
    <r>
      <rPr>
        <sz val="10"/>
        <color rgb="FF000000"/>
        <rFont val="宋体"/>
        <charset val="134"/>
      </rPr>
      <t>山东</t>
    </r>
  </si>
  <si>
    <r>
      <rPr>
        <sz val="11"/>
        <color theme="1"/>
        <rFont val="宋体"/>
        <charset val="134"/>
      </rPr>
      <t>物业上海公司</t>
    </r>
  </si>
  <si>
    <r>
      <rPr>
        <sz val="10"/>
        <color rgb="FF000000"/>
        <rFont val="宋体"/>
        <charset val="134"/>
      </rPr>
      <t>广东省深圳市南山区</t>
    </r>
  </si>
  <si>
    <r>
      <rPr>
        <sz val="10"/>
        <color rgb="FF000000"/>
        <rFont val="宋体"/>
        <charset val="134"/>
      </rPr>
      <t>广东</t>
    </r>
  </si>
  <si>
    <r>
      <rPr>
        <sz val="11"/>
        <color theme="1"/>
        <rFont val="宋体"/>
        <charset val="134"/>
      </rPr>
      <t>物业深圳公司</t>
    </r>
  </si>
  <si>
    <r>
      <rPr>
        <sz val="10"/>
        <color rgb="FF000000"/>
        <rFont val="宋体"/>
        <charset val="134"/>
      </rPr>
      <t>广东省佛山市顺德区</t>
    </r>
  </si>
  <si>
    <r>
      <rPr>
        <sz val="11"/>
        <color theme="1"/>
        <rFont val="宋体"/>
        <charset val="134"/>
      </rPr>
      <t>物业沈阳公司</t>
    </r>
  </si>
  <si>
    <t>(空白)</t>
  </si>
  <si>
    <r>
      <rPr>
        <sz val="10"/>
        <color rgb="FF000000"/>
        <rFont val="宋体"/>
        <charset val="134"/>
      </rPr>
      <t>北京市北京市通州区</t>
    </r>
  </si>
  <si>
    <r>
      <rPr>
        <sz val="10"/>
        <color rgb="FF000000"/>
        <rFont val="宋体"/>
        <charset val="134"/>
      </rPr>
      <t>北京</t>
    </r>
  </si>
  <si>
    <r>
      <rPr>
        <sz val="11"/>
        <color theme="1"/>
        <rFont val="宋体"/>
        <charset val="134"/>
      </rPr>
      <t>物业重庆公司</t>
    </r>
  </si>
  <si>
    <t>总计</t>
  </si>
  <si>
    <r>
      <rPr>
        <sz val="10"/>
        <color rgb="FF000000"/>
        <rFont val="宋体"/>
        <charset val="134"/>
      </rPr>
      <t>山东省青岛市崂山区</t>
    </r>
  </si>
  <si>
    <r>
      <rPr>
        <sz val="11"/>
        <color theme="1"/>
        <rFont val="宋体"/>
        <charset val="134"/>
      </rPr>
      <t>总计</t>
    </r>
  </si>
  <si>
    <r>
      <rPr>
        <sz val="10"/>
        <color rgb="FF000000"/>
        <rFont val="宋体"/>
        <charset val="134"/>
      </rPr>
      <t>重庆市重庆市北碚区</t>
    </r>
  </si>
  <si>
    <r>
      <rPr>
        <sz val="10"/>
        <color rgb="FF000000"/>
        <rFont val="宋体"/>
        <charset val="134"/>
      </rPr>
      <t>重庆</t>
    </r>
  </si>
  <si>
    <r>
      <rPr>
        <sz val="10"/>
        <color rgb="FF000000"/>
        <rFont val="宋体"/>
        <charset val="134"/>
      </rPr>
      <t>河北省唐山市丰南区</t>
    </r>
  </si>
  <si>
    <r>
      <rPr>
        <sz val="10"/>
        <color rgb="FF000000"/>
        <rFont val="宋体"/>
        <charset val="134"/>
      </rPr>
      <t>浙江省杭州市西湖区</t>
    </r>
  </si>
  <si>
    <r>
      <rPr>
        <sz val="10"/>
        <color rgb="FF000000"/>
        <rFont val="宋体"/>
        <charset val="134"/>
      </rPr>
      <t>福建省漳州市芗城区</t>
    </r>
  </si>
  <si>
    <r>
      <rPr>
        <sz val="10"/>
        <color rgb="FF000000"/>
        <rFont val="宋体"/>
        <charset val="134"/>
      </rPr>
      <t>福建省龙岩市新罗区</t>
    </r>
  </si>
  <si>
    <r>
      <rPr>
        <sz val="10"/>
        <color rgb="FF000000"/>
        <rFont val="宋体"/>
        <charset val="134"/>
      </rPr>
      <t>安徽省蚌埠市蚌山区</t>
    </r>
  </si>
  <si>
    <r>
      <rPr>
        <sz val="10"/>
        <color rgb="FF000000"/>
        <rFont val="宋体"/>
        <charset val="134"/>
      </rPr>
      <t>安徽</t>
    </r>
  </si>
  <si>
    <r>
      <rPr>
        <sz val="10"/>
        <color rgb="FF000000"/>
        <rFont val="宋体"/>
        <charset val="134"/>
      </rPr>
      <t>福建省福州市仓山区</t>
    </r>
  </si>
  <si>
    <r>
      <rPr>
        <sz val="10"/>
        <color rgb="FF000000"/>
        <rFont val="宋体"/>
        <charset val="134"/>
      </rPr>
      <t>天津市天津市静海区</t>
    </r>
  </si>
  <si>
    <r>
      <rPr>
        <sz val="10"/>
        <color rgb="FF000000"/>
        <rFont val="宋体"/>
        <charset val="134"/>
      </rPr>
      <t>天津</t>
    </r>
  </si>
  <si>
    <r>
      <rPr>
        <sz val="10"/>
        <color rgb="FF000000"/>
        <rFont val="宋体"/>
        <charset val="134"/>
      </rPr>
      <t>天津市东丽区华明镇橡树湾仰润轩八期物业服务中心财务部</t>
    </r>
  </si>
  <si>
    <r>
      <rPr>
        <sz val="10"/>
        <color rgb="FF000000"/>
        <rFont val="宋体"/>
        <charset val="134"/>
      </rPr>
      <t>福建省泉州市惠安县</t>
    </r>
  </si>
  <si>
    <r>
      <rPr>
        <sz val="10"/>
        <color rgb="FF000000"/>
        <rFont val="宋体"/>
        <charset val="134"/>
      </rPr>
      <t>物业上海公司</t>
    </r>
  </si>
  <si>
    <r>
      <rPr>
        <sz val="10"/>
        <color rgb="FF000000"/>
        <rFont val="宋体"/>
        <charset val="134"/>
      </rPr>
      <t>上海市上海市长宁区</t>
    </r>
  </si>
  <si>
    <r>
      <rPr>
        <sz val="10"/>
        <color rgb="FF000000"/>
        <rFont val="宋体"/>
        <charset val="134"/>
      </rPr>
      <t>安徽省合肥市蜀山区</t>
    </r>
  </si>
  <si>
    <r>
      <rPr>
        <sz val="10"/>
        <color rgb="FF000000"/>
        <rFont val="宋体"/>
        <charset val="134"/>
      </rPr>
      <t>上海市上海市浦东新区</t>
    </r>
  </si>
  <si>
    <r>
      <rPr>
        <sz val="10"/>
        <color rgb="FF000000"/>
        <rFont val="宋体"/>
        <charset val="134"/>
      </rPr>
      <t>浙江省舟山市定海区</t>
    </r>
  </si>
  <si>
    <r>
      <rPr>
        <sz val="10"/>
        <color rgb="FF000000"/>
        <rFont val="宋体"/>
        <charset val="134"/>
      </rPr>
      <t>浙江省舟山市定海区长升路中远和谐花苑禹洲星城物业办公室</t>
    </r>
  </si>
  <si>
    <r>
      <rPr>
        <sz val="10"/>
        <color rgb="FF000000"/>
        <rFont val="宋体"/>
        <charset val="134"/>
      </rPr>
      <t>江苏省南通市如皋市</t>
    </r>
  </si>
  <si>
    <r>
      <rPr>
        <sz val="10"/>
        <color rgb="FF000000"/>
        <rFont val="宋体"/>
        <charset val="134"/>
      </rPr>
      <t>山东省菏泽市菏泽经济技术开发区</t>
    </r>
  </si>
  <si>
    <r>
      <rPr>
        <sz val="10"/>
        <color rgb="FF000000"/>
        <rFont val="宋体"/>
        <charset val="134"/>
      </rPr>
      <t>江苏省南通市海门区</t>
    </r>
  </si>
  <si>
    <r>
      <rPr>
        <sz val="10"/>
        <color rgb="FF000000"/>
        <rFont val="宋体"/>
        <charset val="134"/>
      </rPr>
      <t>江苏省南通市海门区解放东路与瑞江路交界海门睿园物业服务中心二楼</t>
    </r>
  </si>
  <si>
    <r>
      <rPr>
        <sz val="10"/>
        <color rgb="FF000000"/>
        <rFont val="宋体"/>
        <charset val="134"/>
      </rPr>
      <t>河北省唐山市曹妃甸区</t>
    </r>
  </si>
  <si>
    <r>
      <rPr>
        <sz val="10"/>
        <color rgb="FF000000"/>
        <rFont val="宋体"/>
        <charset val="134"/>
      </rPr>
      <t>浙江省宁波市余姚市</t>
    </r>
  </si>
  <si>
    <r>
      <rPr>
        <sz val="10"/>
        <color rgb="FF000000"/>
        <rFont val="宋体"/>
        <charset val="134"/>
      </rPr>
      <t>浙江省宁波市奉化区中园路与斗门路交汇处中南樾府物业二楼</t>
    </r>
  </si>
  <si>
    <r>
      <rPr>
        <sz val="10"/>
        <color rgb="FF000000"/>
        <rFont val="宋体"/>
        <charset val="134"/>
      </rPr>
      <t>上海市上海市青浦区</t>
    </r>
  </si>
  <si>
    <r>
      <rPr>
        <sz val="10"/>
        <color rgb="FF000000"/>
        <rFont val="宋体"/>
        <charset val="134"/>
      </rPr>
      <t>浙江省嘉兴市平湖市</t>
    </r>
  </si>
  <si>
    <r>
      <rPr>
        <sz val="10"/>
        <color rgb="FF000000"/>
        <rFont val="宋体"/>
        <charset val="134"/>
      </rPr>
      <t>浙江省杭州市萧山区</t>
    </r>
  </si>
  <si>
    <r>
      <rPr>
        <sz val="10"/>
        <color rgb="FF000000"/>
        <rFont val="宋体"/>
        <charset val="134"/>
      </rPr>
      <t>浙江省杭州市余杭区</t>
    </r>
  </si>
  <si>
    <r>
      <rPr>
        <sz val="10"/>
        <color rgb="FF000000"/>
        <rFont val="宋体"/>
        <charset val="134"/>
      </rPr>
      <t>浙江省杭州市建德市</t>
    </r>
  </si>
  <si>
    <r>
      <rPr>
        <sz val="10"/>
        <color rgb="FF000000"/>
        <rFont val="宋体"/>
        <charset val="134"/>
      </rPr>
      <t>浙江省金华市东阳市</t>
    </r>
  </si>
  <si>
    <r>
      <rPr>
        <sz val="10"/>
        <color rgb="FF000000"/>
        <rFont val="宋体"/>
        <charset val="134"/>
      </rPr>
      <t>温州市瓯海区南白象街道南白象中学对面温州中南榕庭湾项目</t>
    </r>
  </si>
  <si>
    <r>
      <rPr>
        <sz val="10"/>
        <color rgb="FF000000"/>
        <rFont val="宋体"/>
        <charset val="134"/>
      </rPr>
      <t>浙江省宁波市鄞州区</t>
    </r>
  </si>
  <si>
    <r>
      <rPr>
        <sz val="10"/>
        <color rgb="FF000000"/>
        <rFont val="宋体"/>
        <charset val="134"/>
      </rPr>
      <t>浙江省绍兴市诸暨市</t>
    </r>
  </si>
  <si>
    <r>
      <rPr>
        <sz val="10"/>
        <color rgb="FF000000"/>
        <rFont val="宋体"/>
        <charset val="134"/>
      </rPr>
      <t>浙江省衢州市常山县</t>
    </r>
  </si>
  <si>
    <r>
      <rPr>
        <sz val="10"/>
        <color rgb="FF000000"/>
        <rFont val="宋体"/>
        <charset val="134"/>
      </rPr>
      <t>浙江省宁波市慈溪市</t>
    </r>
  </si>
  <si>
    <r>
      <rPr>
        <sz val="10"/>
        <color rgb="FF000000"/>
        <rFont val="宋体"/>
        <charset val="134"/>
      </rPr>
      <t>浙江省杭州市桐庐县</t>
    </r>
  </si>
  <si>
    <r>
      <rPr>
        <sz val="10"/>
        <color rgb="FF000000"/>
        <rFont val="宋体"/>
        <charset val="134"/>
      </rPr>
      <t>浙江省绍兴市嵊州市</t>
    </r>
  </si>
  <si>
    <r>
      <rPr>
        <sz val="10"/>
        <color rgb="FF000000"/>
        <rFont val="宋体"/>
        <charset val="134"/>
      </rPr>
      <t>浙江省温州市瓯海区</t>
    </r>
  </si>
  <si>
    <r>
      <rPr>
        <sz val="10"/>
        <color rgb="FF000000"/>
        <rFont val="宋体"/>
        <charset val="134"/>
      </rPr>
      <t>浙江省嘉兴市海宁市</t>
    </r>
  </si>
  <si>
    <r>
      <rPr>
        <sz val="10"/>
        <color rgb="FF000000"/>
        <rFont val="宋体"/>
        <charset val="134"/>
      </rPr>
      <t>浙江省湖州市吴兴区</t>
    </r>
  </si>
  <si>
    <r>
      <rPr>
        <sz val="10"/>
        <color rgb="FF000000"/>
        <rFont val="宋体"/>
        <charset val="134"/>
      </rPr>
      <t>浙江省绍兴市越城区</t>
    </r>
  </si>
  <si>
    <r>
      <rPr>
        <sz val="10"/>
        <color rgb="FF000000"/>
        <rFont val="宋体"/>
        <charset val="134"/>
      </rPr>
      <t>浙江省金华市金东区</t>
    </r>
  </si>
  <si>
    <r>
      <rPr>
        <sz val="10"/>
        <color rgb="FF000000"/>
        <rFont val="宋体"/>
        <charset val="134"/>
      </rPr>
      <t>云南省昆明市官渡区</t>
    </r>
  </si>
  <si>
    <r>
      <rPr>
        <sz val="10"/>
        <color rgb="FF000000"/>
        <rFont val="宋体"/>
        <charset val="134"/>
      </rPr>
      <t>昆明</t>
    </r>
  </si>
  <si>
    <r>
      <rPr>
        <sz val="10"/>
        <color rgb="FF000000"/>
        <rFont val="宋体"/>
        <charset val="134"/>
      </rPr>
      <t>昆明市官渡区悦府二期一栋旁铁楼梯上二楼职能办公室</t>
    </r>
  </si>
  <si>
    <r>
      <rPr>
        <sz val="10"/>
        <color rgb="FF000000"/>
        <rFont val="宋体"/>
        <charset val="134"/>
      </rPr>
      <t>广西壮族自治区南宁市良庆区</t>
    </r>
  </si>
  <si>
    <r>
      <rPr>
        <sz val="10"/>
        <color rgb="FF000000"/>
        <rFont val="宋体"/>
        <charset val="134"/>
      </rPr>
      <t>广西</t>
    </r>
  </si>
  <si>
    <r>
      <rPr>
        <sz val="10"/>
        <color rgb="FF000000"/>
        <rFont val="宋体"/>
        <charset val="134"/>
      </rPr>
      <t>贵州省贵阳市南明区</t>
    </r>
  </si>
  <si>
    <r>
      <rPr>
        <sz val="10"/>
        <color rgb="FF000000"/>
        <rFont val="宋体"/>
        <charset val="134"/>
      </rPr>
      <t>贵州</t>
    </r>
  </si>
  <si>
    <r>
      <rPr>
        <sz val="10"/>
        <color rgb="FF000000"/>
        <rFont val="宋体"/>
        <charset val="134"/>
      </rPr>
      <t>浙江省宁波市奉化区</t>
    </r>
  </si>
  <si>
    <r>
      <rPr>
        <sz val="10"/>
        <color rgb="FF000000"/>
        <rFont val="宋体"/>
        <charset val="134"/>
      </rPr>
      <t>陕西省西安市未央区</t>
    </r>
  </si>
  <si>
    <r>
      <rPr>
        <sz val="10"/>
        <color rgb="FF000000"/>
        <rFont val="宋体"/>
        <charset val="134"/>
      </rPr>
      <t>陕西</t>
    </r>
  </si>
  <si>
    <r>
      <rPr>
        <sz val="10"/>
        <color rgb="FF000000"/>
        <rFont val="宋体"/>
        <charset val="134"/>
      </rPr>
      <t>河南省许昌市建安区</t>
    </r>
  </si>
  <si>
    <r>
      <rPr>
        <sz val="10"/>
        <color rgb="FF000000"/>
        <rFont val="宋体"/>
        <charset val="134"/>
      </rPr>
      <t>河南</t>
    </r>
  </si>
  <si>
    <r>
      <rPr>
        <sz val="10"/>
        <color rgb="FF000000"/>
        <rFont val="宋体"/>
        <charset val="134"/>
      </rPr>
      <t>江苏省泰州市泰兴市</t>
    </r>
  </si>
  <si>
    <r>
      <rPr>
        <sz val="10"/>
        <color rgb="FF000000"/>
        <rFont val="宋体"/>
        <charset val="134"/>
      </rPr>
      <t>上海市上海市奉贤区</t>
    </r>
  </si>
  <si>
    <r>
      <rPr>
        <sz val="10"/>
        <color rgb="FF000000"/>
        <rFont val="宋体"/>
        <charset val="134"/>
      </rPr>
      <t>江苏省南通市崇川区</t>
    </r>
  </si>
  <si>
    <r>
      <rPr>
        <sz val="10"/>
        <color rgb="FF000000"/>
        <rFont val="宋体"/>
        <charset val="134"/>
      </rPr>
      <t>江苏省盐城市东台市</t>
    </r>
  </si>
  <si>
    <r>
      <rPr>
        <sz val="10"/>
        <color rgb="FF000000"/>
        <rFont val="宋体"/>
        <charset val="134"/>
      </rPr>
      <t>浙江省嘉兴市南湖区</t>
    </r>
  </si>
  <si>
    <r>
      <rPr>
        <sz val="10"/>
        <color rgb="FF000000"/>
        <rFont val="宋体"/>
        <charset val="134"/>
      </rPr>
      <t>山东省东营市东营区</t>
    </r>
  </si>
  <si>
    <r>
      <rPr>
        <sz val="10"/>
        <color rgb="FF000000"/>
        <rFont val="宋体"/>
        <charset val="134"/>
      </rPr>
      <t>山东省淄博市张店区华润中央公园三期</t>
    </r>
  </si>
  <si>
    <r>
      <rPr>
        <sz val="10"/>
        <color rgb="FF000000"/>
        <rFont val="宋体"/>
        <charset val="134"/>
      </rPr>
      <t>山东省青岛市李沧区</t>
    </r>
  </si>
  <si>
    <r>
      <rPr>
        <sz val="10"/>
        <color rgb="FF000000"/>
        <rFont val="宋体"/>
        <charset val="134"/>
      </rPr>
      <t>山东省泰安市泰山区</t>
    </r>
  </si>
  <si>
    <r>
      <rPr>
        <sz val="10"/>
        <color rgb="FF000000"/>
        <rFont val="宋体"/>
        <charset val="134"/>
      </rPr>
      <t>山东省烟台市福山区</t>
    </r>
  </si>
  <si>
    <r>
      <rPr>
        <sz val="10"/>
        <color rgb="FF000000"/>
        <rFont val="宋体"/>
        <charset val="134"/>
      </rPr>
      <t>山东省潍坊市寿光市</t>
    </r>
  </si>
  <si>
    <r>
      <rPr>
        <sz val="10"/>
        <color rgb="FF000000"/>
        <rFont val="宋体"/>
        <charset val="134"/>
      </rPr>
      <t>山东省青岛市平度市</t>
    </r>
  </si>
  <si>
    <r>
      <rPr>
        <sz val="10"/>
        <color rgb="FF000000"/>
        <rFont val="宋体"/>
        <charset val="134"/>
      </rPr>
      <t>山东省潍坊市奎文区</t>
    </r>
  </si>
  <si>
    <r>
      <rPr>
        <sz val="10"/>
        <color rgb="FF000000"/>
        <rFont val="宋体"/>
        <charset val="134"/>
      </rPr>
      <t>山东省临沂市兰山区</t>
    </r>
  </si>
  <si>
    <r>
      <rPr>
        <sz val="10"/>
        <color rgb="FF000000"/>
        <rFont val="宋体"/>
        <charset val="134"/>
      </rPr>
      <t>山东省济宁市任城区</t>
    </r>
  </si>
  <si>
    <r>
      <rPr>
        <sz val="10"/>
        <color rgb="FF000000"/>
        <rFont val="宋体"/>
        <charset val="134"/>
      </rPr>
      <t>山东省淄博市桓台县</t>
    </r>
  </si>
  <si>
    <r>
      <rPr>
        <sz val="10"/>
        <color rgb="FF000000"/>
        <rFont val="宋体"/>
        <charset val="134"/>
      </rPr>
      <t>山东省烟台市龙口市</t>
    </r>
  </si>
  <si>
    <r>
      <rPr>
        <sz val="10"/>
        <color rgb="FF000000"/>
        <rFont val="宋体"/>
        <charset val="134"/>
      </rPr>
      <t>山东省济宁市邹城市</t>
    </r>
  </si>
  <si>
    <r>
      <rPr>
        <sz val="10"/>
        <color rgb="FF000000"/>
        <rFont val="宋体"/>
        <charset val="134"/>
      </rPr>
      <t>山东省威海市环翠区</t>
    </r>
  </si>
  <si>
    <r>
      <rPr>
        <sz val="10"/>
        <color rgb="FF000000"/>
        <rFont val="宋体"/>
        <charset val="134"/>
      </rPr>
      <t>山东省日照市日照经济技术开发区</t>
    </r>
  </si>
  <si>
    <r>
      <rPr>
        <sz val="10"/>
        <color rgb="FF000000"/>
        <rFont val="宋体"/>
        <charset val="134"/>
      </rPr>
      <t>山东省青岛市即墨区</t>
    </r>
  </si>
  <si>
    <r>
      <rPr>
        <sz val="10"/>
        <color rgb="FF000000"/>
        <rFont val="宋体"/>
        <charset val="134"/>
      </rPr>
      <t>江苏省盐城市盐都区</t>
    </r>
  </si>
  <si>
    <r>
      <rPr>
        <sz val="10"/>
        <color rgb="FF000000"/>
        <rFont val="宋体"/>
        <charset val="134"/>
      </rPr>
      <t>福建省厦门市海沧区</t>
    </r>
  </si>
  <si>
    <r>
      <rPr>
        <sz val="10"/>
        <color rgb="FF000000"/>
        <rFont val="宋体"/>
        <charset val="134"/>
      </rPr>
      <t>广东省惠州市惠阳区</t>
    </r>
  </si>
  <si>
    <r>
      <rPr>
        <sz val="10"/>
        <color rgb="FF000000"/>
        <rFont val="宋体"/>
        <charset val="134"/>
      </rPr>
      <t>福建省泉州市晋江市</t>
    </r>
  </si>
  <si>
    <r>
      <rPr>
        <sz val="10"/>
        <color rgb="FF000000"/>
        <rFont val="宋体"/>
        <charset val="134"/>
      </rPr>
      <t>福建省福州市长乐区</t>
    </r>
  </si>
  <si>
    <r>
      <rPr>
        <sz val="10"/>
        <color rgb="FF000000"/>
        <rFont val="宋体"/>
        <charset val="134"/>
      </rPr>
      <t>福建省莆田市城厢区</t>
    </r>
  </si>
  <si>
    <r>
      <rPr>
        <sz val="10"/>
        <color rgb="FF000000"/>
        <rFont val="宋体"/>
        <charset val="134"/>
      </rPr>
      <t>四川省南充市顺庆区</t>
    </r>
  </si>
  <si>
    <r>
      <rPr>
        <sz val="10"/>
        <color rgb="FF000000"/>
        <rFont val="宋体"/>
        <charset val="134"/>
      </rPr>
      <t>四川省成都市金牛区</t>
    </r>
  </si>
  <si>
    <r>
      <rPr>
        <sz val="10"/>
        <color rgb="FF000000"/>
        <rFont val="宋体"/>
        <charset val="134"/>
      </rPr>
      <t>四川省眉山市仁寿县</t>
    </r>
  </si>
  <si>
    <r>
      <rPr>
        <sz val="10"/>
        <color rgb="FF000000"/>
        <rFont val="宋体"/>
        <charset val="134"/>
      </rPr>
      <t>重庆市重庆市沙坪坝区</t>
    </r>
  </si>
  <si>
    <r>
      <rPr>
        <sz val="10"/>
        <color rgb="FF000000"/>
        <rFont val="宋体"/>
        <charset val="134"/>
      </rPr>
      <t>重庆市重庆市江津区</t>
    </r>
  </si>
  <si>
    <r>
      <rPr>
        <sz val="10"/>
        <color rgb="FF000000"/>
        <rFont val="宋体"/>
        <charset val="134"/>
      </rPr>
      <t>物业沈阳公司</t>
    </r>
  </si>
  <si>
    <r>
      <rPr>
        <sz val="10"/>
        <color rgb="FF000000"/>
        <rFont val="宋体"/>
        <charset val="134"/>
      </rPr>
      <t>辽宁省营口市鲅鱼圈区</t>
    </r>
  </si>
  <si>
    <r>
      <rPr>
        <sz val="10"/>
        <color rgb="FF000000"/>
        <rFont val="宋体"/>
        <charset val="134"/>
      </rPr>
      <t>辽宁</t>
    </r>
  </si>
  <si>
    <r>
      <rPr>
        <sz val="10"/>
        <color rgb="FF000000"/>
        <rFont val="宋体"/>
        <charset val="134"/>
      </rPr>
      <t>辽宁省营口市鲅鱼圈辽东湾大街营口中南世纪城</t>
    </r>
  </si>
  <si>
    <r>
      <rPr>
        <sz val="10"/>
        <color rgb="FF000000"/>
        <rFont val="宋体"/>
        <charset val="134"/>
      </rPr>
      <t>辽宁省沈阳市铁西区</t>
    </r>
  </si>
  <si>
    <r>
      <rPr>
        <sz val="10"/>
        <color rgb="FF000000"/>
        <rFont val="宋体"/>
        <charset val="134"/>
      </rPr>
      <t>河北省廊坊市固安县</t>
    </r>
  </si>
  <si>
    <r>
      <rPr>
        <sz val="10"/>
        <color rgb="FF000000"/>
        <rFont val="宋体"/>
        <charset val="134"/>
      </rPr>
      <t>河北省邯郸市邯山区</t>
    </r>
  </si>
  <si>
    <r>
      <rPr>
        <sz val="10"/>
        <color rgb="FF000000"/>
        <rFont val="宋体"/>
        <charset val="134"/>
      </rPr>
      <t>辽宁省抚顺市望花区</t>
    </r>
  </si>
  <si>
    <r>
      <rPr>
        <sz val="10"/>
        <color rgb="FF000000"/>
        <rFont val="宋体"/>
        <charset val="134"/>
      </rPr>
      <t>上海市上海市闵行区</t>
    </r>
  </si>
  <si>
    <r>
      <rPr>
        <sz val="10"/>
        <color rgb="FF000000"/>
        <rFont val="宋体"/>
        <charset val="134"/>
      </rPr>
      <t>朗基物业</t>
    </r>
  </si>
  <si>
    <r>
      <rPr>
        <sz val="10"/>
        <color rgb="FF000000"/>
        <rFont val="宋体"/>
        <charset val="134"/>
      </rPr>
      <t>四川省成都市武侯区</t>
    </r>
  </si>
  <si>
    <r>
      <rPr>
        <sz val="10"/>
        <color rgb="FF000000"/>
        <rFont val="宋体"/>
        <charset val="134"/>
      </rPr>
      <t>四川省成都市彭州市</t>
    </r>
  </si>
  <si>
    <r>
      <rPr>
        <sz val="10"/>
        <color rgb="FF000000"/>
        <rFont val="宋体"/>
        <charset val="134"/>
      </rPr>
      <t>四川省资阳市雁江区</t>
    </r>
  </si>
  <si>
    <r>
      <rPr>
        <sz val="10"/>
        <color rgb="FF000000"/>
        <rFont val="宋体"/>
        <charset val="134"/>
      </rPr>
      <t>四川省绵阳市游仙区</t>
    </r>
  </si>
  <si>
    <r>
      <rPr>
        <sz val="10"/>
        <color rgb="FF000000"/>
        <rFont val="宋体"/>
        <charset val="134"/>
      </rPr>
      <t>四川省成都市大邑县</t>
    </r>
  </si>
  <si>
    <r>
      <rPr>
        <sz val="10"/>
        <color rgb="FF000000"/>
        <rFont val="宋体"/>
        <charset val="134"/>
      </rPr>
      <t>重庆市重庆市巴南区</t>
    </r>
  </si>
  <si>
    <r>
      <rPr>
        <sz val="10"/>
        <color rgb="FF000000"/>
        <rFont val="宋体"/>
        <charset val="134"/>
      </rPr>
      <t>江苏省南通市海安市</t>
    </r>
  </si>
  <si>
    <r>
      <rPr>
        <sz val="10"/>
        <color rgb="FF000000"/>
        <rFont val="宋体"/>
        <charset val="134"/>
      </rPr>
      <t>甘肃省天水市秦州区</t>
    </r>
  </si>
  <si>
    <r>
      <rPr>
        <sz val="10"/>
        <color rgb="FF000000"/>
        <rFont val="宋体"/>
        <charset val="134"/>
      </rPr>
      <t>甘肃</t>
    </r>
  </si>
  <si>
    <r>
      <rPr>
        <sz val="10"/>
        <color rgb="FF000000"/>
        <rFont val="宋体"/>
        <charset val="134"/>
      </rPr>
      <t>拟注销，无需清理</t>
    </r>
  </si>
  <si>
    <r>
      <rPr>
        <sz val="10"/>
        <color rgb="FF000000"/>
        <rFont val="宋体"/>
        <charset val="134"/>
      </rPr>
      <t>广东省佛山市南海区</t>
    </r>
  </si>
  <si>
    <r>
      <rPr>
        <sz val="10"/>
        <color rgb="FF000000"/>
        <rFont val="宋体"/>
        <charset val="134"/>
      </rPr>
      <t>广东省江门市新会区</t>
    </r>
  </si>
  <si>
    <r>
      <rPr>
        <sz val="10"/>
        <color rgb="FF000000"/>
        <rFont val="宋体"/>
        <charset val="134"/>
      </rPr>
      <t>广东省佛山市高明区</t>
    </r>
  </si>
  <si>
    <r>
      <rPr>
        <sz val="10"/>
        <color rgb="FF000000"/>
        <rFont val="宋体"/>
        <charset val="134"/>
      </rPr>
      <t>广东省佛山市三水区</t>
    </r>
  </si>
  <si>
    <r>
      <rPr>
        <sz val="10"/>
        <color rgb="FF000000"/>
        <rFont val="宋体"/>
        <charset val="134"/>
      </rPr>
      <t>广东省惠州市惠城区</t>
    </r>
  </si>
  <si>
    <r>
      <rPr>
        <sz val="10"/>
        <color rgb="FF000000"/>
        <rFont val="宋体"/>
        <charset val="134"/>
      </rPr>
      <t>惠州市大亚湾区霞涌街道小径湾后勤区</t>
    </r>
  </si>
  <si>
    <r>
      <rPr>
        <sz val="10"/>
        <color rgb="FF000000"/>
        <rFont val="宋体"/>
        <charset val="134"/>
      </rPr>
      <t>海南省省直辖县级行政区划文昌市</t>
    </r>
  </si>
  <si>
    <r>
      <rPr>
        <sz val="10"/>
        <color rgb="FF000000"/>
        <rFont val="宋体"/>
        <charset val="134"/>
      </rPr>
      <t>海南</t>
    </r>
  </si>
  <si>
    <r>
      <rPr>
        <sz val="10"/>
        <color rgb="FF000000"/>
        <rFont val="宋体"/>
        <charset val="134"/>
      </rPr>
      <t>海南省文昌市清澜镇高隆湾中南森海湾、海南省儋州市白马井镇滨海新区中南西海岸</t>
    </r>
  </si>
  <si>
    <r>
      <rPr>
        <sz val="10"/>
        <color rgb="FF000000"/>
        <rFont val="宋体"/>
        <charset val="134"/>
      </rPr>
      <t>浙江省湖州市德清县</t>
    </r>
  </si>
  <si>
    <r>
      <rPr>
        <sz val="10"/>
        <color rgb="FF000000"/>
        <rFont val="宋体"/>
        <charset val="134"/>
      </rPr>
      <t>安徽省马鞍山市雨山区</t>
    </r>
  </si>
  <si>
    <r>
      <rPr>
        <sz val="10"/>
        <color rgb="FF000000"/>
        <rFont val="宋体"/>
        <charset val="134"/>
      </rPr>
      <t>安徽省淮南市田家庵区</t>
    </r>
  </si>
  <si>
    <r>
      <rPr>
        <sz val="10"/>
        <color rgb="FF000000"/>
        <rFont val="宋体"/>
        <charset val="134"/>
      </rPr>
      <t>安徽省亳州市利辛县</t>
    </r>
  </si>
  <si>
    <r>
      <rPr>
        <sz val="10"/>
        <color rgb="FF000000"/>
        <rFont val="宋体"/>
        <charset val="134"/>
      </rPr>
      <t>安徽省合肥市合肥高新技术产业开发区</t>
    </r>
  </si>
  <si>
    <r>
      <rPr>
        <sz val="10"/>
        <color rgb="FF000000"/>
        <rFont val="宋体"/>
        <charset val="134"/>
      </rPr>
      <t>安徽省合肥市长丰县</t>
    </r>
  </si>
  <si>
    <r>
      <rPr>
        <sz val="10"/>
        <color rgb="FF000000"/>
        <rFont val="宋体"/>
        <charset val="134"/>
      </rPr>
      <t>广东省梅州市梅县区</t>
    </r>
  </si>
  <si>
    <r>
      <rPr>
        <sz val="10"/>
        <color rgb="FF000000"/>
        <rFont val="宋体"/>
        <charset val="134"/>
      </rPr>
      <t>广东省佛山市禅城区</t>
    </r>
  </si>
  <si>
    <r>
      <rPr>
        <sz val="10"/>
        <color rgb="FF000000"/>
        <rFont val="宋体"/>
        <charset val="134"/>
      </rPr>
      <t>广东省揭阳市揭东区</t>
    </r>
  </si>
  <si>
    <r>
      <rPr>
        <sz val="10"/>
        <color rgb="FF000000"/>
        <rFont val="宋体"/>
        <charset val="134"/>
      </rPr>
      <t>海南省省直辖县级行政区划昌江黎族自治县</t>
    </r>
  </si>
  <si>
    <r>
      <rPr>
        <sz val="10"/>
        <color rgb="FF000000"/>
        <rFont val="宋体"/>
        <charset val="134"/>
      </rPr>
      <t>海南省省直辖县级行政区划万宁市</t>
    </r>
  </si>
  <si>
    <r>
      <rPr>
        <sz val="10"/>
        <color rgb="FF000000"/>
        <rFont val="宋体"/>
        <charset val="134"/>
      </rPr>
      <t>广东省湛江市麻章区</t>
    </r>
  </si>
  <si>
    <r>
      <rPr>
        <sz val="10"/>
        <color rgb="FF000000"/>
        <rFont val="宋体"/>
        <charset val="134"/>
      </rPr>
      <t>广东省江门市江海区</t>
    </r>
  </si>
  <si>
    <r>
      <rPr>
        <sz val="10"/>
        <color rgb="FF000000"/>
        <rFont val="宋体"/>
        <charset val="134"/>
      </rPr>
      <t>广东省深圳市罗湖区</t>
    </r>
  </si>
</sst>
</file>

<file path=xl/styles.xml><?xml version="1.0" encoding="utf-8"?>
<styleSheet xmlns="http://schemas.openxmlformats.org/spreadsheetml/2006/main">
  <numFmts count="5">
    <numFmt numFmtId="176" formatCode="yyyy/m/d;@"/>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sz val="11"/>
      <color theme="1"/>
      <name val="Times New Roman"/>
      <charset val="134"/>
    </font>
    <font>
      <b/>
      <sz val="10"/>
      <color theme="1"/>
      <name val="Times New Roman"/>
      <charset val="134"/>
    </font>
    <font>
      <sz val="10"/>
      <color theme="1"/>
      <name val="Times New Roman"/>
      <charset val="134"/>
    </font>
    <font>
      <sz val="10"/>
      <color rgb="FF000000"/>
      <name val="Times New Roman"/>
      <charset val="134"/>
    </font>
    <font>
      <b/>
      <sz val="10.5"/>
      <color rgb="FF000000"/>
      <name val="Times New Roman"/>
      <charset val="134"/>
    </font>
    <font>
      <b/>
      <sz val="11"/>
      <color theme="1"/>
      <name val="宋体"/>
      <charset val="134"/>
    </font>
    <font>
      <b/>
      <sz val="11"/>
      <color theme="1"/>
      <name val="Times New Roman"/>
      <charset val="134"/>
    </font>
    <font>
      <b/>
      <sz val="10"/>
      <color rgb="FF000000"/>
      <name val="宋体"/>
      <charset val="134"/>
    </font>
    <font>
      <sz val="10"/>
      <color rgb="FF000000"/>
      <name val="宋体"/>
      <charset val="134"/>
    </font>
    <font>
      <sz val="10"/>
      <color theme="1"/>
      <name val="宋体"/>
      <charset val="134"/>
    </font>
    <font>
      <sz val="10"/>
      <color theme="1"/>
      <name val="宋体"/>
      <charset val="134"/>
      <scheme val="minor"/>
    </font>
    <font>
      <sz val="10"/>
      <color rgb="FF000000"/>
      <name val="宋体"/>
      <charset val="134"/>
      <scheme val="minor"/>
    </font>
    <font>
      <sz val="11"/>
      <color rgb="FF000000"/>
      <name val="宋体"/>
      <charset val="134"/>
    </font>
    <font>
      <sz val="10.5"/>
      <color rgb="FF000000"/>
      <name val="Times New Roman"/>
      <charset val="134"/>
    </font>
    <font>
      <b/>
      <sz val="10.5"/>
      <color rgb="FF000000"/>
      <name val="宋体"/>
      <charset val="134"/>
    </font>
    <font>
      <b/>
      <sz val="11"/>
      <color theme="1"/>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b/>
      <sz val="10"/>
      <color theme="1"/>
      <name val="宋体"/>
      <charset val="134"/>
    </font>
    <font>
      <sz val="11"/>
      <color theme="1"/>
      <name val="宋体"/>
      <charset val="134"/>
    </font>
    <font>
      <sz val="10.5"/>
      <color rgb="FF000000"/>
      <name val="宋体"/>
      <charset val="134"/>
    </font>
  </fonts>
  <fills count="37">
    <fill>
      <patternFill patternType="none"/>
    </fill>
    <fill>
      <patternFill patternType="gray125"/>
    </fill>
    <fill>
      <patternFill patternType="solid">
        <fgColor rgb="FFD8D8D8"/>
        <bgColor indexed="64"/>
      </patternFill>
    </fill>
    <fill>
      <patternFill patternType="solid">
        <fgColor rgb="FFFFFF00"/>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s>
  <borders count="25">
    <border>
      <left/>
      <right/>
      <top/>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8" fillId="35" borderId="0" applyNumberFormat="0" applyBorder="0" applyAlignment="0" applyProtection="0">
      <alignment vertical="center"/>
    </xf>
    <xf numFmtId="0" fontId="19" fillId="14" borderId="0" applyNumberFormat="0" applyBorder="0" applyAlignment="0" applyProtection="0">
      <alignment vertical="center"/>
    </xf>
    <xf numFmtId="0" fontId="18" fillId="9" borderId="0" applyNumberFormat="0" applyBorder="0" applyAlignment="0" applyProtection="0">
      <alignment vertical="center"/>
    </xf>
    <xf numFmtId="0" fontId="34" fillId="34" borderId="23" applyNumberFormat="0" applyAlignment="0" applyProtection="0">
      <alignment vertical="center"/>
    </xf>
    <xf numFmtId="0" fontId="19" fillId="20" borderId="0" applyNumberFormat="0" applyBorder="0" applyAlignment="0" applyProtection="0">
      <alignment vertical="center"/>
    </xf>
    <xf numFmtId="0" fontId="19" fillId="36" borderId="0" applyNumberFormat="0" applyBorder="0" applyAlignment="0" applyProtection="0">
      <alignment vertical="center"/>
    </xf>
    <xf numFmtId="44" fontId="0" fillId="0" borderId="0" applyFont="0" applyFill="0" applyBorder="0" applyAlignment="0" applyProtection="0">
      <alignment vertical="center"/>
    </xf>
    <xf numFmtId="0" fontId="18" fillId="32" borderId="0" applyNumberFormat="0" applyBorder="0" applyAlignment="0" applyProtection="0">
      <alignment vertical="center"/>
    </xf>
    <xf numFmtId="9" fontId="0" fillId="0" borderId="0" applyFont="0" applyFill="0" applyBorder="0" applyAlignment="0" applyProtection="0">
      <alignment vertical="center"/>
    </xf>
    <xf numFmtId="0" fontId="18" fillId="15" borderId="0" applyNumberFormat="0" applyBorder="0" applyAlignment="0" applyProtection="0">
      <alignment vertical="center"/>
    </xf>
    <xf numFmtId="0" fontId="18" fillId="31" borderId="0" applyNumberFormat="0" applyBorder="0" applyAlignment="0" applyProtection="0">
      <alignment vertical="center"/>
    </xf>
    <xf numFmtId="0" fontId="18" fillId="11" borderId="0" applyNumberFormat="0" applyBorder="0" applyAlignment="0" applyProtection="0">
      <alignment vertical="center"/>
    </xf>
    <xf numFmtId="0" fontId="18" fillId="30" borderId="0" applyNumberFormat="0" applyBorder="0" applyAlignment="0" applyProtection="0">
      <alignment vertical="center"/>
    </xf>
    <xf numFmtId="0" fontId="18" fillId="28" borderId="0" applyNumberFormat="0" applyBorder="0" applyAlignment="0" applyProtection="0">
      <alignment vertical="center"/>
    </xf>
    <xf numFmtId="0" fontId="32" fillId="21" borderId="23" applyNumberFormat="0" applyAlignment="0" applyProtection="0">
      <alignment vertical="center"/>
    </xf>
    <xf numFmtId="0" fontId="18" fillId="7" borderId="0" applyNumberFormat="0" applyBorder="0" applyAlignment="0" applyProtection="0">
      <alignment vertical="center"/>
    </xf>
    <xf numFmtId="0" fontId="30" fillId="27" borderId="0" applyNumberFormat="0" applyBorder="0" applyAlignment="0" applyProtection="0">
      <alignment vertical="center"/>
    </xf>
    <xf numFmtId="0" fontId="19" fillId="25" borderId="0" applyNumberFormat="0" applyBorder="0" applyAlignment="0" applyProtection="0">
      <alignment vertical="center"/>
    </xf>
    <xf numFmtId="0" fontId="28" fillId="24" borderId="0" applyNumberFormat="0" applyBorder="0" applyAlignment="0" applyProtection="0">
      <alignment vertical="center"/>
    </xf>
    <xf numFmtId="0" fontId="19" fillId="10" borderId="0" applyNumberFormat="0" applyBorder="0" applyAlignment="0" applyProtection="0">
      <alignment vertical="center"/>
    </xf>
    <xf numFmtId="0" fontId="16" fillId="0" borderId="17" applyNumberFormat="0" applyFill="0" applyAlignment="0" applyProtection="0">
      <alignment vertical="center"/>
    </xf>
    <xf numFmtId="0" fontId="29" fillId="26" borderId="0" applyNumberFormat="0" applyBorder="0" applyAlignment="0" applyProtection="0">
      <alignment vertical="center"/>
    </xf>
    <xf numFmtId="0" fontId="27" fillId="22" borderId="21" applyNumberFormat="0" applyAlignment="0" applyProtection="0">
      <alignment vertical="center"/>
    </xf>
    <xf numFmtId="0" fontId="26" fillId="21" borderId="20" applyNumberFormat="0" applyAlignment="0" applyProtection="0">
      <alignment vertical="center"/>
    </xf>
    <xf numFmtId="0" fontId="25" fillId="0" borderId="19" applyNumberFormat="0" applyFill="0" applyAlignment="0" applyProtection="0">
      <alignment vertical="center"/>
    </xf>
    <xf numFmtId="0" fontId="33" fillId="0" borderId="0" applyNumberFormat="0" applyFill="0" applyBorder="0" applyAlignment="0" applyProtection="0">
      <alignment vertical="center"/>
    </xf>
    <xf numFmtId="0" fontId="19" fillId="18"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16"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33" borderId="0" applyNumberFormat="0" applyBorder="0" applyAlignment="0" applyProtection="0">
      <alignment vertical="center"/>
    </xf>
    <xf numFmtId="0" fontId="21" fillId="0" borderId="0" applyNumberFormat="0" applyFill="0" applyBorder="0" applyAlignment="0" applyProtection="0">
      <alignment vertical="center"/>
    </xf>
    <xf numFmtId="0" fontId="18" fillId="23" borderId="0" applyNumberFormat="0" applyBorder="0" applyAlignment="0" applyProtection="0">
      <alignment vertical="center"/>
    </xf>
    <xf numFmtId="0" fontId="0" fillId="29" borderId="24" applyNumberFormat="0" applyFont="0" applyAlignment="0" applyProtection="0">
      <alignment vertical="center"/>
    </xf>
    <xf numFmtId="0" fontId="19" fillId="13" borderId="0" applyNumberFormat="0" applyBorder="0" applyAlignment="0" applyProtection="0">
      <alignment vertical="center"/>
    </xf>
    <xf numFmtId="0" fontId="18" fillId="12" borderId="0" applyNumberFormat="0" applyBorder="0" applyAlignment="0" applyProtection="0">
      <alignment vertical="center"/>
    </xf>
    <xf numFmtId="0" fontId="19" fillId="17"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19" applyNumberFormat="0" applyFill="0" applyAlignment="0" applyProtection="0">
      <alignment vertical="center"/>
    </xf>
    <xf numFmtId="0" fontId="19" fillId="8" borderId="0" applyNumberFormat="0" applyBorder="0" applyAlignment="0" applyProtection="0">
      <alignment vertical="center"/>
    </xf>
    <xf numFmtId="0" fontId="17" fillId="0" borderId="18" applyNumberFormat="0" applyFill="0" applyAlignment="0" applyProtection="0">
      <alignment vertical="center"/>
    </xf>
    <xf numFmtId="0" fontId="18" fillId="6" borderId="0" applyNumberFormat="0" applyBorder="0" applyAlignment="0" applyProtection="0">
      <alignment vertical="center"/>
    </xf>
    <xf numFmtId="0" fontId="19" fillId="19" borderId="0" applyNumberFormat="0" applyBorder="0" applyAlignment="0" applyProtection="0">
      <alignment vertical="center"/>
    </xf>
    <xf numFmtId="0" fontId="31" fillId="0" borderId="22" applyNumberFormat="0" applyFill="0" applyAlignment="0" applyProtection="0">
      <alignment vertical="center"/>
    </xf>
  </cellStyleXfs>
  <cellXfs count="117">
    <xf numFmtId="0" fontId="0" fillId="0" borderId="0" xfId="0">
      <alignment vertical="center"/>
    </xf>
    <xf numFmtId="0" fontId="1" fillId="0" borderId="0" xfId="0" applyFont="1" applyFill="1" applyAlignment="1">
      <alignment vertical="center"/>
    </xf>
    <xf numFmtId="0" fontId="1" fillId="0" borderId="0" xfId="0" applyFont="1">
      <alignment vertical="center"/>
    </xf>
    <xf numFmtId="43" fontId="1" fillId="0" borderId="0" xfId="31" applyFont="1" applyAlignment="1">
      <alignment vertical="center" shrinkToFit="1"/>
    </xf>
    <xf numFmtId="0" fontId="2" fillId="2" borderId="1" xfId="0" applyFont="1" applyFill="1" applyBorder="1" applyAlignment="1">
      <alignment horizontal="center" vertical="center" wrapText="1"/>
    </xf>
    <xf numFmtId="0" fontId="3" fillId="0" borderId="2" xfId="0" applyFont="1" applyFill="1" applyBorder="1" applyAlignment="1">
      <alignment horizontal="center" vertical="center"/>
    </xf>
    <xf numFmtId="0" fontId="4" fillId="0" borderId="2"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43" fontId="4" fillId="0" borderId="2" xfId="31" applyFont="1" applyFill="1" applyBorder="1" applyAlignment="1">
      <alignment horizontal="left" vertical="center" wrapText="1" shrinkToFit="1"/>
    </xf>
    <xf numFmtId="0" fontId="4" fillId="3" borderId="2" xfId="0" applyFont="1" applyFill="1" applyBorder="1" applyAlignment="1">
      <alignment horizontal="center" vertical="center" wrapText="1"/>
    </xf>
    <xf numFmtId="0" fontId="4" fillId="0" borderId="2" xfId="0" applyFont="1" applyFill="1" applyBorder="1" applyAlignment="1">
      <alignment horizontal="right" vertical="center"/>
    </xf>
    <xf numFmtId="0" fontId="6" fillId="0" borderId="2" xfId="0" applyFont="1" applyBorder="1" applyAlignment="1">
      <alignment horizontal="center" vertical="center"/>
    </xf>
    <xf numFmtId="43" fontId="6" fillId="0" borderId="2" xfId="31" applyFont="1" applyBorder="1" applyAlignment="1">
      <alignment horizontal="center" vertical="center" shrinkToFit="1"/>
    </xf>
    <xf numFmtId="43" fontId="7" fillId="0" borderId="2" xfId="31" applyFont="1" applyBorder="1" applyAlignment="1">
      <alignment vertical="center" shrinkToFit="1"/>
    </xf>
    <xf numFmtId="0" fontId="7" fillId="0" borderId="2" xfId="0" applyFont="1" applyBorder="1" applyAlignment="1">
      <alignment horizontal="center" vertical="center"/>
    </xf>
    <xf numFmtId="43" fontId="6" fillId="0" borderId="2" xfId="31" applyFont="1" applyBorder="1" applyAlignment="1">
      <alignment vertical="center" shrinkToFit="1"/>
    </xf>
    <xf numFmtId="0" fontId="1" fillId="0" borderId="2" xfId="0" applyFont="1" applyBorder="1">
      <alignment vertical="center"/>
    </xf>
    <xf numFmtId="43" fontId="1" fillId="0" borderId="2" xfId="31" applyFont="1" applyBorder="1" applyAlignment="1">
      <alignment vertical="center" shrinkToFit="1"/>
    </xf>
    <xf numFmtId="0" fontId="1" fillId="0" borderId="0" xfId="0" applyFont="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4" fillId="0" borderId="2" xfId="0" applyFont="1" applyBorder="1">
      <alignment vertical="center"/>
    </xf>
    <xf numFmtId="0" fontId="9" fillId="0" borderId="2" xfId="0" applyFont="1" applyFill="1" applyBorder="1">
      <alignment vertical="center"/>
    </xf>
    <xf numFmtId="0" fontId="9" fillId="0" borderId="2"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lignment vertical="center"/>
    </xf>
    <xf numFmtId="0" fontId="4" fillId="0" borderId="2" xfId="0" applyFont="1" applyBorder="1" applyAlignment="1">
      <alignment horizontal="center" vertical="center"/>
    </xf>
    <xf numFmtId="0" fontId="6" fillId="0" borderId="2" xfId="0" applyFont="1" applyBorder="1">
      <alignment vertical="center"/>
    </xf>
    <xf numFmtId="0" fontId="7" fillId="0" borderId="2" xfId="0" applyFont="1" applyBorder="1">
      <alignment vertical="center"/>
    </xf>
    <xf numFmtId="0" fontId="9" fillId="0" borderId="2" xfId="0" applyFont="1" applyBorder="1">
      <alignment vertical="center"/>
    </xf>
    <xf numFmtId="0" fontId="10" fillId="0" borderId="2"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9" fillId="0" borderId="7"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Fill="1" applyBorder="1" applyAlignment="1">
      <alignment horizontal="center" vertical="center" wrapText="1"/>
    </xf>
    <xf numFmtId="0" fontId="9" fillId="0" borderId="8" xfId="0" applyFont="1" applyBorder="1" applyAlignment="1">
      <alignment horizontal="center" vertical="center"/>
    </xf>
    <xf numFmtId="0" fontId="9" fillId="0" borderId="9" xfId="0" applyFont="1" applyFill="1" applyBorder="1" applyAlignment="1">
      <alignment horizontal="center" vertical="center" wrapText="1"/>
    </xf>
    <xf numFmtId="14" fontId="9" fillId="0" borderId="10" xfId="0" applyNumberFormat="1" applyFont="1" applyBorder="1" applyAlignment="1">
      <alignment horizontal="center" vertical="center" wrapText="1"/>
    </xf>
    <xf numFmtId="0" fontId="9" fillId="0" borderId="2" xfId="0" applyFont="1" applyFill="1" applyBorder="1" applyAlignment="1">
      <alignment horizontal="center" vertical="center" wrapText="1"/>
    </xf>
    <xf numFmtId="14" fontId="9"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9" fillId="0" borderId="4" xfId="0" applyFont="1" applyBorder="1">
      <alignment vertical="center"/>
    </xf>
    <xf numFmtId="0" fontId="9" fillId="0" borderId="11" xfId="0" applyFont="1" applyBorder="1">
      <alignment vertical="center"/>
    </xf>
    <xf numFmtId="0" fontId="12" fillId="0" borderId="0" xfId="0" applyFont="1">
      <alignment vertical="center"/>
    </xf>
    <xf numFmtId="0" fontId="12" fillId="0" borderId="0" xfId="0" applyFont="1" applyAlignment="1">
      <alignment horizontal="center" vertical="center"/>
    </xf>
    <xf numFmtId="0" fontId="9" fillId="0" borderId="4" xfId="0" applyFont="1" applyBorder="1" applyAlignment="1">
      <alignment horizontal="center" vertical="center" wrapText="1"/>
    </xf>
    <xf numFmtId="14" fontId="4" fillId="3" borderId="4" xfId="0" applyNumberFormat="1"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12" xfId="0" applyFont="1" applyFill="1" applyBorder="1">
      <alignment vertical="center"/>
    </xf>
    <xf numFmtId="0" fontId="9" fillId="0" borderId="11" xfId="0" applyFont="1" applyBorder="1" applyAlignment="1">
      <alignment horizontal="center" vertical="center" wrapText="1"/>
    </xf>
    <xf numFmtId="176" fontId="4" fillId="0" borderId="11" xfId="0" applyNumberFormat="1" applyFont="1" applyBorder="1" applyAlignment="1">
      <alignment horizontal="center" vertical="center" wrapText="1"/>
    </xf>
    <xf numFmtId="49" fontId="9" fillId="0" borderId="11" xfId="0" applyNumberFormat="1" applyFont="1" applyBorder="1" applyAlignment="1">
      <alignment horizontal="center" vertical="center" wrapText="1"/>
    </xf>
    <xf numFmtId="0" fontId="9" fillId="0" borderId="11" xfId="0" applyFont="1" applyFill="1" applyBorder="1">
      <alignment vertical="center"/>
    </xf>
    <xf numFmtId="49" fontId="4" fillId="0" borderId="11" xfId="0" applyNumberFormat="1" applyFont="1" applyBorder="1" applyAlignment="1">
      <alignment horizontal="center" vertical="center" wrapText="1"/>
    </xf>
    <xf numFmtId="0" fontId="9" fillId="3" borderId="2" xfId="0" applyFont="1" applyFill="1" applyBorder="1">
      <alignment vertical="center"/>
    </xf>
    <xf numFmtId="14" fontId="4" fillId="3" borderId="1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14" fontId="4" fillId="0" borderId="11" xfId="0" applyNumberFormat="1" applyFont="1" applyBorder="1" applyAlignment="1">
      <alignment horizontal="center" vertical="center" wrapText="1"/>
    </xf>
    <xf numFmtId="0" fontId="9" fillId="0" borderId="13" xfId="0" applyFont="1" applyBorder="1" applyAlignment="1">
      <alignment horizontal="center" vertical="center" wrapText="1"/>
    </xf>
    <xf numFmtId="14" fontId="4" fillId="3" borderId="13" xfId="0" applyNumberFormat="1"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lignment vertical="center"/>
    </xf>
    <xf numFmtId="14" fontId="4" fillId="3" borderId="2" xfId="0" applyNumberFormat="1" applyFont="1" applyFill="1" applyBorder="1" applyAlignment="1">
      <alignment horizontal="center" vertical="center" wrapText="1"/>
    </xf>
    <xf numFmtId="0" fontId="9" fillId="3" borderId="2" xfId="0" applyFont="1" applyFill="1" applyBorder="1" applyAlignment="1">
      <alignment horizontal="center" vertical="center" wrapText="1"/>
    </xf>
    <xf numFmtId="14" fontId="4" fillId="0" borderId="2"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9" fillId="0" borderId="2" xfId="0" applyNumberFormat="1" applyFont="1" applyBorder="1" applyAlignment="1">
      <alignment horizontal="center" vertical="center" wrapText="1"/>
    </xf>
    <xf numFmtId="0" fontId="9" fillId="0" borderId="0" xfId="0" applyFont="1" applyAlignment="1">
      <alignment horizontal="center" vertical="center"/>
    </xf>
    <xf numFmtId="0" fontId="13" fillId="0" borderId="0" xfId="0" applyFont="1">
      <alignment vertical="center"/>
    </xf>
    <xf numFmtId="58" fontId="13" fillId="0" borderId="0" xfId="0" applyNumberFormat="1" applyFont="1">
      <alignment vertical="center"/>
    </xf>
    <xf numFmtId="0" fontId="9" fillId="0" borderId="13" xfId="0" applyFont="1" applyBorder="1">
      <alignment vertical="center"/>
    </xf>
    <xf numFmtId="0" fontId="13" fillId="0" borderId="0" xfId="0" applyFont="1" applyAlignment="1">
      <alignment horizontal="left" vertical="center"/>
    </xf>
    <xf numFmtId="0" fontId="9" fillId="0" borderId="0" xfId="0" applyFont="1">
      <alignment vertical="center"/>
    </xf>
    <xf numFmtId="0" fontId="12" fillId="4" borderId="0" xfId="0" applyFont="1" applyFill="1">
      <alignment vertical="center"/>
    </xf>
    <xf numFmtId="0" fontId="2"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15" fillId="2" borderId="2" xfId="0" applyFont="1" applyFill="1" applyBorder="1" applyAlignment="1">
      <alignment horizontal="center" vertical="center" wrapText="1"/>
    </xf>
    <xf numFmtId="0" fontId="3" fillId="0" borderId="0" xfId="0" applyFont="1">
      <alignment vertical="center"/>
    </xf>
    <xf numFmtId="0" fontId="1" fillId="0" borderId="0" xfId="0" applyFont="1" applyFill="1" applyAlignment="1"/>
    <xf numFmtId="0" fontId="1" fillId="5" borderId="0" xfId="0" applyFont="1" applyFill="1" applyAlignment="1"/>
    <xf numFmtId="0" fontId="1" fillId="5" borderId="0" xfId="0" applyFont="1" applyFill="1" applyAlignment="1">
      <alignment horizontal="center"/>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9" fillId="5" borderId="2" xfId="0" applyFont="1" applyFill="1" applyBorder="1" applyAlignment="1">
      <alignment horizontal="left" vertical="center" wrapText="1"/>
    </xf>
    <xf numFmtId="0" fontId="9" fillId="5" borderId="3"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4" fillId="0" borderId="2" xfId="0"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2" xfId="0" applyFont="1" applyBorder="1">
      <alignment vertical="center"/>
    </xf>
    <xf numFmtId="0" fontId="3" fillId="0" borderId="2" xfId="0" applyFont="1" applyBorder="1" applyAlignment="1">
      <alignment horizontal="center" vertical="center"/>
    </xf>
    <xf numFmtId="0" fontId="2" fillId="2" borderId="16" xfId="0"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8">
    <dxf>
      <font>
        <name val="Times New Roman"/>
        <scheme val="none"/>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619.5674189815" refreshedBy="郭兴华" recordCount="175">
  <cacheSource type="worksheet">
    <worksheetSource ref="L1:Y1048576" sheet="Sheet2"/>
  </cacheSource>
  <cacheFields count="14">
    <cacheField name="机构代码" numFmtId="0">
      <sharedItems containsBlank="1" count="175">
        <s v="TQRJ0"/>
        <s v="BKQC0"/>
        <s v="HMSL0"/>
        <s v="LHNQ0"/>
        <s v="ISNV0"/>
        <s v="HOZY0"/>
        <s v="VNDM0"/>
        <s v="UIWE0"/>
        <s v="VMPM0"/>
        <s v="UINK0"/>
        <s v="JSWO0"/>
        <s v="LOZD0"/>
        <s v="MKPG0"/>
        <s v="QMBM0"/>
        <s v="ZHRW0"/>
        <s v="GTIW0"/>
        <s v="NTCV0"/>
        <s v="NDSF0"/>
        <s v="EQLD0"/>
        <s v="WFJQ0"/>
        <s v="NVOD0"/>
        <s v="JPXF0"/>
        <s v="SYEC0"/>
        <s v="GKED0"/>
        <s v="SKNG0"/>
        <s v="HXLU0"/>
        <s v="BFWW0"/>
        <s v="JODV0"/>
        <s v="FWPK0"/>
        <s v="FWRY0"/>
        <s v="ELVE0"/>
        <s v="UWNM0"/>
        <s v="CJRY0"/>
        <s v="MEQL0"/>
        <s v="JCPE0"/>
        <s v="FKKM0"/>
        <s v="NPXS0"/>
        <s v="VGKH0"/>
        <s v="MERX0"/>
        <s v="MPRK0"/>
        <s v="BKDT0"/>
        <s v="PLGY0"/>
        <s v="GRUB0"/>
        <s v="FQHZ0"/>
        <s v="ZGCR0"/>
        <s v="XKHO0"/>
        <s v="MJNZ0"/>
        <s v="BSOX0"/>
        <s v="IFZH0"/>
        <s v="NSMQ0"/>
        <s v="OTCN0"/>
        <s v="BUGW0"/>
        <s v="PDSU0"/>
        <s v="KRPG0"/>
        <s v="NXRM0"/>
        <s v="BKOZ0"/>
        <s v="TDJS0"/>
        <s v="KIOS0"/>
        <s v="XQFC0"/>
        <s v="YKBK0"/>
        <s v="CGXL0"/>
        <s v="FMPP0"/>
        <s v="RGHH0"/>
        <s v="SZFE0"/>
        <s v="FXIK0"/>
        <s v="YNSJ0"/>
        <s v="YJYC0"/>
        <s v="GDRB0"/>
        <s v="IFLK0"/>
        <s v="RQEU0"/>
        <s v="GISS0"/>
        <s v="GGRS0"/>
        <s v="NNGV0"/>
        <s v="NJII0"/>
        <s v="CGIT0"/>
        <s v="ZVYE0"/>
        <s v="ZPVI0"/>
        <s v="PMTC0"/>
        <s v="ESRZ0"/>
        <s v="TVRT0"/>
        <s v="SRWR0"/>
        <s v="PNCM0"/>
        <s v="HKYR0"/>
        <s v="OMZF0"/>
        <s v="VPDE0"/>
        <s v="CSZI0"/>
        <s v="VBCV0"/>
        <s v="FFCW0"/>
        <s v="IQSJ0"/>
        <s v="MOWE0"/>
        <s v="ZELV0"/>
        <s v="KPUZ0"/>
        <s v="RDJU0"/>
        <s v="UBIF0"/>
        <s v="WHXX0"/>
        <s v="CRXL0"/>
        <s v="JQTE0"/>
        <s v="JCFS0"/>
        <s v="QUYC0"/>
        <s v="KOHL0"/>
        <s v="KGQQ0"/>
        <s v="NYPC0"/>
        <s v="NXMU0"/>
        <s v="TPXR0"/>
        <s v="NEVG0"/>
        <s v="LJXG0"/>
        <s v="MXQI0"/>
        <s v="OUQK0"/>
        <s v="WMPH0"/>
        <s v="LIED0"/>
        <s v="VESK0"/>
        <s v="SYOL0"/>
        <s v="EVUE0"/>
        <s v="KQLU0"/>
        <s v="HNCX0"/>
        <s v="IYJU0"/>
        <s v="USEE0"/>
        <s v="HHNF0"/>
        <s v="MOUH0"/>
        <s v="KQOU0"/>
        <s v="LXBV0"/>
        <s v="ZGVN0"/>
        <s v="ERXX0"/>
        <s v="ZJDR0"/>
        <s v="QFPV0"/>
        <s v="YSJD0"/>
        <s v="ITNL0"/>
        <s v="FWMK0"/>
        <s v="OZSB0"/>
        <s v="WNLY0"/>
        <s v="IIMI0"/>
        <s v="WCRC0"/>
        <s v="KUBG0"/>
        <s v="JZQE0"/>
        <s v="YMNW0"/>
        <s v="POGP0"/>
        <s v="HFIZ0"/>
        <s v="EYWO0"/>
        <s v="IMIP0"/>
        <s v="CMNL0"/>
        <s v="OJTC0"/>
        <s v="HRDV0"/>
        <s v="PNFY0"/>
        <s v="XKOG0"/>
        <s v="ZNOK0"/>
        <s v="FDKG0"/>
        <s v="PCJE0"/>
        <s v="ULBM0"/>
        <s v="UUUS0"/>
        <s v="CHIK0"/>
        <s v="NIUF0"/>
        <s v="HGDG0"/>
        <s v="IKLI0"/>
        <s v="IJBU0"/>
        <s v="ZXLI0"/>
        <s v="LXHT0"/>
        <s v="NZOF0"/>
        <s v="BTBR0"/>
        <s v="ESNY0"/>
        <s v="PIZJ0"/>
        <s v="KESB0"/>
        <s v="NQFG0"/>
        <s v="JRNE0"/>
        <s v="LLRO0"/>
        <s v="CTHK0"/>
        <s v="OJCI0"/>
        <s v="WREW0"/>
        <s v="CUVZ0"/>
        <s v="KYYZ0"/>
        <s v="BVEI0"/>
        <s v="FUND0"/>
        <s v="CPUW0"/>
        <s v="CZQX0"/>
        <s v="UNIP0"/>
        <m/>
      </sharedItems>
    </cacheField>
    <cacheField name="机构名称" numFmtId="0">
      <sharedItems containsBlank="1" count="175">
        <s v="禹洲物业服务有限公司"/>
        <s v="禹洲物业服务有限公司台州分公司"/>
        <s v="禹洲物业服务有限公司绍兴分公司"/>
        <s v="禹洲物业服务有限公司常州分公司"/>
        <s v="禹洲物业服务有限公司无锡分公司"/>
        <s v="禹洲物业服务有限公司石家庄分公司"/>
        <s v="禹洲物业服务有限公司成都分公司"/>
        <s v="禹洲物业服务有限公司宁波分公司"/>
        <s v="禹洲物业服务有限公司青岛黄岛分公司"/>
        <s v="禹洲物业服务有限公司深圳分公司"/>
        <s v="禹洲物业服务有限公司佛山顺德分公司"/>
        <s v="禹洲物业服务有限公司北京分公司"/>
        <s v="禹洲物业服务有限公司青岛分公司"/>
        <s v="禹洲物业服务有限公司徐州分公司"/>
        <s v="禹洲物业服务有限公司重庆分公司"/>
        <s v="禹洲物业服务有限公司扬州分公司"/>
        <s v="禹洲物业服务有限公司唐山分公司"/>
        <s v="禹洲物业服务有限公司镇江分公司"/>
        <s v="禹洲物业服务有限公司苏州分公司"/>
        <s v="禹洲物业服务有限公司厦门分公司"/>
        <s v="禹洲物业服务有限公司杭州分公司"/>
        <s v="禹洲物业服务有限公司南京分公司"/>
        <s v="禹洲物业服务有限公司漳州分公司"/>
        <s v="禹洲物业服务有限公司龙岩分公司"/>
        <s v="禹洲物业服务有限公司蚌埠分公司"/>
        <s v="禹洲物业服务有限公司福州分公司"/>
        <s v="禹洲物业服务有限公司天津分公司"/>
        <s v="禹洲物业服务有限公司泉州分公司"/>
        <s v="禹洲物业服务有限公司上海分公司"/>
        <s v="禹洲物业服务有限公司合肥分公司"/>
        <s v="上海禹家生活物业发展有限公司"/>
        <s v="上海禹家生活物业发展有限公司泉州分公司"/>
        <s v="上海禹家生活物业发展有限公司福州分公司"/>
        <s v="上海禹家生活物业发展有限公司厦门分公司"/>
        <s v="禹洲星城(舟山)物业服务有限公司"/>
        <s v="福建万龙物业管理服务有限公司"/>
        <s v="江苏中南物业服务有限公司"/>
        <s v="青岛中南物业管理有限公司菏泽分公司"/>
        <s v="南通海门区中南物业管理有限公司"/>
        <s v="唐山中南国际旅游度假物业服务有限责任公司"/>
        <s v="余姚中锦物业服务有限公司"/>
        <s v="江苏中南物业服务有限公司上海第二分公司"/>
        <s v="江苏中南物业服务有限公司嘉兴分公司"/>
        <s v="江苏中南物业服务有限公司杭州分公司"/>
        <s v="江苏中南物业服务有限公司余杭分公司"/>
        <s v="江苏中南物业服务有限公司建德分公司"/>
        <s v="江苏中南物业服务有限公司余姚分公司"/>
        <s v="江苏中南物业服务有限公司东阳分公司"/>
        <s v="江苏中南物业服务有限公司宁波分公司"/>
        <s v="江苏中南物业服务有限公司诸暨分公司"/>
        <s v="江苏中南物业服务有限公司台州分公司"/>
        <s v="江苏中南物业服务有限公司常山分公司"/>
        <s v="江苏中南物业服务有限公司宁波杭州湾新区分公司"/>
        <s v="江苏中南物业服务有限公司桐庐分公司"/>
        <s v="江苏中南物业服务有限公司嵊州分公司"/>
        <s v="江苏中南物业服务有限公司温州分公司"/>
        <s v="江苏中南物业服务有限公司海宁分公司"/>
        <s v="江苏中南物业服务有限公司湖州分公司"/>
        <s v="江苏中南物业服务有限公司绍兴分公司"/>
        <s v="江苏中南物业服务有限公司金华分公司"/>
        <s v="江苏中南物业服务有限公司昆明分公司"/>
        <s v="江苏中南物业服务有限公司南宁分公司"/>
        <s v="江苏中南物业服务有限公司贵阳分公司"/>
        <s v="江苏中南物业服务有限公司宁波奉化分公司"/>
        <s v="江苏中南物业服务有限公司西安分公司"/>
        <s v="江苏中南物业服务有限公司许昌分公司"/>
        <s v="江苏中南物业服务有限公司海门分公司"/>
        <s v="江苏中南物业服务有限公司昆山分公司"/>
        <s v="江苏中南物业服务有限公司泰兴分公司"/>
        <s v="江苏中南物业服务有限公司如皋分公司"/>
        <s v="江苏中南物业服务有限公司苏州分公司"/>
        <s v="江苏中南物业服务有限公司上海分公司"/>
        <s v="江苏中南物业服务有限公司常熟分公司"/>
        <s v="江苏中南物业服务有限公司南通分公司"/>
        <s v="江苏中南物业服务有限公司无锡分公司"/>
        <s v="江苏中南物业服务有限公司东台分公司"/>
        <s v="江苏中南物业服务有限公司乍浦分公司"/>
        <s v="江苏中南物业服务有限公司连云港分公司"/>
        <s v="江苏中南物业服务有限公司常州分公司"/>
        <s v="青岛中南物业管理有限公司"/>
        <s v="青岛中南物业管理有限公司东营分公司"/>
        <s v="青岛中南物业管理有限公司李沧分公司"/>
        <s v="青岛中南物业管理有限公司泰安分公司"/>
        <s v="青岛中南物业管理有限公司烟台分公司"/>
        <s v="江苏中南物业服务有限公司青岛分公司"/>
        <s v="江苏中南物业服务有限公司寿光分公司"/>
        <s v="江苏中南物业服务有限公司平度分公司"/>
        <s v="江苏中南物业服务有限公司潍坊分公司"/>
        <s v="江苏中南物业服务有限公司临沂分公司"/>
        <s v="江苏中南物业服务有限公司济宁分公司"/>
        <s v="江苏中南物业服务有限公司淄博分公司"/>
        <s v="江苏中南物业服务有限公司龙口分公司"/>
        <s v="江苏中南物业服务有限公司邹城分公司"/>
        <s v="江苏中南物业服务有限公司威海分公司"/>
        <s v="青岛中南物业管理有限公司寿光分公司"/>
        <s v="江苏中南物业服务有限公司日照分公司"/>
        <s v="江苏中南物业服务有限公司即墨分公司"/>
        <s v="江苏中南物业服务有限公司淮安分公司"/>
        <s v="江苏中南物业服务有限公司盐城分公司"/>
        <s v="江苏中南物业服务有限公司南京分公司"/>
        <s v="青岛中南物业管理有限公司溧水分公司"/>
        <s v="江苏中南物业服务有限公司镇江分公司"/>
        <s v="江苏中南物业服务有限公司丹阳分公司"/>
        <s v="江苏中南物业服务有限公司蚌埠分公司"/>
        <s v="江苏中南物业服务有限公司宿迁分公司"/>
        <s v="江苏中南物业服务有限公司徐州分公司"/>
        <s v="江苏中南物业服务有限公司厦门分公司"/>
        <s v="江苏中南物业服务有限公司惠州分公司"/>
        <s v="江苏中南物业服务有限公司泉州分公司"/>
        <s v="江苏中南物业服务有限公司福州分公司"/>
        <s v="江苏中南物业服务有限公司晋江分公司"/>
        <s v="江苏中南物业服务有限公司莆田分公司"/>
        <s v="江苏中南物业服务有限公司南充分公司"/>
        <s v="江苏中南物业服务有限公司成都分公司"/>
        <s v="江苏中南物业服务有限公司仁寿分公司"/>
        <s v="江苏中南物业服务有限公司重庆分公司"/>
        <s v="江苏中南物业服务有限公司江津分公司"/>
        <s v="青岛中南物业管理有限公司营口分公司"/>
        <s v="青岛中南物业管理有限公司沈阳分公司"/>
        <s v="江苏中南物业服务有限公司天津分公司"/>
        <s v="江苏中南物业服务有限公司固安分公司"/>
        <s v="江苏中南物业服务有限公司邯郸分公司"/>
        <s v="江苏中南物业服务有限公司抚顺分公司"/>
        <s v="上海多经矩阵电子商务有限公司"/>
        <s v="青岛锦琴物业服务有限公司"/>
        <s v="成都市朗基生活服务有限公司"/>
        <s v="成都朗基汇物业服务有限责任公司"/>
        <s v="成都市朗生物业服务有限公司"/>
        <s v="成都朗逸物业服务有限公司资阳分公司"/>
        <s v="绵阳朗源物业服务有限公司"/>
        <s v="大邑朗基物业服务有限公司"/>
        <s v="成都朗逸物业服务有限公司"/>
        <s v="重庆腾基物业管理有限公司"/>
        <s v="江苏中南物业服务有限公司海安分公司"/>
        <s v="青岛中南物业管理有限公司盐城分公司"/>
        <s v="上海禹家生活物业发展有限公司天津分公司"/>
        <s v="上海禹家生活物业发展有限公司南京分公司"/>
        <s v="江苏中南物业服务有限公司天水分公司"/>
        <s v="佛山市朗基物业服务有限公司"/>
        <s v="禹洲物业服务有限公司江门分公司"/>
        <s v="禹洲物业服务有限公司佛山高明分公司"/>
        <s v="禹洲物业服务有限公司佛山三水分公司"/>
        <s v="禹洲物业服务有限公司太仓分公司"/>
        <s v="禹洲物业服务有限公司惠州分公司"/>
        <s v="禹洲物业服务有限公司舟山分公司"/>
        <s v="海南中南物业服务有限公司"/>
        <s v="江苏中南物业服务有限公司慈溪分公司"/>
        <s v="江苏中南物业服务有限公司太仓分公司"/>
        <s v="江苏中南物业服务有限公司张家港分公司"/>
        <s v="江苏中南物业服务有限公司德清分公司"/>
        <s v="江苏中南物业服务有限公司马鞍山分公司"/>
        <s v="江苏中南物业服务有限公司扬州分公司"/>
        <s v="江苏中南物业服务有限公司淮南分公司"/>
        <s v="江苏中南物业服务有限公司利辛分公司"/>
        <s v="江苏中南物业服务有限公司合肥分公司"/>
        <s v="江苏中南物业服务有限公司长丰分公司"/>
        <s v="江苏中南物业服务有限公司梅州分公司"/>
        <s v="江苏中南物业服务有限公司佛山分公司"/>
        <s v="江苏中南物业服务有限公司佛山高明分公司"/>
        <s v="江苏中南物业服务有限公司揭阳分公司"/>
        <s v="江苏中南物业服务有限公司江门分公司"/>
        <s v="江苏中南物业服务有限公司佛山顺德分公司"/>
        <s v="海南中南物业服务有限公司儋州分公司"/>
        <s v="江苏中南物业服务有限公司昌江分公司"/>
        <s v="江苏中南物业服务有限公司万宁分公司"/>
        <s v="江苏中南物业服务有限公司湛江分公司"/>
        <s v="江苏中南物业服务有限公司中山分公司"/>
        <s v="江苏中南物业服务有限公司佛山三水分公司"/>
        <s v="江苏中南物业服务有限公司-杭州公司PPP项目"/>
        <s v="重庆朗基物业服务有限公司"/>
        <s v="江门朗基物业服务有限公司"/>
        <s v="西安朗基物业服务有限公司"/>
        <s v="成都朗基汇物业服务有限责任公司昆明分公司"/>
        <s v="江苏中南物业服务有限公司深圳分公司"/>
        <m/>
      </sharedItems>
    </cacheField>
    <cacheField name="收并购分类" numFmtId="0">
      <sharedItems containsBlank="1" count="4">
        <s v="禹洲物业"/>
        <s v="中南物业"/>
        <s v="朗基物业"/>
        <m/>
      </sharedItems>
    </cacheField>
    <cacheField name="中心城市公司" numFmtId="0">
      <sharedItems containsBlank="1" count="12">
        <s v="物业厦门公司"/>
        <s v="物业杭州公司"/>
        <s v="物业南京公司"/>
        <s v="物业北京公司"/>
        <s v="物业成都公司"/>
        <s v="物业济南公司"/>
        <s v="物业深圳公司"/>
        <s v="物业重庆公司"/>
        <s v="物业合肥公司"/>
        <s v="物业上海公司"/>
        <s v="物业沈阳公司"/>
        <m/>
      </sharedItems>
    </cacheField>
    <cacheField name="工商地点" numFmtId="0">
      <sharedItems containsBlank="1" count="142">
        <s v="福建省厦门市湖里区"/>
        <s v="浙江省台州市椒江区"/>
        <s v="浙江省绍兴市柯桥区"/>
        <s v="江苏省常州市天宁区"/>
        <s v="江苏省无锡市滨湖区"/>
        <s v="河北省石家庄市桥西区"/>
        <s v="四川省成都市锦江区"/>
        <s v="浙江省宁波市海曙区"/>
        <s v="山东省青岛市黄岛区"/>
        <s v="广东省深圳市南山区"/>
        <s v="广东省佛山市顺德区"/>
        <s v="北京市北京市通州区"/>
        <s v="山东省青岛市崂山区"/>
        <s v="江苏省徐州市贾汪区"/>
        <s v="重庆市重庆市北碚区"/>
        <s v="江苏省扬州市邗江区"/>
        <s v="河北省唐山市丰南区"/>
        <s v="江苏省镇江市句容市"/>
        <s v="江苏省苏州市虎丘区"/>
        <s v="浙江省杭州市西湖区"/>
        <s v="江苏省南京市雨花台区"/>
        <s v="福建省漳州市芗城区"/>
        <s v="福建省龙岩市新罗区"/>
        <s v="安徽省蚌埠市蚌山区"/>
        <s v="福建省福州市仓山区"/>
        <s v="天津市天津市静海区"/>
        <s v="福建省泉州市惠安县"/>
        <s v="上海市上海市长宁区"/>
        <s v="安徽省合肥市蜀山区"/>
        <s v="上海市上海市浦东新区"/>
        <s v="浙江省舟山市定海区"/>
        <s v="江苏省南通市如皋市"/>
        <s v="山东省菏泽市菏泽经济技术开发区"/>
        <s v="江苏省南通市海门区"/>
        <s v="河北省唐山市曹妃甸区"/>
        <s v="浙江省宁波市余姚市"/>
        <s v="上海市上海市青浦区"/>
        <s v="浙江省嘉兴市平湖市"/>
        <s v="浙江省杭州市萧山区"/>
        <s v="浙江省杭州市余杭区"/>
        <s v="浙江省杭州市建德市"/>
        <s v="浙江省金华市东阳市"/>
        <s v="浙江省宁波市鄞州区"/>
        <s v="浙江省绍兴市诸暨市"/>
        <s v="浙江省衢州市常山县"/>
        <s v="浙江省宁波市慈溪市"/>
        <s v="浙江省杭州市桐庐县"/>
        <s v="浙江省绍兴市嵊州市"/>
        <s v="浙江省温州市瓯海区"/>
        <s v="浙江省嘉兴市海宁市"/>
        <s v="浙江省湖州市吴兴区"/>
        <s v="浙江省绍兴市越城区"/>
        <s v="浙江省金华市金东区"/>
        <s v="云南省昆明市官渡区"/>
        <s v="广西壮族自治区南宁市良庆区"/>
        <s v="贵州省贵阳市南明区"/>
        <s v="浙江省宁波市奉化区"/>
        <s v="陕西省西安市未央区"/>
        <s v="河南省许昌市建安区"/>
        <s v="江苏省苏州市昆山市"/>
        <s v="江苏省泰州市泰兴市"/>
        <s v="江苏省苏州市吴中区"/>
        <s v="上海市上海市奉贤区"/>
        <s v="江苏省苏州市常熟市"/>
        <s v="江苏省南通市崇川区"/>
        <s v="江苏省无锡市新吴区"/>
        <s v="江苏省盐城市东台市"/>
        <s v="浙江省嘉兴市南湖区"/>
        <s v="江苏省连云港市灌南县"/>
        <s v="江苏省常州市武进区"/>
        <s v="山东省东营市东营区"/>
        <s v="山东省青岛市李沧区"/>
        <s v="山东省泰安市泰山区"/>
        <s v="山东省烟台市福山区"/>
        <s v="山东省潍坊市寿光市"/>
        <s v="山东省青岛市平度市"/>
        <s v="山东省潍坊市奎文区"/>
        <s v="山东省临沂市兰山区"/>
        <s v="山东省济宁市任城区"/>
        <s v="山东省淄博市桓台县"/>
        <s v="山东省烟台市龙口市"/>
        <s v="山东省济宁市邹城市"/>
        <s v="山东省威海市环翠区"/>
        <s v="山东省日照市日照经济技术开发区"/>
        <s v="山东省青岛市即墨区"/>
        <s v="江苏省淮安市清江浦区"/>
        <s v="江苏省盐城市盐都区"/>
        <s v="江苏省南京市鼓楼区"/>
        <s v="江苏省南京市溧水区"/>
        <s v="江苏省镇江市京口区"/>
        <s v="江苏省镇江市丹阳市"/>
        <s v="江苏省宿迁市宿城区"/>
        <s v="江苏省徐州市鼓楼区"/>
        <s v="福建省厦门市海沧区"/>
        <s v="广东省惠州市惠阳区"/>
        <s v="福建省泉州市晋江市"/>
        <s v="福建省福州市长乐区"/>
        <s v="福建省莆田市城厢区"/>
        <s v="四川省南充市顺庆区"/>
        <s v="四川省成都市金牛区"/>
        <s v="四川省眉山市仁寿县"/>
        <s v="重庆市重庆市沙坪坝区"/>
        <s v="重庆市重庆市江津区"/>
        <s v="辽宁省营口市鲅鱼圈区"/>
        <s v="辽宁省沈阳市铁西区"/>
        <s v="河北省廊坊市固安县"/>
        <s v="河北省邯郸市邯山区"/>
        <s v="辽宁省抚顺市望花区"/>
        <s v="上海市上海市闵行区"/>
        <s v="四川省成都市武侯区"/>
        <s v="四川省成都市彭州市"/>
        <s v="四川省资阳市雁江区"/>
        <s v="四川省绵阳市游仙区"/>
        <s v="四川省成都市大邑县"/>
        <s v="重庆市重庆市巴南区"/>
        <s v="江苏省南通市海安市"/>
        <s v="甘肃省天水市秦州区"/>
        <s v="广东省佛山市南海区"/>
        <s v="广东省江门市新会区"/>
        <s v="广东省佛山市高明区"/>
        <s v="广东省佛山市三水区"/>
        <s v="江苏省苏州市太仓市"/>
        <s v="广东省惠州市惠城区"/>
        <s v="海南省省直辖县级行政区划文昌市"/>
        <s v="江苏省苏州市张家港市"/>
        <s v="浙江省湖州市德清县"/>
        <s v="安徽省马鞍山市雨山区"/>
        <s v="安徽省淮南市田家庵区"/>
        <s v="安徽省亳州市利辛县"/>
        <s v="安徽省合肥市合肥高新技术产业开发区"/>
        <s v="安徽省合肥市长丰县"/>
        <s v="广东省梅州市梅县区"/>
        <s v="广东省佛山市禅城区"/>
        <s v="广东省揭阳市揭东区"/>
        <s v="海南省儋州市-"/>
        <s v="海南省省直辖县级行政区划昌江黎族自治县"/>
        <s v="海南省省直辖县级行政区划万宁市"/>
        <s v="广东省湛江市麻章区"/>
        <s v="广东省中山市-"/>
        <s v="广东省江门市江海区"/>
        <s v="广东省深圳市罗湖区"/>
        <m/>
      </sharedItems>
    </cacheField>
    <cacheField name="区域" numFmtId="0">
      <sharedItems containsBlank="1" count="21">
        <s v="福建"/>
        <s v="浙江"/>
        <s v="江苏"/>
        <s v="河北"/>
        <s v="四川"/>
        <s v="山东"/>
        <s v="广东"/>
        <s v="北京"/>
        <s v="重庆"/>
        <s v="安徽"/>
        <s v="天津"/>
        <s v="上海"/>
        <s v="昆明"/>
        <s v="广西"/>
        <s v="贵州"/>
        <s v="陕西"/>
        <s v="河南"/>
        <s v="辽宁"/>
        <s v="甘肃"/>
        <s v="海南"/>
        <m/>
      </sharedItems>
    </cacheField>
    <cacheField name="实际办公地址" numFmtId="0">
      <sharedItems containsBlank="1" count="33">
        <s v="厦门市湖里区吕岭路468号华润燃气大厦三楼"/>
        <s v="温州市瓯海区南白象街道南湖路88号（铂翠园）"/>
        <s v="浙江省杭州市上城区华润大厦B座3楼"/>
        <s v="江苏省南京市建邺区所街169号华润悦府会所二楼"/>
        <s v="唐山市路北区橡树湾小区物业服务中心负一层档案室、石家庄华润大厦A座负三层"/>
        <s v="四川省成都市成华区双福一路66号万象星座3楼"/>
        <s v="浙江省宁波市鄞州区龙腾大厦1205室"/>
        <s v="山东省济南市市中区华润城紫云府F4物业济南公司3楼"/>
        <s v="广东省深圳市南山区华润置地大厦E座24楼"/>
        <s v="广东省佛山市南海区桂城街道友邦金融中心2座25楼"/>
        <s v="北京市西城区佟麟阁路85号"/>
        <s v="重庆市九龙坡区谢家湾街道华润万象城中区2A层"/>
        <s v="厦门市湖里区吕岭路468号华润燃气大厦三楼（核算在此，BP在项目）"/>
        <s v="安徽省合肥市政务区潜山路与万佛湖路交口凯旋门三期9栋商铺三楼"/>
        <s v="福州市鼓楼区洪山镇工业路华润万象城3期熙街瑞幸咖啡2楼"/>
        <s v="天津市东丽区华明镇橡树湾仰润轩八期物业服务中心财务部"/>
        <s v="上海市长宁区联强国际广场A座6层"/>
        <s v="浙江省舟山市定海区长升路中远和谐花苑禹洲星城物业办公室"/>
        <s v="江苏省南通市崇川区中南世纪城36号楼4楼财务部"/>
        <s v="江苏省南通市海门区解放东路与瑞江路交界海门睿园物业服务中心二楼"/>
        <s v="浙江省宁波市鄞州区龙腾大厦1205"/>
        <s v="浙江省嘉兴市南湖区世界贸易中心A座21楼财务室"/>
        <s v="昆明市官渡区悦府二期一栋旁铁楼梯上二楼职能办公室"/>
        <s v="广西壮族自治区南宁市青秀区民族大道136-5号号华润大厦写字楼C座6楼"/>
        <s v="贵阳市观山湖区华润悦府F区物业服务中心2楼"/>
        <s v="陕西省西安市未央区三桥街道润沣大厦5楼"/>
        <s v="浙江省嘉兴市南湖区世界贸易中心A座21楼"/>
        <s v="惠州市大亚湾区霞涌街道一期观海轩6栋一单元一楼"/>
        <m/>
        <s v="辽宁省沈阳市铁西区兴华北街49号华润铁西中心写字楼35楼"/>
        <s v="四川省绵阳市涪城区玉泉北路77号华润中央公园业主生活服务中心财务档案室"/>
        <s v="拟注销，无需清理"/>
        <s v="海南省海口市金贸东路5号润加物业二楼职能办公室"/>
      </sharedItems>
    </cacheField>
    <cacheField name="原始凭证存放地点" numFmtId="0">
      <sharedItems containsBlank="1" count="77">
        <s v="厦门市湖里区吕岭路468号华润燃气大厦三楼（22年以后）；厦门市集美区集美街道杏北三里79号橡树湾（22年以前）"/>
        <s v="温州市瓯海区南白象街道南湖路88号（铂翠园）"/>
        <s v="浙江省杭州市上城区华润大厦B座3楼"/>
        <s v="江苏省常州市天宁区茶山街道华润湾公园服务中心二楼"/>
        <s v="江苏省无锡市滨湖区华润悦府武阿姨面馆商铺进去厕所旁玻璃门上4楼"/>
        <s v="唐山市路北区橡树湾小区物业服务中心负一层档案室"/>
        <s v="四川省成都市成华区双福一路66号万象星座3楼"/>
        <s v="浙江省宁波市鄞州区龙腾大厦1205室"/>
        <s v="2020.1-2023.7在山东省青岛市崂山区深圳路101号青铁华润城一期11号楼1单元负一物业办公室档案室_x000a_2023.8-2023.12在山东省日照市东港区胶南路与荣成路交叉口日照华润中心C领寓财务档案室"/>
        <s v="广东省深圳市南山区大冲新城花园1栋B2楼库房"/>
        <s v="广东省佛山市南海区桂城街道友邦金融中心2座25楼"/>
        <s v="北京市西城区佟麟阁路85号"/>
        <s v="2023.09年之前在：江苏省南京市建邺区所街169号华润悦府会所二楼、2023.09之后在：徐州市云龙区汉景大道32号"/>
        <s v="重庆市九龙坡区谢家湾街道华润万象城中区2A层"/>
        <s v="江苏省扬州市邗江区邗江中路165号美的国宾府7栋103"/>
        <s v="江苏省南京市建邺区所街169号华润悦府会所二楼"/>
        <s v="昆山汇金财富广场物业服务中心财务室"/>
        <s v="南京市雨花区凤台南路40号"/>
        <s v="漳州市芗城区漳华中路408号禹洲城上城（禹洲漳州分公司）"/>
        <s v="龙岩市新罗区莲庄南路9号禹洲城上城（23年7月及之前），厦门市湖里区吕岭路468号华润燃气大厦三楼（23年8月及之后）"/>
        <s v="蚌埠市蚌山区龙腾路508号禹洲龙子湖郡10栋物业中心1楼财务室"/>
        <s v="福州：福州市鼓楼区洪山镇工业路华润万象城3期熙街瑞幸咖啡2楼（23年8月以后）； 福州市仓山区花溪南路33号橡树湾（22年-23年）；福州市仓山区城门镇龙江路98号东方威尼斯（22年以前）"/>
        <s v="天津市东丽区华明镇橡树湾仰润轩八期物业服务中心财务部"/>
        <s v="泉州市惠安县湖滨南街10号唐宁湖郡（禹洲泉州分公司）"/>
        <s v="上海市长宁区联强国际广场A座6层"/>
        <s v="2022年及以前：中央城一期、商业写字楼19楼_x000a_ 2023年至今：安徽省合肥市政务区潜山路与万佛湖路交口凯旋门三期9栋商铺三楼"/>
        <s v="浙江省舟山市定海区长升路中远和谐花苑禹洲星城物业办公室"/>
        <s v="①江苏省南通市崇川区云客公馆10楼/②江苏省南通市崇川区桃园路A04项目2楼（机构存续时间久，凭证分两地储存）"/>
        <s v="山东省菏泽市鲁西新区长城路1973号中南世纪锦城"/>
        <s v="①江苏省南通市崇川区云客公馆10楼/②江苏省南通市海门区解放东路与瑞江路交界海门睿园物业服务中心二楼（机构存续时间久，凭证分两地储存，2020年4月-23年6月在①处）"/>
        <s v="浙江省宁波市奉化区中园路与斗门路交汇处中南樾府物业二楼"/>
        <s v="①上海市长宁区天山西路1068号联强大厦A栋6楼/②上海市黄浦区白渡路288弄上海滩花园会所2F（22年及之前凭证存放于办公室以外的档案室）"/>
        <s v="浙江省嘉兴市南湖区世界贸易中心A座21楼财务室"/>
        <s v="浙江省杭州市上城区华润大厦B座3楼（23年7月后）；浙江省宁波市奉化区中园路与斗门路交汇处中南樾府物业二楼（23年6月以前）"/>
        <s v="温州市瓯海区南白象街道南白象中学对面温州中南榕庭湾项目"/>
        <s v="浙江省温州市瓯海区梧田街道南湖路88号（铂翠园）/温州市瓯海区南白象街道南白象中学对面温州中南榕庭湾项目"/>
        <m/>
        <s v="昆明市官渡区悦府二期一栋旁铁楼梯上二楼职能办公室"/>
        <s v="广西壮族自治区南宁市青秀区民族大道136-5号号华润大厦写字楼C座6楼"/>
        <s v="贵阳市观山湖区华润悦府F区物业服务中心2楼"/>
        <s v="陕西省西安市三桥街道润沣大厦5楼、22楼财务档案室"/>
        <s v="河南省郑州市管城回族区嘉园路与商鼎路交叉口 新时代商务中心大厦（牧原路西侧）5层华润万象生活物业郑州项目公司档案室"/>
        <s v="①江苏省泰州市鼓楼南路99号华润国际社区10号楼一楼/②江苏省泰兴市中南世纪城一期物业三楼职能档案室（机构存续时间久，凭证分两地储存。目前凭证保存在项目，核算在集约化平台）"/>
        <s v="①江苏省盐城市中南世纪城康城7号楼三单元二楼物业档案室/②江苏省盐城市东台市迎宾大道与纬三璐交叉口中南熙悦佳园档案室（机构存续时间久，凭证分两地储存）"/>
        <s v="徐州市云龙区汉景大道32号"/>
        <s v="2020.4-2023.12月凭证山东省青岛市崂山区深圳路101号青铁华润城一期11号楼1单元负一物业办公室档案室_x000a_2006.1-2020.3年凭证在山东省青岛市黄岛区井冈山路157号中南金石南楼33F档案室"/>
        <s v="山东省淄博市张店区华润中央公园三期"/>
        <s v="2013.1-2018.8山东省青岛市李沧区功德坊路95号烟台凯旋门项目档案室_x000a_2020.4-2023.12山东省青岛市崂山区深圳路101号青铁华润城一期11号楼1单元负一物业办公室档案室"/>
        <s v="山东省济南市市中区华润城紫云府F4负一楼档案室"/>
        <s v="2015.2-2019.1月凭证在山东省青岛市黄岛区井冈山路157号中南金石广场B座38楼_x000a_2019.2-2023.12凭证山东省青岛市崂山区深圳路101号青铁华润城一期11号楼1单元负一物业办公室档案室_x000a_2024.4-2023.6年凭证在山东省烟台市莱山区清泉路77号烟台凯旋门项目档案室"/>
        <s v="山东省青岛市崂山区深圳路101号青铁华润城一期11号楼1单元负一物业办公室档案室"/>
        <s v="山东省青岛市崂山区深圳路101号青铁华润城一期11号楼1单元负一物业办公室档案室？"/>
        <s v="山东省威海市环翠区华润威海湾九里17号楼档案室"/>
        <s v="1、2023-2018位于山东省淄博市张店区华润大厦负1层档案室_x000a_2、2019年凭证位于山东省青岛市黄岛区井冈山路157号金石国际广场B座_x000a_3、2018年-至今位于山东省淄博市张店区淄博中央公园档案室"/>
        <s v="日照市东港区秦楼街道烟台路176号华润中心A栋步行街3-222东商二楼物业财务办公室"/>
        <s v="淮安市清江浦区万康路、徐州市云龙区汉景大道32号、江苏省徐州市经济技术开发区和平大道(徐州市和平东路小学东南侧约80米)"/>
        <s v="①江苏省盐城市中南世纪城康城7号楼三单元二楼物业档案室/②浙江省嘉兴市南湖区世界贸易中心A座21楼财务室"/>
        <s v="江苏省南京市建邺区所街169号华润悦府会所"/>
        <s v="江苏省镇江市京口区镇江中南御锦城三期物业服务中心一楼阅览室（往期-2023.7）"/>
        <s v="2022年及以前：安徽省合肥市瑶海区新蚌埠路1990号禹州中央城二期_x000a_ 2023年至今：安徽省合肥市政务区潜山路与万佛湖路交口凯旋门三期9栋商铺三楼"/>
        <s v="江苏省徐州市经济技术开发区和平大道(徐州市和平东路小学东南侧约80米)、徐州市云龙区汉景大道32号"/>
        <s v="徐州凤凰雅苑、橡树湾"/>
        <s v="厦门市湖里区吕岭路468号华润燃气大厦三楼"/>
        <s v="福州市鼓楼区洪山镇工业路华润万象城3期熙街瑞幸咖啡2楼（23年8月以后）；福州市仓山区花溪南路33号橡树湾（23年8月以前）"/>
        <s v="四川省绵阳市涪城区玉泉北路77号华润中央公园业主生活服务中心财务档案室（仅有2024年1-6月凭证，2023年及以前凭证在成都公司）"/>
        <s v="四川省成都市成华区双福一路66号华润二十四城五期5栋1单元负一楼"/>
        <s v="辽宁省营口市鲅鱼圈辽东湾大街营口中南世纪城"/>
        <s v="辽宁省沈阳市铁西区兴华北街49号华润铁西中心写字楼"/>
        <s v="绵阳市中央公园123期物业服务中心财务档案室（仅有23年11月-24年纸质凭证，23年11月之前存放成都公司）"/>
        <s v="重庆市九龙坡区谢家湾街道华润万象城中区2A层（2023年11月至今）_x000a_ ；重庆市九龙坡区谢家湾街道华润二十四层一期负3楼（2011年至2023年11月）"/>
        <s v="①江苏省南通市崇川区云客公馆10楼/②江苏省南通市崇川区桃园路A04项目2楼"/>
        <s v="拟注销，无需清理"/>
        <s v="惠州市大亚湾区霞涌街道小径湾后勤区"/>
        <s v="海南省文昌市清澜镇高隆湾中南森海湾、海南省儋州市白马井镇滨海新区中南西海岸"/>
        <s v="江苏省扬州市新盛街道颐和公馆6栋二楼物业"/>
        <s v="广东省深圳市南山区华润置地大厦E座38楼档案室"/>
        <s v="陕西省西安市未央区三桥街道润沣大厦5楼、22楼财务档案室"/>
      </sharedItems>
    </cacheField>
    <cacheField name="不明客商" numFmtId="0">
      <sharedItems containsString="0" containsBlank="1" containsNumber="1" minValue="0" maxValue="5223.197885" count="171">
        <n v="2242.486889"/>
        <n v="143.572943"/>
        <n v="0.828061"/>
        <n v="2.296394"/>
        <n v="134.78287"/>
        <n v="2.888486"/>
        <n v="61.095413"/>
        <n v="32.423737"/>
        <n v="4.871705"/>
        <n v="25.901651"/>
        <n v="4.037291"/>
        <n v="1.289367"/>
        <n v="4.021147"/>
        <n v="11.32076"/>
        <n v="26.10403"/>
        <n v="200.960028"/>
        <n v="265.589528"/>
        <n v="27.100238"/>
        <n v="674.120845"/>
        <n v="338.78071"/>
        <n v="1121.693646"/>
        <n v="800.607164"/>
        <n v="29.466073"/>
        <n v="35.070674"/>
        <n v="175.01681"/>
        <n v="434.53407"/>
        <n v="27.032319"/>
        <n v="375.699919"/>
        <n v="4551.660563"/>
        <n v="1846.235521"/>
        <n v="216.003554"/>
        <n v="35.356863"/>
        <n v="0"/>
        <n v="67.116845"/>
        <n v="274.601939"/>
        <n v="62.890971"/>
        <n v="5223.197885"/>
        <n v="261.409602"/>
        <n v="91.576922"/>
        <n v="39.183154"/>
        <n v="0.465361"/>
        <n v="100.960777"/>
        <n v="88.482423"/>
        <n v="118.89867"/>
        <n v="0.772631"/>
        <n v="1.225619"/>
        <n v="0.446044"/>
        <n v="10.723159"/>
        <n v="13.415513"/>
        <n v="21.424982"/>
        <n v="12.011439"/>
        <n v="0.560157"/>
        <n v="0.271"/>
        <n v="18.812104"/>
        <n v="104.008946"/>
        <n v="135.107822"/>
        <n v="4.280134"/>
        <n v="35.149528"/>
        <n v="0.312575"/>
        <n v="36.606662"/>
        <n v="493.597087"/>
        <n v="317.382993"/>
        <n v="326.008436"/>
        <n v="4.415969"/>
        <n v="4602.540782"/>
        <n v="2.859049"/>
        <n v="136.887832"/>
        <n v="2079.166634"/>
        <n v="1400.291399"/>
        <n v="12.719598"/>
        <n v="953.862094"/>
        <n v="95.455194"/>
        <n v="610.397661"/>
        <n v="336.901998"/>
        <n v="155.78276"/>
        <n v="66.421362"/>
        <n v="2.092716"/>
        <n v="4.056721"/>
        <n v="2.344733"/>
        <n v="427.212504"/>
        <n v="237.566047"/>
        <n v="449.814131"/>
        <n v="62.475469"/>
        <n v="520.919798"/>
        <n v="203.900554"/>
        <n v="83.631023"/>
        <n v="0.384357"/>
        <n v="86.881682"/>
        <n v="42.62916"/>
        <n v="10.470493"/>
        <n v="37.405465"/>
        <n v="63.133479"/>
        <n v="1.172234"/>
        <n v="57.142756"/>
        <n v="54.896062"/>
        <n v="12.137836"/>
        <n v="1.365571"/>
        <n v="781.708839"/>
        <n v="17.653418"/>
        <n v="916.938731"/>
        <n v="35.191554"/>
        <n v="50.970565"/>
        <n v="30.06596"/>
        <n v="0.201464"/>
        <n v="0.970472"/>
        <n v="16.6574"/>
        <n v="23.945593"/>
        <n v="60.535339"/>
        <n v="4.12949"/>
        <n v="1.398416"/>
        <n v="29.528114"/>
        <n v="0.846069"/>
        <n v="2146.475687"/>
        <n v="738.168973"/>
        <n v="12.57097"/>
        <n v="272.853805"/>
        <n v="0.393867"/>
        <n v="1.854675"/>
        <n v="5.947596"/>
        <n v="604.023215"/>
        <n v="165.27591"/>
        <n v="13.7092"/>
        <n v="1.781322"/>
        <n v="39.615836"/>
        <n v="1.237829"/>
        <n v="20.880612"/>
        <n v="2480.366516"/>
        <n v="4.948126"/>
        <n v="48.754337"/>
        <n v="121.894164"/>
        <n v="20.36503"/>
        <n v="900.627366"/>
        <n v="138.450482"/>
        <n v="0.836528"/>
        <n v="5.169522"/>
        <n v="2.078995"/>
        <n v="4.733573"/>
        <n v="0.020809"/>
        <n v="19.767343"/>
        <n v="1.612971"/>
        <n v="57.863195"/>
        <n v="135.19072"/>
        <n v="1861.103344"/>
        <n v="21.046726"/>
        <n v="1688.775391"/>
        <n v="189.153797"/>
        <n v="147.206957"/>
        <n v="0.105236"/>
        <n v="295.771121"/>
        <n v="0.073"/>
        <n v="0.100042"/>
        <n v="0.079"/>
        <n v="0.037"/>
        <n v="148.22803"/>
        <n v="38.23299"/>
        <n v="11.649838"/>
        <n v="26.096072"/>
        <n v="54.383749"/>
        <n v="1.648191"/>
        <n v="1340.634108"/>
        <n v="245.028719"/>
        <n v="327.329278"/>
        <n v="27.255672"/>
        <n v="8.139968"/>
        <n v="0.943928"/>
        <n v="50.423405"/>
        <n v="3.58346"/>
        <n v="31.578517"/>
        <n v="96.65915"/>
        <n v="1.900215"/>
        <m/>
      </sharedItems>
    </cacheField>
    <cacheField name="外部第三方" numFmtId="0">
      <sharedItems containsString="0" containsBlank="1" containsNumber="1" minValue="0" maxValue="80584.362288" count="175">
        <n v="9489.615554"/>
        <n v="162.243476"/>
        <n v="373.003475"/>
        <n v="277.593272"/>
        <n v="736.526875"/>
        <n v="110.729874"/>
        <n v="2856.758581"/>
        <n v="746.336983"/>
        <n v="867.990945"/>
        <n v="213.86015"/>
        <n v="1477.751467"/>
        <n v="577.564848"/>
        <n v="598.303126"/>
        <n v="567.17636"/>
        <n v="2140.989911"/>
        <n v="2642.859803"/>
        <n v="3387.354542"/>
        <n v="408.361621"/>
        <n v="7096.880227"/>
        <n v="19186.20469"/>
        <n v="4465.8057"/>
        <n v="4385.326216"/>
        <n v="2298.799235"/>
        <n v="769.408808"/>
        <n v="1071.40473"/>
        <n v="6933.492497"/>
        <n v="2741.01148"/>
        <n v="4499.46564199999"/>
        <n v="15868.682599"/>
        <n v="10819.785892"/>
        <n v="46.698805"/>
        <n v="311.358259"/>
        <n v="10.568817"/>
        <n v="50.010413"/>
        <n v="5781.135993"/>
        <n v="1930.843761"/>
        <n v="80584.362288"/>
        <n v="1442.352804"/>
        <n v="1995.181303"/>
        <n v="1084.493417"/>
        <n v="442.383808"/>
        <n v="207.926132"/>
        <n v="706.170393"/>
        <n v="976.574885"/>
        <n v="0.508668"/>
        <n v="525.173251"/>
        <n v="917.558684"/>
        <n v="433.45022"/>
        <n v="34.250789"/>
        <n v="455.680245"/>
        <n v="789.79151"/>
        <n v="413.351969"/>
        <n v="489.01257"/>
        <n v="170.482638"/>
        <n v="476.299314"/>
        <n v="1154.927288"/>
        <n v="208.959624"/>
        <n v="803.796743"/>
        <n v="401.538833"/>
        <n v="292.983935"/>
        <n v="2828.408467"/>
        <n v="1653.682519"/>
        <n v="2148.412114"/>
        <n v="579.814734"/>
        <n v="14682.858651"/>
        <n v="505.179687"/>
        <n v="4728.903984"/>
        <n v="3865.567548"/>
        <n v="4349.533325"/>
        <n v="930.951063"/>
        <n v="970.569127"/>
        <n v="3959.570641"/>
        <n v="992.837283"/>
        <n v="5264.319115"/>
        <n v="594.219279"/>
        <n v="694.72703"/>
        <n v="1931.831639"/>
        <n v="185.47558"/>
        <n v="688.394647"/>
        <n v="2485.766019"/>
        <n v="2084.432381"/>
        <n v="1236.473044"/>
        <n v="1153.046937"/>
        <n v="1414.414671"/>
        <n v="1257.486409"/>
        <n v="511.020007"/>
        <n v="479.770852"/>
        <n v="1237.163091"/>
        <n v="1592.804472"/>
        <n v="591.90663"/>
        <n v="618.718471"/>
        <n v="375.353502"/>
        <n v="688.136933"/>
        <n v="617.667094"/>
        <n v="2347.238168"/>
        <n v="593.791653"/>
        <n v="359.377438"/>
        <n v="4616.814979"/>
        <n v="4513.50793200001"/>
        <n v="2722.022046"/>
        <n v="637.432606"/>
        <n v="6849.80908199999"/>
        <n v="1310.176922"/>
        <n v="514.360558"/>
        <n v="1067.116645"/>
        <n v="1012.601211"/>
        <n v="520.962638"/>
        <n v="439.116187"/>
        <n v="1124.459746"/>
        <n v="258.18152"/>
        <n v="935.877978"/>
        <n v="472.35275"/>
        <n v="3832.640267"/>
        <n v="17214.44231"/>
        <n v="354.928706"/>
        <n v="4757.75151900001"/>
        <n v="321.840912"/>
        <n v="576.742453"/>
        <n v="1107.096804"/>
        <n v="587.103988"/>
        <n v="451.078941"/>
        <n v="120.081884"/>
        <n v="446.015397"/>
        <n v="55.314682"/>
        <n v="443.427561"/>
        <n v="22.4685"/>
        <n v="4424.644125"/>
        <n v="40.280614"/>
        <n v="1705.316235"/>
        <n v="1829.968781"/>
        <n v="508.397526"/>
        <n v="2122.281181"/>
        <n v="3677.752666"/>
        <n v="362.176496"/>
        <n v="681.557292"/>
        <n v="5.065086"/>
        <n v="4.735262"/>
        <n v="0"/>
        <n v="4.383145"/>
        <n v="210.084715"/>
        <n v="177.689479"/>
        <n v="640.627426"/>
        <n v="482.841957"/>
        <n v="41.946798"/>
        <n v="350.90416"/>
        <n v="1299.888318"/>
        <n v="1650.308748"/>
        <n v="2102.647846"/>
        <n v="733.902847"/>
        <n v="450.177435"/>
        <n v="537.676521"/>
        <n v="1141.877579"/>
        <n v="274.890236"/>
        <n v="417.854941"/>
        <n v="412.805428"/>
        <n v="431.157017"/>
        <n v="234.359705"/>
        <n v="0.350705"/>
        <n v="294.291261"/>
        <n v="182.958093"/>
        <n v="96.98487"/>
        <n v="116.785223"/>
        <n v="3775.538893"/>
        <n v="501.409222"/>
        <n v="428.364488"/>
        <n v="205.069012"/>
        <n v="98.730172"/>
        <n v="80.560071"/>
        <n v="517.660791"/>
        <n v="835.158082"/>
        <n v="339.479397"/>
        <n v="343.23078"/>
        <n v="412.710445"/>
        <n v="0.087052"/>
        <m/>
      </sharedItems>
    </cacheField>
    <cacheField name="内部关联方" numFmtId="0">
      <sharedItems containsString="0" containsBlank="1" containsNumber="1" minValue="0" maxValue="3185534.853386" count="175">
        <n v="45388.772016"/>
        <n v="249.530167"/>
        <n v="432.163716"/>
        <n v="624.07854"/>
        <n v="205.200006"/>
        <n v="47.862636"/>
        <n v="1495.591517"/>
        <n v="288.36791"/>
        <n v="313.155235"/>
        <n v="268.117079"/>
        <n v="857.306598"/>
        <n v="293.476619"/>
        <n v="163.577595"/>
        <n v="534.164268"/>
        <n v="1443.309681"/>
        <n v="1216.09501"/>
        <n v="740.985814"/>
        <n v="464.957381"/>
        <n v="2134.526861"/>
        <n v="10152.450096"/>
        <n v="6012.348747"/>
        <n v="2137.835023"/>
        <n v="837.143854"/>
        <n v="1295.298429"/>
        <n v="606.523828"/>
        <n v="2128.840151"/>
        <n v="2372.403688"/>
        <n v="1314.24828"/>
        <n v="11387.306808"/>
        <n v="10858.57443"/>
        <n v="293.407172"/>
        <n v="243.168423"/>
        <n v="29.841293"/>
        <n v="167.068848"/>
        <n v="205.365362"/>
        <n v="1502.223385"/>
        <n v="3185534.853386"/>
        <n v="4180.56954"/>
        <n v="12116.588811"/>
        <n v="4547.310153"/>
        <n v="1480.252902"/>
        <n v="56504.435265"/>
        <n v="11423.967113"/>
        <n v="2015.829518"/>
        <n v="1015.971495"/>
        <n v="661.513584"/>
        <n v="1166.825954"/>
        <n v="5745.627463"/>
        <n v="7142.935767"/>
        <n v="8097.586765"/>
        <n v="8054.394026"/>
        <n v="5551.496582"/>
        <n v="3017.701764"/>
        <n v="340.111147"/>
        <n v="610.730497"/>
        <n v="8704.26141"/>
        <n v="3098.695618"/>
        <n v="783.872934"/>
        <n v="4907.501184"/>
        <n v="2663.189205"/>
        <n v="47628.433345"/>
        <n v="20049.82186"/>
        <n v="9334.338185"/>
        <n v="2541.257983"/>
        <n v="126184.013147"/>
        <n v="631.597488"/>
        <n v="80217.917342"/>
        <n v="21468.347347"/>
        <n v="40733.688289"/>
        <n v="10939.972959"/>
        <n v="40722.520953"/>
        <n v="13808.711374"/>
        <n v="66166.546034"/>
        <n v="57295.218583"/>
        <n v="4330.898841"/>
        <n v="6838.542633"/>
        <n v="10640.855148"/>
        <n v="2901.584241"/>
        <n v="824.744314"/>
        <n v="25636.816564"/>
        <n v="2658.424874"/>
        <n v="825.25579"/>
        <n v="3548.905324"/>
        <n v="459.844594"/>
        <n v="1738.587159"/>
        <n v="751.124397"/>
        <n v="394.098231"/>
        <n v="2300.661474"/>
        <n v="750.870972"/>
        <n v="1337.535132"/>
        <n v="1849.034549"/>
        <n v="361.456413"/>
        <n v="199.276704"/>
        <n v="1164.43808"/>
        <n v="412.334068"/>
        <n v="2491.411441"/>
        <n v="1286.314402"/>
        <n v="28506.544035"/>
        <n v="56330.908817"/>
        <n v="84683.005795"/>
        <n v="3928.281423"/>
        <n v="43364.529036"/>
        <n v="1753.758086"/>
        <n v="659.237345"/>
        <n v="2282.199513"/>
        <n v="9650.633719"/>
        <n v="330.428713"/>
        <n v="26020.574115"/>
        <n v="12556.687109"/>
        <n v="6027.430891"/>
        <n v="2844.000191"/>
        <n v="2279.080116"/>
        <n v="33776.436321"/>
        <n v="29433.087789"/>
        <n v="11054.471346"/>
        <n v="30844.638813"/>
        <n v="1655.669024"/>
        <n v="9801.490097"/>
        <n v="6610.090859"/>
        <n v="8668.984304"/>
        <n v="5975.41535"/>
        <n v="338.020593"/>
        <n v="37616.65403"/>
        <n v="3402.442109"/>
        <n v="0.506788"/>
        <n v="6681.280338"/>
        <n v="2124.680016"/>
        <n v="538.400414"/>
        <n v="439.10551"/>
        <n v="961.381716"/>
        <n v="245.599881"/>
        <n v="731.685142"/>
        <n v="1330.838778"/>
        <n v="3306.080888"/>
        <n v="7634.735983"/>
        <n v="38.993455"/>
        <n v="232.079353"/>
        <n v="49.285237"/>
        <n v="111.100965"/>
        <n v="202.649763"/>
        <n v="174.826381"/>
        <n v="359.396655"/>
        <n v="530.5984"/>
        <n v="77.194955"/>
        <n v="399.18625"/>
        <n v="19123.884122"/>
        <n v="12543.75649"/>
        <n v="14385.090958"/>
        <n v="5329.683992"/>
        <n v="780.859867"/>
        <n v="348.052865"/>
        <n v="870.440825"/>
        <n v="876.652286"/>
        <n v="1144.5951"/>
        <n v="2076.038552"/>
        <n v="651.584654"/>
        <n v="1577.190223"/>
        <n v="820.447079"/>
        <n v="1926.793567"/>
        <n v="2326.632022"/>
        <n v="1001.733647"/>
        <n v="789.101658"/>
        <n v="17596.275967"/>
        <n v="2545.380775"/>
        <n v="3099.858131"/>
        <n v="1072.035128"/>
        <n v="526.243781"/>
        <n v="422.857087"/>
        <n v="1820.763"/>
        <n v="570.144031"/>
        <n v="250.732018"/>
        <n v="897.655544"/>
        <n v="326.996683"/>
        <n v="43.043122"/>
        <m/>
      </sharedItems>
    </cacheField>
    <cacheField name="不明客商2" numFmtId="0">
      <sharedItems containsString="0" containsBlank="1" containsNumber="1" containsInteger="1" minValue="0" maxValue="379" count="71">
        <n v="48"/>
        <n v="14"/>
        <n v="5"/>
        <n v="8"/>
        <n v="23"/>
        <n v="32"/>
        <n v="28"/>
        <n v="16"/>
        <n v="22"/>
        <n v="10"/>
        <n v="43"/>
        <n v="20"/>
        <n v="140"/>
        <n v="184"/>
        <n v="94"/>
        <n v="165"/>
        <n v="59"/>
        <n v="27"/>
        <n v="18"/>
        <n v="55"/>
        <n v="168"/>
        <n v="347"/>
        <n v="152"/>
        <n v="6"/>
        <n v="1"/>
        <n v="379"/>
        <n v="12"/>
        <n v="247"/>
        <n v="38"/>
        <n v="26"/>
        <n v="4"/>
        <n v="42"/>
        <n v="2"/>
        <n v="9"/>
        <n v="11"/>
        <n v="24"/>
        <n v="7"/>
        <n v="15"/>
        <n v="91"/>
        <n v="54"/>
        <n v="80"/>
        <n v="85"/>
        <n v="69"/>
        <n v="176"/>
        <n v="65"/>
        <n v="44"/>
        <n v="30"/>
        <n v="13"/>
        <n v="45"/>
        <n v="64"/>
        <n v="21"/>
        <n v="31"/>
        <n v="34"/>
        <n v="60"/>
        <n v="40"/>
        <n v="51"/>
        <n v="36"/>
        <n v="39"/>
        <n v="25"/>
        <n v="145"/>
        <n v="115"/>
        <n v="61"/>
        <n v="3"/>
        <n v="226"/>
        <n v="135"/>
        <n v="29"/>
        <n v="0"/>
        <n v="81"/>
        <n v="19"/>
        <n v="17"/>
        <m/>
      </sharedItems>
    </cacheField>
    <cacheField name="第三方" numFmtId="0">
      <sharedItems containsString="0" containsBlank="1" containsNumber="1" containsInteger="1" minValue="0" maxValue="2270" count="143">
        <n v="199"/>
        <n v="18"/>
        <n v="12"/>
        <n v="65"/>
        <n v="93"/>
        <n v="6"/>
        <n v="163"/>
        <n v="111"/>
        <n v="37"/>
        <n v="94"/>
        <n v="58"/>
        <n v="79"/>
        <n v="56"/>
        <n v="281"/>
        <n v="319"/>
        <n v="194"/>
        <n v="91"/>
        <n v="882"/>
        <n v="2270"/>
        <n v="359"/>
        <n v="713"/>
        <n v="426"/>
        <n v="173"/>
        <n v="243"/>
        <n v="575"/>
        <n v="303"/>
        <n v="924"/>
        <n v="1499"/>
        <n v="1863"/>
        <n v="15"/>
        <n v="34"/>
        <n v="14"/>
        <n v="29"/>
        <n v="1039"/>
        <n v="179"/>
        <n v="1686"/>
        <n v="222"/>
        <n v="357"/>
        <n v="178"/>
        <n v="69"/>
        <n v="45"/>
        <n v="269"/>
        <n v="121"/>
        <n v="4"/>
        <n v="92"/>
        <n v="240"/>
        <n v="75"/>
        <n v="26"/>
        <n v="146"/>
        <n v="155"/>
        <n v="73"/>
        <n v="78"/>
        <n v="68"/>
        <n v="239"/>
        <n v="57"/>
        <n v="106"/>
        <n v="53"/>
        <n v="479"/>
        <n v="259"/>
        <n v="264"/>
        <n v="95"/>
        <n v="1257"/>
        <n v="104"/>
        <n v="977"/>
        <n v="267"/>
        <n v="562"/>
        <n v="144"/>
        <n v="164"/>
        <n v="317"/>
        <n v="128"/>
        <n v="921"/>
        <n v="119"/>
        <n v="152"/>
        <n v="280"/>
        <n v="86"/>
        <n v="134"/>
        <n v="383"/>
        <n v="360"/>
        <n v="184"/>
        <n v="407"/>
        <n v="224"/>
        <n v="204"/>
        <n v="107"/>
        <n v="81"/>
        <n v="189"/>
        <n v="210"/>
        <n v="247"/>
        <n v="88"/>
        <n v="311"/>
        <n v="25"/>
        <n v="76"/>
        <n v="971"/>
        <n v="1244"/>
        <n v="330"/>
        <n v="126"/>
        <n v="1170"/>
        <n v="197"/>
        <n v="149"/>
        <n v="67"/>
        <n v="127"/>
        <n v="77"/>
        <n v="238"/>
        <n v="277"/>
        <n v="759"/>
        <n v="804"/>
        <n v="110"/>
        <n v="464"/>
        <n v="60"/>
        <n v="283"/>
        <n v="72"/>
        <n v="39"/>
        <n v="89"/>
        <n v="41"/>
        <n v="514"/>
        <n v="9"/>
        <n v="1358"/>
        <n v="36"/>
        <n v="329"/>
        <n v="667"/>
        <n v="734"/>
        <n v="52"/>
        <n v="193"/>
        <n v="10"/>
        <n v="0"/>
        <n v="11"/>
        <n v="66"/>
        <n v="3"/>
        <n v="84"/>
        <n v="108"/>
        <n v="263"/>
        <n v="136"/>
        <n v="117"/>
        <n v="47"/>
        <n v="2"/>
        <n v="46"/>
        <n v="151"/>
        <n v="74"/>
        <n v="82"/>
        <n v="49"/>
        <n v="28"/>
        <n v="156"/>
        <n v="130"/>
        <m/>
      </sharedItems>
    </cacheField>
    <cacheField name="万象生活关联方" numFmtId="0">
      <sharedItems containsString="0" containsBlank="1" containsNumber="1" containsInteger="1" minValue="0" maxValue="616" count="78">
        <n v="278"/>
        <n v="13"/>
        <n v="7"/>
        <n v="3"/>
        <n v="5"/>
        <n v="25"/>
        <n v="20"/>
        <n v="18"/>
        <n v="16"/>
        <n v="12"/>
        <n v="19"/>
        <n v="17"/>
        <n v="29"/>
        <n v="22"/>
        <n v="15"/>
        <n v="9"/>
        <n v="101"/>
        <n v="28"/>
        <n v="50"/>
        <n v="14"/>
        <n v="10"/>
        <n v="36"/>
        <n v="54"/>
        <n v="44"/>
        <n v="55"/>
        <n v="59"/>
        <n v="2"/>
        <n v="70"/>
        <n v="616"/>
        <n v="67"/>
        <n v="82"/>
        <n v="56"/>
        <n v="42"/>
        <n v="143"/>
        <n v="23"/>
        <n v="156"/>
        <n v="21"/>
        <n v="24"/>
        <n v="35"/>
        <n v="57"/>
        <n v="43"/>
        <n v="31"/>
        <n v="197"/>
        <n v="110"/>
        <n v="39"/>
        <n v="98"/>
        <n v="121"/>
        <n v="64"/>
        <n v="106"/>
        <n v="49"/>
        <n v="40"/>
        <n v="46"/>
        <n v="38"/>
        <n v="37"/>
        <n v="32"/>
        <n v="68"/>
        <n v="71"/>
        <n v="134"/>
        <n v="11"/>
        <n v="48"/>
        <n v="130"/>
        <n v="78"/>
        <n v="87"/>
        <n v="116"/>
        <n v="34"/>
        <n v="58"/>
        <n v="45"/>
        <n v="79"/>
        <n v="4"/>
        <n v="93"/>
        <n v="53"/>
        <n v="6"/>
        <n v="65"/>
        <n v="51"/>
        <n v="26"/>
        <n v="30"/>
        <n v="27"/>
        <m/>
      </sharedItems>
    </cacheField>
  </cacheFields>
</pivotCacheDefinition>
</file>

<file path=xl/pivotCache/pivotCacheRecords1.xml><?xml version="1.0" encoding="utf-8"?>
<pivotCacheRecords xmlns="http://schemas.openxmlformats.org/spreadsheetml/2006/main" xmlns:r="http://schemas.openxmlformats.org/officeDocument/2006/relationships" count="175">
  <r>
    <x v="0"/>
    <x v="0"/>
    <x v="0"/>
    <x v="0"/>
    <x v="0"/>
    <x v="0"/>
    <x v="0"/>
    <x v="0"/>
    <x v="0"/>
    <x v="0"/>
    <x v="0"/>
    <x v="0"/>
    <x v="0"/>
    <x v="0"/>
  </r>
  <r>
    <x v="1"/>
    <x v="1"/>
    <x v="0"/>
    <x v="1"/>
    <x v="1"/>
    <x v="1"/>
    <x v="1"/>
    <x v="1"/>
    <x v="1"/>
    <x v="1"/>
    <x v="1"/>
    <x v="1"/>
    <x v="1"/>
    <x v="1"/>
  </r>
  <r>
    <x v="2"/>
    <x v="2"/>
    <x v="0"/>
    <x v="1"/>
    <x v="2"/>
    <x v="1"/>
    <x v="2"/>
    <x v="2"/>
    <x v="2"/>
    <x v="2"/>
    <x v="2"/>
    <x v="2"/>
    <x v="2"/>
    <x v="2"/>
  </r>
  <r>
    <x v="3"/>
    <x v="3"/>
    <x v="0"/>
    <x v="2"/>
    <x v="3"/>
    <x v="2"/>
    <x v="3"/>
    <x v="3"/>
    <x v="3"/>
    <x v="3"/>
    <x v="3"/>
    <x v="3"/>
    <x v="3"/>
    <x v="3"/>
  </r>
  <r>
    <x v="4"/>
    <x v="4"/>
    <x v="0"/>
    <x v="2"/>
    <x v="4"/>
    <x v="2"/>
    <x v="3"/>
    <x v="4"/>
    <x v="4"/>
    <x v="4"/>
    <x v="4"/>
    <x v="4"/>
    <x v="4"/>
    <x v="4"/>
  </r>
  <r>
    <x v="5"/>
    <x v="5"/>
    <x v="0"/>
    <x v="3"/>
    <x v="5"/>
    <x v="3"/>
    <x v="4"/>
    <x v="5"/>
    <x v="5"/>
    <x v="5"/>
    <x v="5"/>
    <x v="1"/>
    <x v="5"/>
    <x v="2"/>
  </r>
  <r>
    <x v="6"/>
    <x v="6"/>
    <x v="0"/>
    <x v="4"/>
    <x v="6"/>
    <x v="4"/>
    <x v="5"/>
    <x v="6"/>
    <x v="6"/>
    <x v="6"/>
    <x v="6"/>
    <x v="5"/>
    <x v="0"/>
    <x v="5"/>
  </r>
  <r>
    <x v="7"/>
    <x v="7"/>
    <x v="0"/>
    <x v="1"/>
    <x v="7"/>
    <x v="1"/>
    <x v="6"/>
    <x v="7"/>
    <x v="7"/>
    <x v="7"/>
    <x v="7"/>
    <x v="6"/>
    <x v="6"/>
    <x v="6"/>
  </r>
  <r>
    <x v="8"/>
    <x v="8"/>
    <x v="0"/>
    <x v="5"/>
    <x v="8"/>
    <x v="5"/>
    <x v="7"/>
    <x v="8"/>
    <x v="8"/>
    <x v="8"/>
    <x v="8"/>
    <x v="7"/>
    <x v="7"/>
    <x v="7"/>
  </r>
  <r>
    <x v="9"/>
    <x v="9"/>
    <x v="0"/>
    <x v="6"/>
    <x v="9"/>
    <x v="6"/>
    <x v="8"/>
    <x v="9"/>
    <x v="9"/>
    <x v="9"/>
    <x v="9"/>
    <x v="1"/>
    <x v="8"/>
    <x v="5"/>
  </r>
  <r>
    <x v="10"/>
    <x v="10"/>
    <x v="0"/>
    <x v="6"/>
    <x v="10"/>
    <x v="6"/>
    <x v="9"/>
    <x v="10"/>
    <x v="10"/>
    <x v="10"/>
    <x v="10"/>
    <x v="3"/>
    <x v="9"/>
    <x v="8"/>
  </r>
  <r>
    <x v="11"/>
    <x v="11"/>
    <x v="0"/>
    <x v="3"/>
    <x v="11"/>
    <x v="7"/>
    <x v="10"/>
    <x v="11"/>
    <x v="11"/>
    <x v="11"/>
    <x v="11"/>
    <x v="8"/>
    <x v="10"/>
    <x v="9"/>
  </r>
  <r>
    <x v="12"/>
    <x v="12"/>
    <x v="0"/>
    <x v="5"/>
    <x v="12"/>
    <x v="5"/>
    <x v="7"/>
    <x v="8"/>
    <x v="12"/>
    <x v="12"/>
    <x v="12"/>
    <x v="8"/>
    <x v="11"/>
    <x v="10"/>
  </r>
  <r>
    <x v="13"/>
    <x v="13"/>
    <x v="0"/>
    <x v="2"/>
    <x v="13"/>
    <x v="2"/>
    <x v="3"/>
    <x v="12"/>
    <x v="13"/>
    <x v="13"/>
    <x v="13"/>
    <x v="9"/>
    <x v="12"/>
    <x v="11"/>
  </r>
  <r>
    <x v="14"/>
    <x v="14"/>
    <x v="0"/>
    <x v="7"/>
    <x v="14"/>
    <x v="8"/>
    <x v="11"/>
    <x v="13"/>
    <x v="14"/>
    <x v="14"/>
    <x v="14"/>
    <x v="7"/>
    <x v="13"/>
    <x v="12"/>
  </r>
  <r>
    <x v="15"/>
    <x v="15"/>
    <x v="0"/>
    <x v="2"/>
    <x v="15"/>
    <x v="2"/>
    <x v="3"/>
    <x v="14"/>
    <x v="15"/>
    <x v="15"/>
    <x v="15"/>
    <x v="10"/>
    <x v="14"/>
    <x v="13"/>
  </r>
  <r>
    <x v="16"/>
    <x v="16"/>
    <x v="0"/>
    <x v="3"/>
    <x v="16"/>
    <x v="3"/>
    <x v="4"/>
    <x v="5"/>
    <x v="16"/>
    <x v="16"/>
    <x v="16"/>
    <x v="6"/>
    <x v="15"/>
    <x v="14"/>
  </r>
  <r>
    <x v="17"/>
    <x v="17"/>
    <x v="0"/>
    <x v="2"/>
    <x v="17"/>
    <x v="2"/>
    <x v="3"/>
    <x v="15"/>
    <x v="17"/>
    <x v="17"/>
    <x v="17"/>
    <x v="11"/>
    <x v="16"/>
    <x v="15"/>
  </r>
  <r>
    <x v="18"/>
    <x v="18"/>
    <x v="0"/>
    <x v="2"/>
    <x v="18"/>
    <x v="2"/>
    <x v="3"/>
    <x v="16"/>
    <x v="18"/>
    <x v="18"/>
    <x v="18"/>
    <x v="12"/>
    <x v="17"/>
    <x v="13"/>
  </r>
  <r>
    <x v="19"/>
    <x v="19"/>
    <x v="0"/>
    <x v="0"/>
    <x v="0"/>
    <x v="0"/>
    <x v="0"/>
    <x v="0"/>
    <x v="19"/>
    <x v="19"/>
    <x v="19"/>
    <x v="13"/>
    <x v="18"/>
    <x v="16"/>
  </r>
  <r>
    <x v="20"/>
    <x v="20"/>
    <x v="0"/>
    <x v="1"/>
    <x v="19"/>
    <x v="1"/>
    <x v="2"/>
    <x v="2"/>
    <x v="20"/>
    <x v="20"/>
    <x v="20"/>
    <x v="14"/>
    <x v="19"/>
    <x v="17"/>
  </r>
  <r>
    <x v="21"/>
    <x v="21"/>
    <x v="0"/>
    <x v="2"/>
    <x v="20"/>
    <x v="2"/>
    <x v="3"/>
    <x v="17"/>
    <x v="21"/>
    <x v="21"/>
    <x v="21"/>
    <x v="15"/>
    <x v="20"/>
    <x v="18"/>
  </r>
  <r>
    <x v="22"/>
    <x v="22"/>
    <x v="0"/>
    <x v="0"/>
    <x v="21"/>
    <x v="0"/>
    <x v="12"/>
    <x v="18"/>
    <x v="22"/>
    <x v="22"/>
    <x v="22"/>
    <x v="16"/>
    <x v="21"/>
    <x v="19"/>
  </r>
  <r>
    <x v="23"/>
    <x v="23"/>
    <x v="0"/>
    <x v="0"/>
    <x v="22"/>
    <x v="0"/>
    <x v="12"/>
    <x v="19"/>
    <x v="23"/>
    <x v="23"/>
    <x v="23"/>
    <x v="17"/>
    <x v="22"/>
    <x v="9"/>
  </r>
  <r>
    <x v="24"/>
    <x v="24"/>
    <x v="0"/>
    <x v="8"/>
    <x v="23"/>
    <x v="9"/>
    <x v="13"/>
    <x v="20"/>
    <x v="24"/>
    <x v="24"/>
    <x v="24"/>
    <x v="18"/>
    <x v="23"/>
    <x v="20"/>
  </r>
  <r>
    <x v="25"/>
    <x v="25"/>
    <x v="0"/>
    <x v="0"/>
    <x v="24"/>
    <x v="0"/>
    <x v="14"/>
    <x v="21"/>
    <x v="25"/>
    <x v="25"/>
    <x v="25"/>
    <x v="10"/>
    <x v="24"/>
    <x v="21"/>
  </r>
  <r>
    <x v="26"/>
    <x v="26"/>
    <x v="0"/>
    <x v="3"/>
    <x v="25"/>
    <x v="10"/>
    <x v="15"/>
    <x v="22"/>
    <x v="26"/>
    <x v="26"/>
    <x v="26"/>
    <x v="19"/>
    <x v="25"/>
    <x v="22"/>
  </r>
  <r>
    <x v="27"/>
    <x v="27"/>
    <x v="0"/>
    <x v="0"/>
    <x v="26"/>
    <x v="0"/>
    <x v="14"/>
    <x v="23"/>
    <x v="27"/>
    <x v="27"/>
    <x v="27"/>
    <x v="20"/>
    <x v="26"/>
    <x v="23"/>
  </r>
  <r>
    <x v="28"/>
    <x v="28"/>
    <x v="0"/>
    <x v="9"/>
    <x v="27"/>
    <x v="11"/>
    <x v="16"/>
    <x v="24"/>
    <x v="28"/>
    <x v="28"/>
    <x v="28"/>
    <x v="21"/>
    <x v="27"/>
    <x v="24"/>
  </r>
  <r>
    <x v="29"/>
    <x v="29"/>
    <x v="0"/>
    <x v="8"/>
    <x v="28"/>
    <x v="9"/>
    <x v="13"/>
    <x v="25"/>
    <x v="29"/>
    <x v="29"/>
    <x v="29"/>
    <x v="22"/>
    <x v="28"/>
    <x v="25"/>
  </r>
  <r>
    <x v="30"/>
    <x v="30"/>
    <x v="0"/>
    <x v="9"/>
    <x v="29"/>
    <x v="11"/>
    <x v="16"/>
    <x v="24"/>
    <x v="30"/>
    <x v="30"/>
    <x v="30"/>
    <x v="9"/>
    <x v="29"/>
    <x v="1"/>
  </r>
  <r>
    <x v="31"/>
    <x v="31"/>
    <x v="0"/>
    <x v="0"/>
    <x v="26"/>
    <x v="0"/>
    <x v="14"/>
    <x v="23"/>
    <x v="31"/>
    <x v="31"/>
    <x v="31"/>
    <x v="23"/>
    <x v="30"/>
    <x v="8"/>
  </r>
  <r>
    <x v="32"/>
    <x v="32"/>
    <x v="0"/>
    <x v="0"/>
    <x v="24"/>
    <x v="0"/>
    <x v="14"/>
    <x v="21"/>
    <x v="32"/>
    <x v="32"/>
    <x v="32"/>
    <x v="24"/>
    <x v="31"/>
    <x v="26"/>
  </r>
  <r>
    <x v="33"/>
    <x v="33"/>
    <x v="0"/>
    <x v="0"/>
    <x v="0"/>
    <x v="0"/>
    <x v="0"/>
    <x v="0"/>
    <x v="33"/>
    <x v="33"/>
    <x v="33"/>
    <x v="3"/>
    <x v="32"/>
    <x v="14"/>
  </r>
  <r>
    <x v="34"/>
    <x v="34"/>
    <x v="0"/>
    <x v="1"/>
    <x v="30"/>
    <x v="1"/>
    <x v="17"/>
    <x v="26"/>
    <x v="34"/>
    <x v="34"/>
    <x v="34"/>
    <x v="25"/>
    <x v="33"/>
    <x v="27"/>
  </r>
  <r>
    <x v="35"/>
    <x v="35"/>
    <x v="0"/>
    <x v="0"/>
    <x v="24"/>
    <x v="0"/>
    <x v="14"/>
    <x v="21"/>
    <x v="35"/>
    <x v="35"/>
    <x v="35"/>
    <x v="26"/>
    <x v="34"/>
    <x v="13"/>
  </r>
  <r>
    <x v="36"/>
    <x v="36"/>
    <x v="1"/>
    <x v="9"/>
    <x v="31"/>
    <x v="2"/>
    <x v="18"/>
    <x v="27"/>
    <x v="36"/>
    <x v="36"/>
    <x v="36"/>
    <x v="27"/>
    <x v="35"/>
    <x v="28"/>
  </r>
  <r>
    <x v="37"/>
    <x v="37"/>
    <x v="1"/>
    <x v="5"/>
    <x v="32"/>
    <x v="5"/>
    <x v="7"/>
    <x v="28"/>
    <x v="37"/>
    <x v="37"/>
    <x v="37"/>
    <x v="28"/>
    <x v="36"/>
    <x v="21"/>
  </r>
  <r>
    <x v="38"/>
    <x v="38"/>
    <x v="1"/>
    <x v="9"/>
    <x v="33"/>
    <x v="2"/>
    <x v="19"/>
    <x v="29"/>
    <x v="38"/>
    <x v="38"/>
    <x v="38"/>
    <x v="29"/>
    <x v="37"/>
    <x v="29"/>
  </r>
  <r>
    <x v="39"/>
    <x v="39"/>
    <x v="1"/>
    <x v="3"/>
    <x v="34"/>
    <x v="3"/>
    <x v="4"/>
    <x v="5"/>
    <x v="39"/>
    <x v="39"/>
    <x v="39"/>
    <x v="18"/>
    <x v="38"/>
    <x v="17"/>
  </r>
  <r>
    <x v="40"/>
    <x v="40"/>
    <x v="1"/>
    <x v="1"/>
    <x v="35"/>
    <x v="1"/>
    <x v="20"/>
    <x v="30"/>
    <x v="40"/>
    <x v="40"/>
    <x v="40"/>
    <x v="30"/>
    <x v="39"/>
    <x v="1"/>
  </r>
  <r>
    <x v="41"/>
    <x v="41"/>
    <x v="1"/>
    <x v="9"/>
    <x v="36"/>
    <x v="11"/>
    <x v="16"/>
    <x v="31"/>
    <x v="41"/>
    <x v="41"/>
    <x v="41"/>
    <x v="3"/>
    <x v="40"/>
    <x v="30"/>
  </r>
  <r>
    <x v="42"/>
    <x v="42"/>
    <x v="1"/>
    <x v="9"/>
    <x v="37"/>
    <x v="1"/>
    <x v="21"/>
    <x v="32"/>
    <x v="42"/>
    <x v="42"/>
    <x v="42"/>
    <x v="31"/>
    <x v="41"/>
    <x v="31"/>
  </r>
  <r>
    <x v="43"/>
    <x v="43"/>
    <x v="1"/>
    <x v="1"/>
    <x v="38"/>
    <x v="1"/>
    <x v="2"/>
    <x v="33"/>
    <x v="43"/>
    <x v="43"/>
    <x v="43"/>
    <x v="17"/>
    <x v="42"/>
    <x v="32"/>
  </r>
  <r>
    <x v="44"/>
    <x v="44"/>
    <x v="1"/>
    <x v="1"/>
    <x v="39"/>
    <x v="1"/>
    <x v="2"/>
    <x v="33"/>
    <x v="44"/>
    <x v="44"/>
    <x v="44"/>
    <x v="32"/>
    <x v="43"/>
    <x v="33"/>
  </r>
  <r>
    <x v="45"/>
    <x v="45"/>
    <x v="1"/>
    <x v="1"/>
    <x v="40"/>
    <x v="1"/>
    <x v="2"/>
    <x v="33"/>
    <x v="45"/>
    <x v="45"/>
    <x v="45"/>
    <x v="33"/>
    <x v="44"/>
    <x v="6"/>
  </r>
  <r>
    <x v="46"/>
    <x v="46"/>
    <x v="1"/>
    <x v="1"/>
    <x v="35"/>
    <x v="1"/>
    <x v="20"/>
    <x v="30"/>
    <x v="46"/>
    <x v="46"/>
    <x v="46"/>
    <x v="26"/>
    <x v="45"/>
    <x v="12"/>
  </r>
  <r>
    <x v="47"/>
    <x v="47"/>
    <x v="1"/>
    <x v="1"/>
    <x v="41"/>
    <x v="1"/>
    <x v="1"/>
    <x v="34"/>
    <x v="47"/>
    <x v="47"/>
    <x v="47"/>
    <x v="1"/>
    <x v="46"/>
    <x v="34"/>
  </r>
  <r>
    <x v="48"/>
    <x v="48"/>
    <x v="1"/>
    <x v="1"/>
    <x v="42"/>
    <x v="1"/>
    <x v="20"/>
    <x v="30"/>
    <x v="48"/>
    <x v="48"/>
    <x v="48"/>
    <x v="33"/>
    <x v="47"/>
    <x v="35"/>
  </r>
  <r>
    <x v="49"/>
    <x v="49"/>
    <x v="1"/>
    <x v="1"/>
    <x v="43"/>
    <x v="1"/>
    <x v="20"/>
    <x v="30"/>
    <x v="49"/>
    <x v="49"/>
    <x v="49"/>
    <x v="34"/>
    <x v="48"/>
    <x v="6"/>
  </r>
  <r>
    <x v="50"/>
    <x v="50"/>
    <x v="1"/>
    <x v="1"/>
    <x v="1"/>
    <x v="1"/>
    <x v="1"/>
    <x v="34"/>
    <x v="50"/>
    <x v="50"/>
    <x v="50"/>
    <x v="35"/>
    <x v="49"/>
    <x v="13"/>
  </r>
  <r>
    <x v="51"/>
    <x v="51"/>
    <x v="1"/>
    <x v="1"/>
    <x v="44"/>
    <x v="1"/>
    <x v="1"/>
    <x v="34"/>
    <x v="51"/>
    <x v="51"/>
    <x v="51"/>
    <x v="36"/>
    <x v="50"/>
    <x v="13"/>
  </r>
  <r>
    <x v="52"/>
    <x v="52"/>
    <x v="1"/>
    <x v="1"/>
    <x v="45"/>
    <x v="1"/>
    <x v="20"/>
    <x v="30"/>
    <x v="52"/>
    <x v="52"/>
    <x v="52"/>
    <x v="36"/>
    <x v="50"/>
    <x v="36"/>
  </r>
  <r>
    <x v="53"/>
    <x v="53"/>
    <x v="1"/>
    <x v="1"/>
    <x v="46"/>
    <x v="1"/>
    <x v="2"/>
    <x v="33"/>
    <x v="53"/>
    <x v="53"/>
    <x v="53"/>
    <x v="33"/>
    <x v="51"/>
    <x v="37"/>
  </r>
  <r>
    <x v="54"/>
    <x v="54"/>
    <x v="1"/>
    <x v="1"/>
    <x v="47"/>
    <x v="1"/>
    <x v="20"/>
    <x v="30"/>
    <x v="54"/>
    <x v="54"/>
    <x v="54"/>
    <x v="36"/>
    <x v="52"/>
    <x v="8"/>
  </r>
  <r>
    <x v="55"/>
    <x v="55"/>
    <x v="1"/>
    <x v="1"/>
    <x v="48"/>
    <x v="1"/>
    <x v="1"/>
    <x v="35"/>
    <x v="55"/>
    <x v="55"/>
    <x v="55"/>
    <x v="8"/>
    <x v="53"/>
    <x v="38"/>
  </r>
  <r>
    <x v="56"/>
    <x v="56"/>
    <x v="1"/>
    <x v="9"/>
    <x v="49"/>
    <x v="1"/>
    <x v="21"/>
    <x v="32"/>
    <x v="56"/>
    <x v="56"/>
    <x v="56"/>
    <x v="9"/>
    <x v="54"/>
    <x v="21"/>
  </r>
  <r>
    <x v="57"/>
    <x v="57"/>
    <x v="1"/>
    <x v="1"/>
    <x v="50"/>
    <x v="1"/>
    <x v="2"/>
    <x v="36"/>
    <x v="57"/>
    <x v="57"/>
    <x v="57"/>
    <x v="4"/>
    <x v="9"/>
    <x v="5"/>
  </r>
  <r>
    <x v="58"/>
    <x v="58"/>
    <x v="1"/>
    <x v="1"/>
    <x v="51"/>
    <x v="1"/>
    <x v="20"/>
    <x v="30"/>
    <x v="58"/>
    <x v="58"/>
    <x v="58"/>
    <x v="3"/>
    <x v="55"/>
    <x v="5"/>
  </r>
  <r>
    <x v="59"/>
    <x v="59"/>
    <x v="1"/>
    <x v="1"/>
    <x v="52"/>
    <x v="1"/>
    <x v="1"/>
    <x v="34"/>
    <x v="59"/>
    <x v="59"/>
    <x v="59"/>
    <x v="37"/>
    <x v="56"/>
    <x v="39"/>
  </r>
  <r>
    <x v="60"/>
    <x v="60"/>
    <x v="1"/>
    <x v="7"/>
    <x v="53"/>
    <x v="12"/>
    <x v="22"/>
    <x v="37"/>
    <x v="60"/>
    <x v="60"/>
    <x v="60"/>
    <x v="38"/>
    <x v="57"/>
    <x v="25"/>
  </r>
  <r>
    <x v="61"/>
    <x v="61"/>
    <x v="1"/>
    <x v="6"/>
    <x v="54"/>
    <x v="13"/>
    <x v="23"/>
    <x v="38"/>
    <x v="61"/>
    <x v="61"/>
    <x v="61"/>
    <x v="39"/>
    <x v="58"/>
    <x v="17"/>
  </r>
  <r>
    <x v="62"/>
    <x v="62"/>
    <x v="1"/>
    <x v="7"/>
    <x v="55"/>
    <x v="14"/>
    <x v="24"/>
    <x v="39"/>
    <x v="62"/>
    <x v="62"/>
    <x v="62"/>
    <x v="28"/>
    <x v="59"/>
    <x v="40"/>
  </r>
  <r>
    <x v="63"/>
    <x v="63"/>
    <x v="1"/>
    <x v="1"/>
    <x v="56"/>
    <x v="1"/>
    <x v="20"/>
    <x v="30"/>
    <x v="63"/>
    <x v="63"/>
    <x v="63"/>
    <x v="9"/>
    <x v="60"/>
    <x v="41"/>
  </r>
  <r>
    <x v="64"/>
    <x v="64"/>
    <x v="1"/>
    <x v="4"/>
    <x v="57"/>
    <x v="15"/>
    <x v="25"/>
    <x v="40"/>
    <x v="64"/>
    <x v="64"/>
    <x v="64"/>
    <x v="40"/>
    <x v="61"/>
    <x v="42"/>
  </r>
  <r>
    <x v="65"/>
    <x v="65"/>
    <x v="1"/>
    <x v="5"/>
    <x v="58"/>
    <x v="16"/>
    <x v="7"/>
    <x v="41"/>
    <x v="65"/>
    <x v="65"/>
    <x v="65"/>
    <x v="1"/>
    <x v="62"/>
    <x v="7"/>
  </r>
  <r>
    <x v="66"/>
    <x v="66"/>
    <x v="1"/>
    <x v="9"/>
    <x v="33"/>
    <x v="2"/>
    <x v="18"/>
    <x v="27"/>
    <x v="66"/>
    <x v="66"/>
    <x v="66"/>
    <x v="41"/>
    <x v="63"/>
    <x v="43"/>
  </r>
  <r>
    <x v="67"/>
    <x v="67"/>
    <x v="1"/>
    <x v="2"/>
    <x v="59"/>
    <x v="2"/>
    <x v="3"/>
    <x v="16"/>
    <x v="67"/>
    <x v="67"/>
    <x v="67"/>
    <x v="42"/>
    <x v="64"/>
    <x v="21"/>
  </r>
  <r>
    <x v="68"/>
    <x v="68"/>
    <x v="1"/>
    <x v="9"/>
    <x v="60"/>
    <x v="2"/>
    <x v="18"/>
    <x v="42"/>
    <x v="68"/>
    <x v="68"/>
    <x v="68"/>
    <x v="43"/>
    <x v="65"/>
    <x v="39"/>
  </r>
  <r>
    <x v="69"/>
    <x v="69"/>
    <x v="1"/>
    <x v="9"/>
    <x v="31"/>
    <x v="2"/>
    <x v="16"/>
    <x v="27"/>
    <x v="69"/>
    <x v="69"/>
    <x v="69"/>
    <x v="18"/>
    <x v="66"/>
    <x v="44"/>
  </r>
  <r>
    <x v="70"/>
    <x v="70"/>
    <x v="1"/>
    <x v="2"/>
    <x v="61"/>
    <x v="2"/>
    <x v="3"/>
    <x v="16"/>
    <x v="70"/>
    <x v="70"/>
    <x v="70"/>
    <x v="44"/>
    <x v="67"/>
    <x v="45"/>
  </r>
  <r>
    <x v="71"/>
    <x v="71"/>
    <x v="1"/>
    <x v="9"/>
    <x v="62"/>
    <x v="11"/>
    <x v="16"/>
    <x v="31"/>
    <x v="71"/>
    <x v="71"/>
    <x v="71"/>
    <x v="2"/>
    <x v="68"/>
    <x v="46"/>
  </r>
  <r>
    <x v="72"/>
    <x v="72"/>
    <x v="1"/>
    <x v="2"/>
    <x v="63"/>
    <x v="2"/>
    <x v="3"/>
    <x v="16"/>
    <x v="72"/>
    <x v="72"/>
    <x v="72"/>
    <x v="45"/>
    <x v="69"/>
    <x v="47"/>
  </r>
  <r>
    <x v="73"/>
    <x v="73"/>
    <x v="1"/>
    <x v="9"/>
    <x v="64"/>
    <x v="2"/>
    <x v="18"/>
    <x v="27"/>
    <x v="73"/>
    <x v="73"/>
    <x v="73"/>
    <x v="0"/>
    <x v="70"/>
    <x v="48"/>
  </r>
  <r>
    <x v="74"/>
    <x v="74"/>
    <x v="1"/>
    <x v="2"/>
    <x v="65"/>
    <x v="2"/>
    <x v="3"/>
    <x v="4"/>
    <x v="74"/>
    <x v="74"/>
    <x v="74"/>
    <x v="46"/>
    <x v="71"/>
    <x v="32"/>
  </r>
  <r>
    <x v="75"/>
    <x v="75"/>
    <x v="1"/>
    <x v="9"/>
    <x v="66"/>
    <x v="2"/>
    <x v="16"/>
    <x v="43"/>
    <x v="75"/>
    <x v="75"/>
    <x v="75"/>
    <x v="29"/>
    <x v="72"/>
    <x v="49"/>
  </r>
  <r>
    <x v="76"/>
    <x v="76"/>
    <x v="1"/>
    <x v="9"/>
    <x v="67"/>
    <x v="1"/>
    <x v="21"/>
    <x v="32"/>
    <x v="76"/>
    <x v="76"/>
    <x v="76"/>
    <x v="37"/>
    <x v="73"/>
    <x v="31"/>
  </r>
  <r>
    <x v="77"/>
    <x v="77"/>
    <x v="1"/>
    <x v="2"/>
    <x v="68"/>
    <x v="2"/>
    <x v="3"/>
    <x v="44"/>
    <x v="77"/>
    <x v="77"/>
    <x v="77"/>
    <x v="47"/>
    <x v="74"/>
    <x v="40"/>
  </r>
  <r>
    <x v="78"/>
    <x v="78"/>
    <x v="1"/>
    <x v="2"/>
    <x v="69"/>
    <x v="2"/>
    <x v="3"/>
    <x v="3"/>
    <x v="78"/>
    <x v="78"/>
    <x v="78"/>
    <x v="34"/>
    <x v="75"/>
    <x v="50"/>
  </r>
  <r>
    <x v="79"/>
    <x v="79"/>
    <x v="1"/>
    <x v="5"/>
    <x v="8"/>
    <x v="5"/>
    <x v="7"/>
    <x v="45"/>
    <x v="79"/>
    <x v="79"/>
    <x v="79"/>
    <x v="29"/>
    <x v="76"/>
    <x v="33"/>
  </r>
  <r>
    <x v="80"/>
    <x v="80"/>
    <x v="1"/>
    <x v="5"/>
    <x v="70"/>
    <x v="5"/>
    <x v="7"/>
    <x v="46"/>
    <x v="80"/>
    <x v="80"/>
    <x v="80"/>
    <x v="35"/>
    <x v="77"/>
    <x v="37"/>
  </r>
  <r>
    <x v="81"/>
    <x v="81"/>
    <x v="1"/>
    <x v="5"/>
    <x v="71"/>
    <x v="5"/>
    <x v="7"/>
    <x v="47"/>
    <x v="81"/>
    <x v="81"/>
    <x v="81"/>
    <x v="48"/>
    <x v="78"/>
    <x v="51"/>
  </r>
  <r>
    <x v="82"/>
    <x v="82"/>
    <x v="1"/>
    <x v="5"/>
    <x v="72"/>
    <x v="5"/>
    <x v="7"/>
    <x v="48"/>
    <x v="82"/>
    <x v="82"/>
    <x v="82"/>
    <x v="17"/>
    <x v="79"/>
    <x v="52"/>
  </r>
  <r>
    <x v="83"/>
    <x v="83"/>
    <x v="1"/>
    <x v="5"/>
    <x v="73"/>
    <x v="5"/>
    <x v="7"/>
    <x v="49"/>
    <x v="83"/>
    <x v="83"/>
    <x v="83"/>
    <x v="49"/>
    <x v="80"/>
    <x v="41"/>
  </r>
  <r>
    <x v="84"/>
    <x v="84"/>
    <x v="1"/>
    <x v="5"/>
    <x v="71"/>
    <x v="5"/>
    <x v="7"/>
    <x v="50"/>
    <x v="84"/>
    <x v="84"/>
    <x v="84"/>
    <x v="6"/>
    <x v="81"/>
    <x v="32"/>
  </r>
  <r>
    <x v="85"/>
    <x v="85"/>
    <x v="1"/>
    <x v="5"/>
    <x v="74"/>
    <x v="5"/>
    <x v="7"/>
    <x v="46"/>
    <x v="85"/>
    <x v="85"/>
    <x v="85"/>
    <x v="1"/>
    <x v="82"/>
    <x v="7"/>
  </r>
  <r>
    <x v="86"/>
    <x v="86"/>
    <x v="1"/>
    <x v="5"/>
    <x v="75"/>
    <x v="5"/>
    <x v="7"/>
    <x v="50"/>
    <x v="86"/>
    <x v="86"/>
    <x v="86"/>
    <x v="23"/>
    <x v="83"/>
    <x v="14"/>
  </r>
  <r>
    <x v="87"/>
    <x v="87"/>
    <x v="1"/>
    <x v="5"/>
    <x v="76"/>
    <x v="5"/>
    <x v="7"/>
    <x v="46"/>
    <x v="87"/>
    <x v="87"/>
    <x v="87"/>
    <x v="35"/>
    <x v="59"/>
    <x v="34"/>
  </r>
  <r>
    <x v="88"/>
    <x v="88"/>
    <x v="1"/>
    <x v="5"/>
    <x v="77"/>
    <x v="5"/>
    <x v="7"/>
    <x v="46"/>
    <x v="88"/>
    <x v="88"/>
    <x v="88"/>
    <x v="50"/>
    <x v="84"/>
    <x v="11"/>
  </r>
  <r>
    <x v="89"/>
    <x v="89"/>
    <x v="1"/>
    <x v="5"/>
    <x v="78"/>
    <x v="5"/>
    <x v="7"/>
    <x v="48"/>
    <x v="89"/>
    <x v="89"/>
    <x v="89"/>
    <x v="26"/>
    <x v="85"/>
    <x v="53"/>
  </r>
  <r>
    <x v="90"/>
    <x v="90"/>
    <x v="1"/>
    <x v="5"/>
    <x v="79"/>
    <x v="5"/>
    <x v="7"/>
    <x v="46"/>
    <x v="90"/>
    <x v="90"/>
    <x v="90"/>
    <x v="33"/>
    <x v="86"/>
    <x v="5"/>
  </r>
  <r>
    <x v="91"/>
    <x v="91"/>
    <x v="1"/>
    <x v="5"/>
    <x v="80"/>
    <x v="5"/>
    <x v="7"/>
    <x v="51"/>
    <x v="91"/>
    <x v="91"/>
    <x v="91"/>
    <x v="51"/>
    <x v="87"/>
    <x v="36"/>
  </r>
  <r>
    <x v="92"/>
    <x v="92"/>
    <x v="1"/>
    <x v="5"/>
    <x v="81"/>
    <x v="5"/>
    <x v="7"/>
    <x v="48"/>
    <x v="92"/>
    <x v="92"/>
    <x v="92"/>
    <x v="7"/>
    <x v="34"/>
    <x v="10"/>
  </r>
  <r>
    <x v="93"/>
    <x v="93"/>
    <x v="1"/>
    <x v="5"/>
    <x v="82"/>
    <x v="5"/>
    <x v="7"/>
    <x v="52"/>
    <x v="93"/>
    <x v="93"/>
    <x v="93"/>
    <x v="50"/>
    <x v="69"/>
    <x v="5"/>
  </r>
  <r>
    <x v="94"/>
    <x v="94"/>
    <x v="1"/>
    <x v="5"/>
    <x v="74"/>
    <x v="5"/>
    <x v="7"/>
    <x v="53"/>
    <x v="94"/>
    <x v="94"/>
    <x v="94"/>
    <x v="52"/>
    <x v="88"/>
    <x v="54"/>
  </r>
  <r>
    <x v="95"/>
    <x v="95"/>
    <x v="1"/>
    <x v="5"/>
    <x v="83"/>
    <x v="5"/>
    <x v="7"/>
    <x v="54"/>
    <x v="95"/>
    <x v="95"/>
    <x v="95"/>
    <x v="9"/>
    <x v="89"/>
    <x v="14"/>
  </r>
  <r>
    <x v="96"/>
    <x v="96"/>
    <x v="1"/>
    <x v="5"/>
    <x v="84"/>
    <x v="5"/>
    <x v="7"/>
    <x v="50"/>
    <x v="96"/>
    <x v="96"/>
    <x v="96"/>
    <x v="9"/>
    <x v="90"/>
    <x v="37"/>
  </r>
  <r>
    <x v="97"/>
    <x v="97"/>
    <x v="1"/>
    <x v="2"/>
    <x v="85"/>
    <x v="2"/>
    <x v="3"/>
    <x v="55"/>
    <x v="97"/>
    <x v="97"/>
    <x v="97"/>
    <x v="53"/>
    <x v="91"/>
    <x v="55"/>
  </r>
  <r>
    <x v="98"/>
    <x v="98"/>
    <x v="1"/>
    <x v="9"/>
    <x v="86"/>
    <x v="2"/>
    <x v="26"/>
    <x v="56"/>
    <x v="98"/>
    <x v="98"/>
    <x v="98"/>
    <x v="54"/>
    <x v="92"/>
    <x v="56"/>
  </r>
  <r>
    <x v="99"/>
    <x v="99"/>
    <x v="1"/>
    <x v="2"/>
    <x v="87"/>
    <x v="2"/>
    <x v="3"/>
    <x v="57"/>
    <x v="99"/>
    <x v="99"/>
    <x v="99"/>
    <x v="55"/>
    <x v="93"/>
    <x v="57"/>
  </r>
  <r>
    <x v="100"/>
    <x v="100"/>
    <x v="1"/>
    <x v="2"/>
    <x v="88"/>
    <x v="2"/>
    <x v="3"/>
    <x v="57"/>
    <x v="100"/>
    <x v="100"/>
    <x v="100"/>
    <x v="51"/>
    <x v="94"/>
    <x v="17"/>
  </r>
  <r>
    <x v="101"/>
    <x v="101"/>
    <x v="1"/>
    <x v="2"/>
    <x v="89"/>
    <x v="2"/>
    <x v="3"/>
    <x v="58"/>
    <x v="101"/>
    <x v="101"/>
    <x v="101"/>
    <x v="0"/>
    <x v="95"/>
    <x v="16"/>
  </r>
  <r>
    <x v="102"/>
    <x v="102"/>
    <x v="1"/>
    <x v="2"/>
    <x v="90"/>
    <x v="2"/>
    <x v="3"/>
    <x v="58"/>
    <x v="102"/>
    <x v="102"/>
    <x v="102"/>
    <x v="56"/>
    <x v="96"/>
    <x v="36"/>
  </r>
  <r>
    <x v="103"/>
    <x v="103"/>
    <x v="1"/>
    <x v="8"/>
    <x v="23"/>
    <x v="9"/>
    <x v="13"/>
    <x v="59"/>
    <x v="103"/>
    <x v="103"/>
    <x v="103"/>
    <x v="3"/>
    <x v="97"/>
    <x v="58"/>
  </r>
  <r>
    <x v="104"/>
    <x v="104"/>
    <x v="1"/>
    <x v="2"/>
    <x v="91"/>
    <x v="2"/>
    <x v="3"/>
    <x v="60"/>
    <x v="104"/>
    <x v="104"/>
    <x v="104"/>
    <x v="26"/>
    <x v="98"/>
    <x v="14"/>
  </r>
  <r>
    <x v="105"/>
    <x v="105"/>
    <x v="1"/>
    <x v="2"/>
    <x v="92"/>
    <x v="2"/>
    <x v="3"/>
    <x v="61"/>
    <x v="105"/>
    <x v="105"/>
    <x v="105"/>
    <x v="57"/>
    <x v="25"/>
    <x v="37"/>
  </r>
  <r>
    <x v="106"/>
    <x v="106"/>
    <x v="1"/>
    <x v="0"/>
    <x v="93"/>
    <x v="0"/>
    <x v="0"/>
    <x v="62"/>
    <x v="106"/>
    <x v="106"/>
    <x v="106"/>
    <x v="35"/>
    <x v="99"/>
    <x v="59"/>
  </r>
  <r>
    <x v="107"/>
    <x v="107"/>
    <x v="1"/>
    <x v="6"/>
    <x v="94"/>
    <x v="6"/>
    <x v="27"/>
    <x v="36"/>
    <x v="107"/>
    <x v="107"/>
    <x v="107"/>
    <x v="35"/>
    <x v="100"/>
    <x v="60"/>
  </r>
  <r>
    <x v="108"/>
    <x v="108"/>
    <x v="1"/>
    <x v="0"/>
    <x v="95"/>
    <x v="0"/>
    <x v="14"/>
    <x v="63"/>
    <x v="108"/>
    <x v="108"/>
    <x v="108"/>
    <x v="58"/>
    <x v="101"/>
    <x v="61"/>
  </r>
  <r>
    <x v="109"/>
    <x v="109"/>
    <x v="1"/>
    <x v="0"/>
    <x v="96"/>
    <x v="0"/>
    <x v="14"/>
    <x v="63"/>
    <x v="109"/>
    <x v="109"/>
    <x v="109"/>
    <x v="47"/>
    <x v="46"/>
    <x v="23"/>
  </r>
  <r>
    <x v="110"/>
    <x v="110"/>
    <x v="1"/>
    <x v="0"/>
    <x v="95"/>
    <x v="0"/>
    <x v="14"/>
    <x v="63"/>
    <x v="110"/>
    <x v="110"/>
    <x v="110"/>
    <x v="5"/>
    <x v="102"/>
    <x v="54"/>
  </r>
  <r>
    <x v="111"/>
    <x v="111"/>
    <x v="1"/>
    <x v="0"/>
    <x v="97"/>
    <x v="0"/>
    <x v="14"/>
    <x v="63"/>
    <x v="111"/>
    <x v="111"/>
    <x v="111"/>
    <x v="3"/>
    <x v="98"/>
    <x v="21"/>
  </r>
  <r>
    <x v="112"/>
    <x v="112"/>
    <x v="1"/>
    <x v="4"/>
    <x v="98"/>
    <x v="4"/>
    <x v="28"/>
    <x v="64"/>
    <x v="112"/>
    <x v="112"/>
    <x v="112"/>
    <x v="59"/>
    <x v="103"/>
    <x v="62"/>
  </r>
  <r>
    <x v="113"/>
    <x v="113"/>
    <x v="1"/>
    <x v="4"/>
    <x v="99"/>
    <x v="4"/>
    <x v="5"/>
    <x v="6"/>
    <x v="113"/>
    <x v="113"/>
    <x v="113"/>
    <x v="60"/>
    <x v="104"/>
    <x v="63"/>
  </r>
  <r>
    <x v="114"/>
    <x v="114"/>
    <x v="1"/>
    <x v="4"/>
    <x v="100"/>
    <x v="4"/>
    <x v="5"/>
    <x v="65"/>
    <x v="114"/>
    <x v="114"/>
    <x v="114"/>
    <x v="26"/>
    <x v="105"/>
    <x v="64"/>
  </r>
  <r>
    <x v="115"/>
    <x v="115"/>
    <x v="1"/>
    <x v="7"/>
    <x v="101"/>
    <x v="8"/>
    <x v="11"/>
    <x v="13"/>
    <x v="115"/>
    <x v="115"/>
    <x v="115"/>
    <x v="61"/>
    <x v="106"/>
    <x v="65"/>
  </r>
  <r>
    <x v="116"/>
    <x v="116"/>
    <x v="1"/>
    <x v="7"/>
    <x v="102"/>
    <x v="8"/>
    <x v="11"/>
    <x v="13"/>
    <x v="116"/>
    <x v="116"/>
    <x v="116"/>
    <x v="33"/>
    <x v="107"/>
    <x v="37"/>
  </r>
  <r>
    <x v="117"/>
    <x v="117"/>
    <x v="1"/>
    <x v="10"/>
    <x v="103"/>
    <x v="17"/>
    <x v="29"/>
    <x v="66"/>
    <x v="117"/>
    <x v="117"/>
    <x v="117"/>
    <x v="2"/>
    <x v="105"/>
    <x v="12"/>
  </r>
  <r>
    <x v="118"/>
    <x v="118"/>
    <x v="1"/>
    <x v="10"/>
    <x v="104"/>
    <x v="17"/>
    <x v="29"/>
    <x v="67"/>
    <x v="118"/>
    <x v="118"/>
    <x v="118"/>
    <x v="30"/>
    <x v="108"/>
    <x v="32"/>
  </r>
  <r>
    <x v="119"/>
    <x v="119"/>
    <x v="1"/>
    <x v="3"/>
    <x v="25"/>
    <x v="10"/>
    <x v="15"/>
    <x v="22"/>
    <x v="119"/>
    <x v="119"/>
    <x v="119"/>
    <x v="52"/>
    <x v="51"/>
    <x v="12"/>
  </r>
  <r>
    <x v="120"/>
    <x v="120"/>
    <x v="1"/>
    <x v="3"/>
    <x v="105"/>
    <x v="3"/>
    <x v="4"/>
    <x v="5"/>
    <x v="120"/>
    <x v="120"/>
    <x v="120"/>
    <x v="1"/>
    <x v="109"/>
    <x v="41"/>
  </r>
  <r>
    <x v="121"/>
    <x v="121"/>
    <x v="1"/>
    <x v="3"/>
    <x v="106"/>
    <x v="3"/>
    <x v="4"/>
    <x v="5"/>
    <x v="121"/>
    <x v="121"/>
    <x v="121"/>
    <x v="23"/>
    <x v="110"/>
    <x v="5"/>
  </r>
  <r>
    <x v="122"/>
    <x v="122"/>
    <x v="1"/>
    <x v="10"/>
    <x v="107"/>
    <x v="17"/>
    <x v="29"/>
    <x v="67"/>
    <x v="122"/>
    <x v="122"/>
    <x v="122"/>
    <x v="30"/>
    <x v="111"/>
    <x v="66"/>
  </r>
  <r>
    <x v="123"/>
    <x v="123"/>
    <x v="1"/>
    <x v="9"/>
    <x v="108"/>
    <x v="11"/>
    <x v="16"/>
    <x v="31"/>
    <x v="123"/>
    <x v="123"/>
    <x v="123"/>
    <x v="30"/>
    <x v="112"/>
    <x v="67"/>
  </r>
  <r>
    <x v="124"/>
    <x v="124"/>
    <x v="1"/>
    <x v="5"/>
    <x v="8"/>
    <x v="5"/>
    <x v="7"/>
    <x v="50"/>
    <x v="124"/>
    <x v="124"/>
    <x v="124"/>
    <x v="34"/>
    <x v="113"/>
    <x v="68"/>
  </r>
  <r>
    <x v="125"/>
    <x v="125"/>
    <x v="2"/>
    <x v="4"/>
    <x v="109"/>
    <x v="4"/>
    <x v="5"/>
    <x v="65"/>
    <x v="125"/>
    <x v="125"/>
    <x v="125"/>
    <x v="62"/>
    <x v="114"/>
    <x v="11"/>
  </r>
  <r>
    <x v="126"/>
    <x v="126"/>
    <x v="2"/>
    <x v="4"/>
    <x v="109"/>
    <x v="4"/>
    <x v="5"/>
    <x v="65"/>
    <x v="126"/>
    <x v="126"/>
    <x v="126"/>
    <x v="63"/>
    <x v="115"/>
    <x v="69"/>
  </r>
  <r>
    <x v="127"/>
    <x v="127"/>
    <x v="2"/>
    <x v="4"/>
    <x v="110"/>
    <x v="4"/>
    <x v="5"/>
    <x v="65"/>
    <x v="127"/>
    <x v="127"/>
    <x v="127"/>
    <x v="3"/>
    <x v="116"/>
    <x v="6"/>
  </r>
  <r>
    <x v="128"/>
    <x v="128"/>
    <x v="2"/>
    <x v="4"/>
    <x v="111"/>
    <x v="4"/>
    <x v="30"/>
    <x v="68"/>
    <x v="128"/>
    <x v="128"/>
    <x v="128"/>
    <x v="18"/>
    <x v="0"/>
    <x v="50"/>
  </r>
  <r>
    <x v="129"/>
    <x v="129"/>
    <x v="2"/>
    <x v="4"/>
    <x v="112"/>
    <x v="4"/>
    <x v="30"/>
    <x v="68"/>
    <x v="129"/>
    <x v="129"/>
    <x v="129"/>
    <x v="56"/>
    <x v="117"/>
    <x v="38"/>
  </r>
  <r>
    <x v="130"/>
    <x v="130"/>
    <x v="2"/>
    <x v="4"/>
    <x v="113"/>
    <x v="4"/>
    <x v="5"/>
    <x v="65"/>
    <x v="130"/>
    <x v="130"/>
    <x v="130"/>
    <x v="7"/>
    <x v="8"/>
    <x v="14"/>
  </r>
  <r>
    <x v="131"/>
    <x v="131"/>
    <x v="2"/>
    <x v="4"/>
    <x v="109"/>
    <x v="4"/>
    <x v="5"/>
    <x v="65"/>
    <x v="131"/>
    <x v="131"/>
    <x v="131"/>
    <x v="64"/>
    <x v="118"/>
    <x v="70"/>
  </r>
  <r>
    <x v="132"/>
    <x v="132"/>
    <x v="2"/>
    <x v="7"/>
    <x v="114"/>
    <x v="8"/>
    <x v="11"/>
    <x v="69"/>
    <x v="132"/>
    <x v="132"/>
    <x v="132"/>
    <x v="65"/>
    <x v="119"/>
    <x v="12"/>
  </r>
  <r>
    <x v="133"/>
    <x v="133"/>
    <x v="1"/>
    <x v="9"/>
    <x v="115"/>
    <x v="2"/>
    <x v="16"/>
    <x v="70"/>
    <x v="133"/>
    <x v="133"/>
    <x v="133"/>
    <x v="3"/>
    <x v="120"/>
    <x v="17"/>
  </r>
  <r>
    <x v="134"/>
    <x v="134"/>
    <x v="1"/>
    <x v="9"/>
    <x v="86"/>
    <x v="2"/>
    <x v="26"/>
    <x v="56"/>
    <x v="134"/>
    <x v="134"/>
    <x v="134"/>
    <x v="47"/>
    <x v="121"/>
    <x v="21"/>
  </r>
  <r>
    <x v="135"/>
    <x v="135"/>
    <x v="0"/>
    <x v="3"/>
    <x v="25"/>
    <x v="10"/>
    <x v="15"/>
    <x v="22"/>
    <x v="135"/>
    <x v="135"/>
    <x v="135"/>
    <x v="9"/>
    <x v="122"/>
    <x v="37"/>
  </r>
  <r>
    <x v="136"/>
    <x v="136"/>
    <x v="0"/>
    <x v="2"/>
    <x v="20"/>
    <x v="2"/>
    <x v="3"/>
    <x v="17"/>
    <x v="32"/>
    <x v="136"/>
    <x v="136"/>
    <x v="66"/>
    <x v="2"/>
    <x v="2"/>
  </r>
  <r>
    <x v="137"/>
    <x v="137"/>
    <x v="1"/>
    <x v="4"/>
    <x v="116"/>
    <x v="18"/>
    <x v="31"/>
    <x v="71"/>
    <x v="136"/>
    <x v="137"/>
    <x v="137"/>
    <x v="32"/>
    <x v="123"/>
    <x v="1"/>
  </r>
  <r>
    <x v="138"/>
    <x v="138"/>
    <x v="2"/>
    <x v="6"/>
    <x v="117"/>
    <x v="6"/>
    <x v="28"/>
    <x v="36"/>
    <x v="137"/>
    <x v="138"/>
    <x v="138"/>
    <x v="32"/>
    <x v="5"/>
    <x v="68"/>
  </r>
  <r>
    <x v="139"/>
    <x v="139"/>
    <x v="0"/>
    <x v="6"/>
    <x v="118"/>
    <x v="6"/>
    <x v="9"/>
    <x v="10"/>
    <x v="32"/>
    <x v="139"/>
    <x v="139"/>
    <x v="66"/>
    <x v="124"/>
    <x v="71"/>
  </r>
  <r>
    <x v="140"/>
    <x v="140"/>
    <x v="0"/>
    <x v="6"/>
    <x v="119"/>
    <x v="6"/>
    <x v="9"/>
    <x v="10"/>
    <x v="138"/>
    <x v="140"/>
    <x v="140"/>
    <x v="23"/>
    <x v="125"/>
    <x v="20"/>
  </r>
  <r>
    <x v="141"/>
    <x v="141"/>
    <x v="0"/>
    <x v="6"/>
    <x v="120"/>
    <x v="6"/>
    <x v="9"/>
    <x v="10"/>
    <x v="139"/>
    <x v="141"/>
    <x v="141"/>
    <x v="2"/>
    <x v="100"/>
    <x v="9"/>
  </r>
  <r>
    <x v="142"/>
    <x v="142"/>
    <x v="0"/>
    <x v="2"/>
    <x v="121"/>
    <x v="2"/>
    <x v="3"/>
    <x v="16"/>
    <x v="140"/>
    <x v="142"/>
    <x v="142"/>
    <x v="37"/>
    <x v="52"/>
    <x v="7"/>
  </r>
  <r>
    <x v="143"/>
    <x v="143"/>
    <x v="0"/>
    <x v="6"/>
    <x v="122"/>
    <x v="6"/>
    <x v="27"/>
    <x v="72"/>
    <x v="32"/>
    <x v="143"/>
    <x v="143"/>
    <x v="66"/>
    <x v="126"/>
    <x v="3"/>
  </r>
  <r>
    <x v="144"/>
    <x v="144"/>
    <x v="0"/>
    <x v="1"/>
    <x v="30"/>
    <x v="1"/>
    <x v="6"/>
    <x v="7"/>
    <x v="141"/>
    <x v="144"/>
    <x v="144"/>
    <x v="46"/>
    <x v="127"/>
    <x v="20"/>
  </r>
  <r>
    <x v="145"/>
    <x v="145"/>
    <x v="1"/>
    <x v="6"/>
    <x v="123"/>
    <x v="19"/>
    <x v="32"/>
    <x v="73"/>
    <x v="142"/>
    <x v="145"/>
    <x v="145"/>
    <x v="0"/>
    <x v="128"/>
    <x v="72"/>
  </r>
  <r>
    <x v="146"/>
    <x v="146"/>
    <x v="1"/>
    <x v="1"/>
    <x v="45"/>
    <x v="1"/>
    <x v="20"/>
    <x v="30"/>
    <x v="143"/>
    <x v="146"/>
    <x v="146"/>
    <x v="1"/>
    <x v="58"/>
    <x v="73"/>
  </r>
  <r>
    <x v="147"/>
    <x v="147"/>
    <x v="1"/>
    <x v="2"/>
    <x v="121"/>
    <x v="2"/>
    <x v="3"/>
    <x v="16"/>
    <x v="144"/>
    <x v="147"/>
    <x v="147"/>
    <x v="67"/>
    <x v="129"/>
    <x v="50"/>
  </r>
  <r>
    <x v="148"/>
    <x v="148"/>
    <x v="1"/>
    <x v="2"/>
    <x v="124"/>
    <x v="2"/>
    <x v="3"/>
    <x v="16"/>
    <x v="145"/>
    <x v="148"/>
    <x v="148"/>
    <x v="68"/>
    <x v="130"/>
    <x v="74"/>
  </r>
  <r>
    <x v="149"/>
    <x v="149"/>
    <x v="1"/>
    <x v="1"/>
    <x v="125"/>
    <x v="1"/>
    <x v="2"/>
    <x v="36"/>
    <x v="146"/>
    <x v="149"/>
    <x v="149"/>
    <x v="69"/>
    <x v="109"/>
    <x v="74"/>
  </r>
  <r>
    <x v="150"/>
    <x v="150"/>
    <x v="1"/>
    <x v="8"/>
    <x v="126"/>
    <x v="9"/>
    <x v="13"/>
    <x v="59"/>
    <x v="147"/>
    <x v="150"/>
    <x v="150"/>
    <x v="2"/>
    <x v="4"/>
    <x v="10"/>
  </r>
  <r>
    <x v="151"/>
    <x v="151"/>
    <x v="1"/>
    <x v="2"/>
    <x v="15"/>
    <x v="2"/>
    <x v="3"/>
    <x v="74"/>
    <x v="148"/>
    <x v="151"/>
    <x v="151"/>
    <x v="47"/>
    <x v="131"/>
    <x v="11"/>
  </r>
  <r>
    <x v="152"/>
    <x v="152"/>
    <x v="1"/>
    <x v="8"/>
    <x v="127"/>
    <x v="9"/>
    <x v="13"/>
    <x v="59"/>
    <x v="149"/>
    <x v="152"/>
    <x v="152"/>
    <x v="32"/>
    <x v="109"/>
    <x v="36"/>
  </r>
  <r>
    <x v="153"/>
    <x v="153"/>
    <x v="1"/>
    <x v="8"/>
    <x v="128"/>
    <x v="9"/>
    <x v="13"/>
    <x v="59"/>
    <x v="150"/>
    <x v="153"/>
    <x v="153"/>
    <x v="2"/>
    <x v="4"/>
    <x v="75"/>
  </r>
  <r>
    <x v="154"/>
    <x v="154"/>
    <x v="1"/>
    <x v="8"/>
    <x v="129"/>
    <x v="9"/>
    <x v="13"/>
    <x v="59"/>
    <x v="151"/>
    <x v="154"/>
    <x v="154"/>
    <x v="24"/>
    <x v="98"/>
    <x v="24"/>
  </r>
  <r>
    <x v="155"/>
    <x v="155"/>
    <x v="1"/>
    <x v="8"/>
    <x v="130"/>
    <x v="9"/>
    <x v="13"/>
    <x v="59"/>
    <x v="152"/>
    <x v="155"/>
    <x v="155"/>
    <x v="24"/>
    <x v="109"/>
    <x v="11"/>
  </r>
  <r>
    <x v="156"/>
    <x v="156"/>
    <x v="1"/>
    <x v="6"/>
    <x v="131"/>
    <x v="6"/>
    <x v="27"/>
    <x v="72"/>
    <x v="153"/>
    <x v="156"/>
    <x v="156"/>
    <x v="4"/>
    <x v="132"/>
    <x v="13"/>
  </r>
  <r>
    <x v="157"/>
    <x v="157"/>
    <x v="1"/>
    <x v="6"/>
    <x v="132"/>
    <x v="6"/>
    <x v="9"/>
    <x v="10"/>
    <x v="154"/>
    <x v="157"/>
    <x v="157"/>
    <x v="32"/>
    <x v="133"/>
    <x v="6"/>
  </r>
  <r>
    <x v="158"/>
    <x v="158"/>
    <x v="1"/>
    <x v="6"/>
    <x v="119"/>
    <x v="6"/>
    <x v="9"/>
    <x v="10"/>
    <x v="155"/>
    <x v="158"/>
    <x v="158"/>
    <x v="1"/>
    <x v="111"/>
    <x v="11"/>
  </r>
  <r>
    <x v="159"/>
    <x v="159"/>
    <x v="1"/>
    <x v="6"/>
    <x v="133"/>
    <x v="6"/>
    <x v="9"/>
    <x v="10"/>
    <x v="156"/>
    <x v="159"/>
    <x v="159"/>
    <x v="69"/>
    <x v="12"/>
    <x v="17"/>
  </r>
  <r>
    <x v="160"/>
    <x v="160"/>
    <x v="1"/>
    <x v="6"/>
    <x v="118"/>
    <x v="6"/>
    <x v="9"/>
    <x v="10"/>
    <x v="157"/>
    <x v="160"/>
    <x v="160"/>
    <x v="47"/>
    <x v="12"/>
    <x v="36"/>
  </r>
  <r>
    <x v="161"/>
    <x v="161"/>
    <x v="1"/>
    <x v="6"/>
    <x v="10"/>
    <x v="6"/>
    <x v="9"/>
    <x v="10"/>
    <x v="158"/>
    <x v="161"/>
    <x v="161"/>
    <x v="23"/>
    <x v="134"/>
    <x v="38"/>
  </r>
  <r>
    <x v="162"/>
    <x v="162"/>
    <x v="1"/>
    <x v="6"/>
    <x v="134"/>
    <x v="19"/>
    <x v="32"/>
    <x v="73"/>
    <x v="159"/>
    <x v="162"/>
    <x v="162"/>
    <x v="10"/>
    <x v="135"/>
    <x v="12"/>
  </r>
  <r>
    <x v="163"/>
    <x v="163"/>
    <x v="1"/>
    <x v="6"/>
    <x v="135"/>
    <x v="19"/>
    <x v="32"/>
    <x v="73"/>
    <x v="160"/>
    <x v="163"/>
    <x v="163"/>
    <x v="56"/>
    <x v="136"/>
    <x v="76"/>
  </r>
  <r>
    <x v="164"/>
    <x v="164"/>
    <x v="1"/>
    <x v="6"/>
    <x v="136"/>
    <x v="19"/>
    <x v="32"/>
    <x v="73"/>
    <x v="161"/>
    <x v="164"/>
    <x v="164"/>
    <x v="10"/>
    <x v="137"/>
    <x v="34"/>
  </r>
  <r>
    <x v="165"/>
    <x v="165"/>
    <x v="1"/>
    <x v="6"/>
    <x v="137"/>
    <x v="6"/>
    <x v="32"/>
    <x v="73"/>
    <x v="162"/>
    <x v="165"/>
    <x v="165"/>
    <x v="50"/>
    <x v="138"/>
    <x v="37"/>
  </r>
  <r>
    <x v="166"/>
    <x v="166"/>
    <x v="1"/>
    <x v="6"/>
    <x v="138"/>
    <x v="6"/>
    <x v="9"/>
    <x v="10"/>
    <x v="163"/>
    <x v="166"/>
    <x v="166"/>
    <x v="2"/>
    <x v="89"/>
    <x v="9"/>
  </r>
  <r>
    <x v="167"/>
    <x v="167"/>
    <x v="1"/>
    <x v="6"/>
    <x v="120"/>
    <x v="6"/>
    <x v="9"/>
    <x v="10"/>
    <x v="164"/>
    <x v="167"/>
    <x v="167"/>
    <x v="23"/>
    <x v="139"/>
    <x v="9"/>
  </r>
  <r>
    <x v="168"/>
    <x v="168"/>
    <x v="1"/>
    <x v="1"/>
    <x v="31"/>
    <x v="2"/>
    <x v="20"/>
    <x v="30"/>
    <x v="165"/>
    <x v="168"/>
    <x v="168"/>
    <x v="33"/>
    <x v="11"/>
    <x v="75"/>
  </r>
  <r>
    <x v="169"/>
    <x v="169"/>
    <x v="2"/>
    <x v="7"/>
    <x v="114"/>
    <x v="8"/>
    <x v="11"/>
    <x v="69"/>
    <x v="166"/>
    <x v="169"/>
    <x v="169"/>
    <x v="47"/>
    <x v="140"/>
    <x v="11"/>
  </r>
  <r>
    <x v="170"/>
    <x v="170"/>
    <x v="2"/>
    <x v="6"/>
    <x v="139"/>
    <x v="6"/>
    <x v="9"/>
    <x v="75"/>
    <x v="167"/>
    <x v="170"/>
    <x v="170"/>
    <x v="23"/>
    <x v="107"/>
    <x v="71"/>
  </r>
  <r>
    <x v="171"/>
    <x v="171"/>
    <x v="2"/>
    <x v="4"/>
    <x v="57"/>
    <x v="15"/>
    <x v="25"/>
    <x v="76"/>
    <x v="168"/>
    <x v="171"/>
    <x v="171"/>
    <x v="7"/>
    <x v="141"/>
    <x v="20"/>
  </r>
  <r>
    <x v="172"/>
    <x v="172"/>
    <x v="2"/>
    <x v="7"/>
    <x v="53"/>
    <x v="12"/>
    <x v="22"/>
    <x v="37"/>
    <x v="169"/>
    <x v="172"/>
    <x v="172"/>
    <x v="9"/>
    <x v="137"/>
    <x v="11"/>
  </r>
  <r>
    <x v="173"/>
    <x v="173"/>
    <x v="1"/>
    <x v="6"/>
    <x v="140"/>
    <x v="6"/>
    <x v="8"/>
    <x v="9"/>
    <x v="32"/>
    <x v="173"/>
    <x v="173"/>
    <x v="66"/>
    <x v="133"/>
    <x v="71"/>
  </r>
  <r>
    <x v="174"/>
    <x v="174"/>
    <x v="3"/>
    <x v="11"/>
    <x v="141"/>
    <x v="20"/>
    <x v="28"/>
    <x v="36"/>
    <x v="170"/>
    <x v="174"/>
    <x v="174"/>
    <x v="70"/>
    <x v="142"/>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G14" firstHeaderRow="0" firstDataRow="1" firstDataCol="1"/>
  <pivotFields count="14">
    <pivotField compact="0" showAll="0">
      <items count="176">
        <item x="26"/>
        <item x="40"/>
        <item x="55"/>
        <item x="1"/>
        <item x="47"/>
        <item x="157"/>
        <item x="51"/>
        <item x="169"/>
        <item x="74"/>
        <item x="60"/>
        <item x="149"/>
        <item x="32"/>
        <item x="139"/>
        <item x="171"/>
        <item x="95"/>
        <item x="85"/>
        <item x="164"/>
        <item x="167"/>
        <item x="172"/>
        <item x="30"/>
        <item x="18"/>
        <item x="122"/>
        <item x="158"/>
        <item x="78"/>
        <item x="112"/>
        <item x="137"/>
        <item x="145"/>
        <item x="87"/>
        <item x="35"/>
        <item x="61"/>
        <item x="43"/>
        <item x="170"/>
        <item x="127"/>
        <item x="28"/>
        <item x="29"/>
        <item x="64"/>
        <item x="67"/>
        <item x="71"/>
        <item x="70"/>
        <item x="23"/>
        <item x="42"/>
        <item x="15"/>
        <item x="136"/>
        <item x="151"/>
        <item x="117"/>
        <item x="82"/>
        <item x="2"/>
        <item x="114"/>
        <item x="5"/>
        <item x="141"/>
        <item x="25"/>
        <item x="68"/>
        <item x="48"/>
        <item x="130"/>
        <item x="153"/>
        <item x="152"/>
        <item x="138"/>
        <item x="88"/>
        <item x="4"/>
        <item x="126"/>
        <item x="115"/>
        <item x="97"/>
        <item x="34"/>
        <item x="27"/>
        <item x="21"/>
        <item x="96"/>
        <item x="162"/>
        <item x="10"/>
        <item x="133"/>
        <item x="160"/>
        <item x="100"/>
        <item x="57"/>
        <item x="99"/>
        <item x="91"/>
        <item x="113"/>
        <item x="119"/>
        <item x="53"/>
        <item x="132"/>
        <item x="168"/>
        <item x="3"/>
        <item x="109"/>
        <item x="105"/>
        <item x="163"/>
        <item x="11"/>
        <item x="120"/>
        <item x="155"/>
        <item x="33"/>
        <item x="38"/>
        <item x="46"/>
        <item x="12"/>
        <item x="118"/>
        <item x="89"/>
        <item x="39"/>
        <item x="106"/>
        <item x="17"/>
        <item x="104"/>
        <item x="150"/>
        <item x="73"/>
        <item x="72"/>
        <item x="36"/>
        <item x="161"/>
        <item x="49"/>
        <item x="16"/>
        <item x="20"/>
        <item x="102"/>
        <item x="54"/>
        <item x="101"/>
        <item x="156"/>
        <item x="165"/>
        <item x="140"/>
        <item x="83"/>
        <item x="50"/>
        <item x="107"/>
        <item x="128"/>
        <item x="146"/>
        <item x="52"/>
        <item x="159"/>
        <item x="41"/>
        <item x="77"/>
        <item x="81"/>
        <item x="142"/>
        <item x="135"/>
        <item x="124"/>
        <item x="13"/>
        <item x="98"/>
        <item x="92"/>
        <item x="62"/>
        <item x="69"/>
        <item x="24"/>
        <item x="80"/>
        <item x="22"/>
        <item x="111"/>
        <item x="63"/>
        <item x="56"/>
        <item x="103"/>
        <item x="0"/>
        <item x="79"/>
        <item x="93"/>
        <item x="9"/>
        <item x="7"/>
        <item x="147"/>
        <item x="173"/>
        <item x="116"/>
        <item x="148"/>
        <item x="31"/>
        <item x="86"/>
        <item x="110"/>
        <item x="37"/>
        <item x="8"/>
        <item x="6"/>
        <item x="84"/>
        <item x="131"/>
        <item x="19"/>
        <item x="94"/>
        <item x="108"/>
        <item x="129"/>
        <item x="166"/>
        <item x="45"/>
        <item x="143"/>
        <item x="58"/>
        <item x="66"/>
        <item x="59"/>
        <item x="134"/>
        <item x="65"/>
        <item x="125"/>
        <item x="90"/>
        <item x="44"/>
        <item x="121"/>
        <item x="14"/>
        <item x="123"/>
        <item x="144"/>
        <item x="76"/>
        <item x="75"/>
        <item x="154"/>
        <item x="174"/>
        <item t="default"/>
      </items>
    </pivotField>
    <pivotField compact="0" showAll="0">
      <items count="176">
        <item x="126"/>
        <item x="172"/>
        <item x="131"/>
        <item x="128"/>
        <item x="125"/>
        <item x="127"/>
        <item x="130"/>
        <item x="138"/>
        <item x="35"/>
        <item x="145"/>
        <item x="162"/>
        <item x="170"/>
        <item x="36"/>
        <item x="103"/>
        <item x="163"/>
        <item x="51"/>
        <item x="72"/>
        <item x="78"/>
        <item x="113"/>
        <item x="146"/>
        <item x="102"/>
        <item x="149"/>
        <item x="75"/>
        <item x="47"/>
        <item x="157"/>
        <item x="158"/>
        <item x="167"/>
        <item x="161"/>
        <item x="109"/>
        <item x="122"/>
        <item x="120"/>
        <item x="62"/>
        <item x="133"/>
        <item x="66"/>
        <item x="56"/>
        <item x="121"/>
        <item x="43"/>
        <item x="168"/>
        <item x="154"/>
        <item x="57"/>
        <item x="97"/>
        <item x="152"/>
        <item x="107"/>
        <item x="96"/>
        <item x="89"/>
        <item x="42"/>
        <item x="45"/>
        <item x="116"/>
        <item x="160"/>
        <item x="159"/>
        <item x="59"/>
        <item x="110"/>
        <item x="60"/>
        <item x="67"/>
        <item x="153"/>
        <item x="77"/>
        <item x="88"/>
        <item x="91"/>
        <item x="150"/>
        <item x="156"/>
        <item x="112"/>
        <item x="99"/>
        <item x="61"/>
        <item x="73"/>
        <item x="48"/>
        <item x="63"/>
        <item x="52"/>
        <item x="86"/>
        <item x="111"/>
        <item x="84"/>
        <item x="108"/>
        <item x="114"/>
        <item x="95"/>
        <item x="69"/>
        <item x="106"/>
        <item x="41"/>
        <item x="71"/>
        <item x="58"/>
        <item x="173"/>
        <item x="54"/>
        <item x="85"/>
        <item x="70"/>
        <item x="104"/>
        <item x="50"/>
        <item x="147"/>
        <item x="68"/>
        <item x="119"/>
        <item x="137"/>
        <item x="53"/>
        <item x="164"/>
        <item x="93"/>
        <item x="87"/>
        <item x="55"/>
        <item x="74"/>
        <item x="64"/>
        <item x="105"/>
        <item x="65"/>
        <item x="98"/>
        <item x="151"/>
        <item x="44"/>
        <item x="46"/>
        <item x="76"/>
        <item x="165"/>
        <item x="148"/>
        <item x="155"/>
        <item x="101"/>
        <item x="166"/>
        <item x="115"/>
        <item x="49"/>
        <item x="90"/>
        <item x="92"/>
        <item x="129"/>
        <item x="38"/>
        <item x="124"/>
        <item x="79"/>
        <item x="80"/>
        <item x="37"/>
        <item x="81"/>
        <item x="100"/>
        <item x="118"/>
        <item x="94"/>
        <item x="82"/>
        <item x="83"/>
        <item x="134"/>
        <item x="117"/>
        <item x="123"/>
        <item x="30"/>
        <item x="32"/>
        <item x="136"/>
        <item x="31"/>
        <item x="33"/>
        <item x="135"/>
        <item x="39"/>
        <item x="171"/>
        <item x="40"/>
        <item x="0"/>
        <item x="24"/>
        <item x="11"/>
        <item x="3"/>
        <item x="6"/>
        <item x="140"/>
        <item x="141"/>
        <item x="10"/>
        <item x="25"/>
        <item x="20"/>
        <item x="29"/>
        <item x="143"/>
        <item x="139"/>
        <item x="23"/>
        <item x="21"/>
        <item x="7"/>
        <item x="12"/>
        <item x="8"/>
        <item x="27"/>
        <item x="19"/>
        <item x="28"/>
        <item x="2"/>
        <item x="9"/>
        <item x="5"/>
        <item x="18"/>
        <item x="1"/>
        <item x="142"/>
        <item x="16"/>
        <item x="26"/>
        <item x="4"/>
        <item x="13"/>
        <item x="15"/>
        <item x="22"/>
        <item x="17"/>
        <item x="14"/>
        <item x="144"/>
        <item x="34"/>
        <item x="169"/>
        <item x="132"/>
        <item x="174"/>
        <item t="default"/>
      </items>
    </pivotField>
    <pivotField compact="0" showAll="0">
      <items count="5">
        <item x="2"/>
        <item x="0"/>
        <item x="1"/>
        <item x="3"/>
        <item t="default"/>
      </items>
    </pivotField>
    <pivotField axis="axisRow" compact="0" sortType="descending" showAll="0">
      <items count="13">
        <item x="3"/>
        <item x="4"/>
        <item x="1"/>
        <item x="8"/>
        <item x="5"/>
        <item x="2"/>
        <item x="0"/>
        <item x="9"/>
        <item x="6"/>
        <item x="10"/>
        <item x="7"/>
        <item x="11"/>
        <item t="default"/>
      </items>
      <autoSortScope>
        <pivotArea fieldPosition="0">
          <references count="1">
            <reference field="4294967294" count="1" selected="0">
              <x v="4"/>
            </reference>
          </references>
        </pivotArea>
      </autoSortScope>
    </pivotField>
    <pivotField compact="0" showAll="0">
      <items count="143">
        <item x="23"/>
        <item x="128"/>
        <item x="129"/>
        <item x="28"/>
        <item x="130"/>
        <item x="127"/>
        <item x="126"/>
        <item x="11"/>
        <item x="24"/>
        <item x="96"/>
        <item x="22"/>
        <item x="97"/>
        <item x="26"/>
        <item x="95"/>
        <item x="93"/>
        <item x="0"/>
        <item x="21"/>
        <item x="116"/>
        <item x="132"/>
        <item x="119"/>
        <item x="117"/>
        <item x="120"/>
        <item x="10"/>
        <item x="122"/>
        <item x="94"/>
        <item x="139"/>
        <item x="118"/>
        <item x="133"/>
        <item x="131"/>
        <item x="140"/>
        <item x="9"/>
        <item x="137"/>
        <item x="138"/>
        <item x="54"/>
        <item x="55"/>
        <item x="134"/>
        <item x="135"/>
        <item x="136"/>
        <item x="123"/>
        <item x="106"/>
        <item x="105"/>
        <item x="5"/>
        <item x="34"/>
        <item x="16"/>
        <item x="58"/>
        <item x="3"/>
        <item x="69"/>
        <item x="85"/>
        <item x="68"/>
        <item x="87"/>
        <item x="88"/>
        <item x="20"/>
        <item x="64"/>
        <item x="115"/>
        <item x="33"/>
        <item x="31"/>
        <item x="63"/>
        <item x="18"/>
        <item x="59"/>
        <item x="121"/>
        <item x="61"/>
        <item x="124"/>
        <item x="91"/>
        <item x="60"/>
        <item x="4"/>
        <item x="65"/>
        <item x="92"/>
        <item x="13"/>
        <item x="66"/>
        <item x="86"/>
        <item x="15"/>
        <item x="90"/>
        <item x="89"/>
        <item x="17"/>
        <item x="107"/>
        <item x="104"/>
        <item x="103"/>
        <item x="70"/>
        <item x="32"/>
        <item x="78"/>
        <item x="81"/>
        <item x="77"/>
        <item x="8"/>
        <item x="84"/>
        <item x="12"/>
        <item x="71"/>
        <item x="75"/>
        <item x="83"/>
        <item x="72"/>
        <item x="82"/>
        <item x="76"/>
        <item x="74"/>
        <item x="73"/>
        <item x="80"/>
        <item x="79"/>
        <item x="57"/>
        <item x="62"/>
        <item x="108"/>
        <item x="29"/>
        <item x="36"/>
        <item x="27"/>
        <item x="113"/>
        <item x="99"/>
        <item x="6"/>
        <item x="110"/>
        <item x="109"/>
        <item x="100"/>
        <item x="112"/>
        <item x="98"/>
        <item x="111"/>
        <item x="25"/>
        <item x="53"/>
        <item x="40"/>
        <item x="46"/>
        <item x="19"/>
        <item x="38"/>
        <item x="39"/>
        <item x="125"/>
        <item x="50"/>
        <item x="49"/>
        <item x="67"/>
        <item x="37"/>
        <item x="41"/>
        <item x="52"/>
        <item x="45"/>
        <item x="56"/>
        <item x="7"/>
        <item x="42"/>
        <item x="35"/>
        <item x="44"/>
        <item x="2"/>
        <item x="47"/>
        <item x="51"/>
        <item x="43"/>
        <item x="1"/>
        <item x="48"/>
        <item x="30"/>
        <item x="114"/>
        <item x="14"/>
        <item x="102"/>
        <item x="101"/>
        <item x="141"/>
        <item t="default"/>
      </items>
    </pivotField>
    <pivotField compact="0" showAll="0">
      <items count="22">
        <item x="9"/>
        <item x="7"/>
        <item x="0"/>
        <item x="18"/>
        <item x="6"/>
        <item x="13"/>
        <item x="14"/>
        <item x="19"/>
        <item x="3"/>
        <item x="16"/>
        <item x="2"/>
        <item x="12"/>
        <item x="17"/>
        <item x="5"/>
        <item x="15"/>
        <item x="11"/>
        <item x="4"/>
        <item x="10"/>
        <item x="1"/>
        <item x="8"/>
        <item x="20"/>
        <item t="default"/>
      </items>
    </pivotField>
    <pivotField compact="0" showAll="0">
      <items count="34">
        <item x="13"/>
        <item x="10"/>
        <item x="14"/>
        <item x="9"/>
        <item x="8"/>
        <item x="23"/>
        <item x="24"/>
        <item x="32"/>
        <item x="27"/>
        <item x="3"/>
        <item x="18"/>
        <item x="19"/>
        <item x="22"/>
        <item x="29"/>
        <item x="31"/>
        <item x="0"/>
        <item x="12"/>
        <item x="7"/>
        <item x="25"/>
        <item x="16"/>
        <item x="5"/>
        <item x="30"/>
        <item x="4"/>
        <item x="15"/>
        <item x="1"/>
        <item x="2"/>
        <item x="26"/>
        <item x="21"/>
        <item x="20"/>
        <item x="6"/>
        <item x="17"/>
        <item x="11"/>
        <item x="28"/>
        <item t="default"/>
      </items>
    </pivotField>
    <pivotField compact="0" showAll="0">
      <items count="78">
        <item x="53"/>
        <item x="70"/>
        <item x="27"/>
        <item x="29"/>
        <item x="42"/>
        <item x="43"/>
        <item x="56"/>
        <item x="31"/>
        <item x="47"/>
        <item x="49"/>
        <item x="8"/>
        <item x="45"/>
        <item x="59"/>
        <item x="25"/>
        <item x="12"/>
        <item x="20"/>
        <item x="11"/>
        <item x="21"/>
        <item x="63"/>
        <item x="10"/>
        <item x="9"/>
        <item x="75"/>
        <item x="38"/>
        <item x="39"/>
        <item x="73"/>
        <item x="41"/>
        <item x="55"/>
        <item x="72"/>
        <item x="3"/>
        <item x="57"/>
        <item x="15"/>
        <item x="4"/>
        <item x="60"/>
        <item x="14"/>
        <item x="74"/>
        <item x="58"/>
        <item x="37"/>
        <item x="16"/>
        <item x="67"/>
        <item x="66"/>
        <item x="19"/>
        <item x="68"/>
        <item x="17"/>
        <item x="71"/>
        <item x="23"/>
        <item x="54"/>
        <item x="62"/>
        <item x="0"/>
        <item x="28"/>
        <item x="48"/>
        <item x="50"/>
        <item x="51"/>
        <item x="52"/>
        <item x="46"/>
        <item x="40"/>
        <item x="76"/>
        <item x="24"/>
        <item x="65"/>
        <item x="6"/>
        <item x="64"/>
        <item x="5"/>
        <item x="22"/>
        <item x="34"/>
        <item x="1"/>
        <item x="61"/>
        <item x="44"/>
        <item x="18"/>
        <item x="2"/>
        <item x="33"/>
        <item x="32"/>
        <item x="30"/>
        <item x="7"/>
        <item x="35"/>
        <item x="26"/>
        <item x="13"/>
        <item x="69"/>
        <item x="36"/>
        <item t="default"/>
      </items>
    </pivotField>
    <pivotField dataField="1" compact="0" showAll="0">
      <items count="172">
        <item x="32"/>
        <item x="137"/>
        <item x="152"/>
        <item x="149"/>
        <item x="151"/>
        <item x="150"/>
        <item x="147"/>
        <item x="103"/>
        <item x="52"/>
        <item x="58"/>
        <item x="86"/>
        <item x="116"/>
        <item x="46"/>
        <item x="40"/>
        <item x="51"/>
        <item x="44"/>
        <item x="2"/>
        <item x="133"/>
        <item x="111"/>
        <item x="164"/>
        <item x="104"/>
        <item x="92"/>
        <item x="45"/>
        <item x="124"/>
        <item x="11"/>
        <item x="96"/>
        <item x="109"/>
        <item x="139"/>
        <item x="158"/>
        <item x="122"/>
        <item x="117"/>
        <item x="169"/>
        <item x="135"/>
        <item x="76"/>
        <item x="3"/>
        <item x="78"/>
        <item x="65"/>
        <item x="5"/>
        <item x="166"/>
        <item x="12"/>
        <item x="10"/>
        <item x="77"/>
        <item x="108"/>
        <item x="56"/>
        <item x="63"/>
        <item x="136"/>
        <item x="8"/>
        <item x="127"/>
        <item x="134"/>
        <item x="118"/>
        <item x="163"/>
        <item x="89"/>
        <item x="47"/>
        <item x="13"/>
        <item x="155"/>
        <item x="50"/>
        <item x="95"/>
        <item x="114"/>
        <item x="69"/>
        <item x="48"/>
        <item x="121"/>
        <item x="105"/>
        <item x="98"/>
        <item x="53"/>
        <item x="138"/>
        <item x="130"/>
        <item x="125"/>
        <item x="143"/>
        <item x="49"/>
        <item x="106"/>
        <item x="9"/>
        <item x="156"/>
        <item x="14"/>
        <item x="26"/>
        <item x="17"/>
        <item x="162"/>
        <item x="22"/>
        <item x="110"/>
        <item x="102"/>
        <item x="167"/>
        <item x="7"/>
        <item x="23"/>
        <item x="57"/>
        <item x="100"/>
        <item x="31"/>
        <item x="59"/>
        <item x="90"/>
        <item x="154"/>
        <item x="39"/>
        <item x="123"/>
        <item x="88"/>
        <item x="128"/>
        <item x="165"/>
        <item x="101"/>
        <item x="157"/>
        <item x="94"/>
        <item x="93"/>
        <item x="140"/>
        <item x="107"/>
        <item x="6"/>
        <item x="82"/>
        <item x="35"/>
        <item x="91"/>
        <item x="75"/>
        <item x="33"/>
        <item x="85"/>
        <item x="87"/>
        <item x="42"/>
        <item x="38"/>
        <item x="71"/>
        <item x="168"/>
        <item x="41"/>
        <item x="54"/>
        <item x="43"/>
        <item x="129"/>
        <item x="4"/>
        <item x="55"/>
        <item x="141"/>
        <item x="66"/>
        <item x="132"/>
        <item x="1"/>
        <item x="146"/>
        <item x="153"/>
        <item x="74"/>
        <item x="120"/>
        <item x="24"/>
        <item x="145"/>
        <item x="15"/>
        <item x="84"/>
        <item x="30"/>
        <item x="80"/>
        <item x="160"/>
        <item x="37"/>
        <item x="16"/>
        <item x="115"/>
        <item x="34"/>
        <item x="148"/>
        <item x="61"/>
        <item x="62"/>
        <item x="161"/>
        <item x="73"/>
        <item x="19"/>
        <item x="27"/>
        <item x="79"/>
        <item x="25"/>
        <item x="81"/>
        <item x="60"/>
        <item x="83"/>
        <item x="119"/>
        <item x="72"/>
        <item x="18"/>
        <item x="113"/>
        <item x="97"/>
        <item x="21"/>
        <item x="131"/>
        <item x="99"/>
        <item x="70"/>
        <item x="20"/>
        <item x="159"/>
        <item x="68"/>
        <item x="144"/>
        <item x="29"/>
        <item x="142"/>
        <item x="67"/>
        <item x="112"/>
        <item x="0"/>
        <item x="126"/>
        <item x="28"/>
        <item x="64"/>
        <item x="36"/>
        <item x="170"/>
        <item t="default"/>
      </items>
    </pivotField>
    <pivotField dataField="1" compact="0" showAll="0">
      <items count="176">
        <item x="137"/>
        <item x="173"/>
        <item x="157"/>
        <item x="44"/>
        <item x="138"/>
        <item x="136"/>
        <item x="135"/>
        <item x="32"/>
        <item x="125"/>
        <item x="48"/>
        <item x="127"/>
        <item x="143"/>
        <item x="30"/>
        <item x="33"/>
        <item x="123"/>
        <item x="167"/>
        <item x="160"/>
        <item x="166"/>
        <item x="5"/>
        <item x="161"/>
        <item x="121"/>
        <item x="1"/>
        <item x="53"/>
        <item x="140"/>
        <item x="159"/>
        <item x="77"/>
        <item x="165"/>
        <item x="41"/>
        <item x="56"/>
        <item x="139"/>
        <item x="9"/>
        <item x="156"/>
        <item x="109"/>
        <item x="152"/>
        <item x="3"/>
        <item x="59"/>
        <item x="158"/>
        <item x="31"/>
        <item x="116"/>
        <item x="170"/>
        <item x="171"/>
        <item x="144"/>
        <item x="114"/>
        <item x="96"/>
        <item x="133"/>
        <item x="2"/>
        <item x="91"/>
        <item x="58"/>
        <item x="17"/>
        <item x="172"/>
        <item x="154"/>
        <item x="51"/>
        <item x="153"/>
        <item x="164"/>
        <item x="155"/>
        <item x="47"/>
        <item x="107"/>
        <item x="40"/>
        <item x="124"/>
        <item x="122"/>
        <item x="149"/>
        <item x="120"/>
        <item x="49"/>
        <item x="111"/>
        <item x="54"/>
        <item x="86"/>
        <item x="142"/>
        <item x="52"/>
        <item x="163"/>
        <item x="65"/>
        <item x="130"/>
        <item x="85"/>
        <item x="103"/>
        <item x="168"/>
        <item x="106"/>
        <item x="45"/>
        <item x="150"/>
        <item x="13"/>
        <item x="117"/>
        <item x="11"/>
        <item x="63"/>
        <item x="119"/>
        <item x="89"/>
        <item x="95"/>
        <item x="74"/>
        <item x="12"/>
        <item x="93"/>
        <item x="90"/>
        <item x="100"/>
        <item x="141"/>
        <item x="134"/>
        <item x="92"/>
        <item x="78"/>
        <item x="75"/>
        <item x="42"/>
        <item x="148"/>
        <item x="4"/>
        <item x="7"/>
        <item x="23"/>
        <item x="50"/>
        <item x="57"/>
        <item x="169"/>
        <item x="8"/>
        <item x="46"/>
        <item x="69"/>
        <item x="110"/>
        <item x="70"/>
        <item x="43"/>
        <item x="72"/>
        <item x="105"/>
        <item x="104"/>
        <item x="24"/>
        <item x="39"/>
        <item x="118"/>
        <item x="108"/>
        <item x="151"/>
        <item x="82"/>
        <item x="55"/>
        <item x="81"/>
        <item x="87"/>
        <item x="84"/>
        <item x="145"/>
        <item x="102"/>
        <item x="83"/>
        <item x="37"/>
        <item x="10"/>
        <item x="88"/>
        <item x="146"/>
        <item x="61"/>
        <item x="128"/>
        <item x="129"/>
        <item x="35"/>
        <item x="76"/>
        <item x="38"/>
        <item x="80"/>
        <item x="147"/>
        <item x="131"/>
        <item x="14"/>
        <item x="62"/>
        <item x="22"/>
        <item x="94"/>
        <item x="79"/>
        <item x="15"/>
        <item x="99"/>
        <item x="26"/>
        <item x="60"/>
        <item x="6"/>
        <item x="16"/>
        <item x="132"/>
        <item x="162"/>
        <item x="112"/>
        <item x="67"/>
        <item x="71"/>
        <item x="68"/>
        <item x="21"/>
        <item x="126"/>
        <item x="20"/>
        <item x="27"/>
        <item x="98"/>
        <item x="97"/>
        <item x="66"/>
        <item x="115"/>
        <item x="73"/>
        <item x="34"/>
        <item x="101"/>
        <item x="25"/>
        <item x="18"/>
        <item x="0"/>
        <item x="29"/>
        <item x="64"/>
        <item x="28"/>
        <item x="113"/>
        <item x="19"/>
        <item x="36"/>
        <item x="174"/>
        <item t="default"/>
      </items>
    </pivotField>
    <pivotField dataField="1" compact="0" showAll="0">
      <items count="176">
        <item x="124"/>
        <item x="32"/>
        <item x="135"/>
        <item x="173"/>
        <item x="5"/>
        <item x="137"/>
        <item x="143"/>
        <item x="138"/>
        <item x="12"/>
        <item x="33"/>
        <item x="140"/>
        <item x="92"/>
        <item x="139"/>
        <item x="4"/>
        <item x="34"/>
        <item x="136"/>
        <item x="31"/>
        <item x="130"/>
        <item x="1"/>
        <item x="170"/>
        <item x="9"/>
        <item x="7"/>
        <item x="30"/>
        <item x="11"/>
        <item x="8"/>
        <item x="172"/>
        <item x="106"/>
        <item x="121"/>
        <item x="53"/>
        <item x="150"/>
        <item x="141"/>
        <item x="91"/>
        <item x="86"/>
        <item x="144"/>
        <item x="94"/>
        <item x="167"/>
        <item x="2"/>
        <item x="128"/>
        <item x="83"/>
        <item x="17"/>
        <item x="166"/>
        <item x="142"/>
        <item x="13"/>
        <item x="127"/>
        <item x="169"/>
        <item x="24"/>
        <item x="54"/>
        <item x="3"/>
        <item x="65"/>
        <item x="155"/>
        <item x="103"/>
        <item x="45"/>
        <item x="131"/>
        <item x="16"/>
        <item x="88"/>
        <item x="85"/>
        <item x="149"/>
        <item x="57"/>
        <item x="161"/>
        <item x="157"/>
        <item x="78"/>
        <item x="81"/>
        <item x="22"/>
        <item x="10"/>
        <item x="151"/>
        <item x="152"/>
        <item x="171"/>
        <item x="129"/>
        <item x="160"/>
        <item x="44"/>
        <item x="165"/>
        <item x="153"/>
        <item x="93"/>
        <item x="46"/>
        <item x="15"/>
        <item x="96"/>
        <item x="23"/>
        <item x="27"/>
        <item x="132"/>
        <item x="89"/>
        <item x="14"/>
        <item x="40"/>
        <item x="6"/>
        <item x="35"/>
        <item x="156"/>
        <item x="116"/>
        <item x="84"/>
        <item x="102"/>
        <item x="168"/>
        <item x="90"/>
        <item x="158"/>
        <item x="43"/>
        <item x="154"/>
        <item x="126"/>
        <item x="25"/>
        <item x="18"/>
        <item x="21"/>
        <item x="111"/>
        <item x="104"/>
        <item x="87"/>
        <item x="159"/>
        <item x="26"/>
        <item x="95"/>
        <item x="63"/>
        <item x="163"/>
        <item x="80"/>
        <item x="59"/>
        <item x="110"/>
        <item x="77"/>
        <item x="52"/>
        <item x="56"/>
        <item x="164"/>
        <item x="133"/>
        <item x="123"/>
        <item x="82"/>
        <item x="100"/>
        <item x="37"/>
        <item x="74"/>
        <item x="39"/>
        <item x="58"/>
        <item x="148"/>
        <item x="51"/>
        <item x="47"/>
        <item x="120"/>
        <item x="20"/>
        <item x="109"/>
        <item x="118"/>
        <item x="125"/>
        <item x="75"/>
        <item x="48"/>
        <item x="134"/>
        <item x="50"/>
        <item x="49"/>
        <item x="119"/>
        <item x="55"/>
        <item x="62"/>
        <item x="105"/>
        <item x="117"/>
        <item x="19"/>
        <item x="76"/>
        <item x="29"/>
        <item x="69"/>
        <item x="114"/>
        <item x="28"/>
        <item x="42"/>
        <item x="38"/>
        <item x="146"/>
        <item x="108"/>
        <item x="71"/>
        <item x="147"/>
        <item x="162"/>
        <item x="145"/>
        <item x="61"/>
        <item x="67"/>
        <item x="79"/>
        <item x="107"/>
        <item x="97"/>
        <item x="113"/>
        <item x="115"/>
        <item x="112"/>
        <item x="122"/>
        <item x="70"/>
        <item x="68"/>
        <item x="101"/>
        <item x="0"/>
        <item x="60"/>
        <item x="98"/>
        <item x="41"/>
        <item x="73"/>
        <item x="72"/>
        <item x="66"/>
        <item x="99"/>
        <item x="64"/>
        <item x="36"/>
        <item x="174"/>
        <item t="default"/>
      </items>
    </pivotField>
    <pivotField dataField="1" compact="0" showAll="0">
      <items count="72">
        <item x="66"/>
        <item x="24"/>
        <item x="32"/>
        <item x="62"/>
        <item x="30"/>
        <item x="2"/>
        <item x="23"/>
        <item x="36"/>
        <item x="3"/>
        <item x="33"/>
        <item x="9"/>
        <item x="34"/>
        <item x="26"/>
        <item x="47"/>
        <item x="1"/>
        <item x="37"/>
        <item x="7"/>
        <item x="69"/>
        <item x="18"/>
        <item x="68"/>
        <item x="11"/>
        <item x="50"/>
        <item x="8"/>
        <item x="4"/>
        <item x="35"/>
        <item x="58"/>
        <item x="29"/>
        <item x="17"/>
        <item x="6"/>
        <item x="65"/>
        <item x="46"/>
        <item x="51"/>
        <item x="5"/>
        <item x="52"/>
        <item x="56"/>
        <item x="28"/>
        <item x="57"/>
        <item x="54"/>
        <item x="31"/>
        <item x="10"/>
        <item x="45"/>
        <item x="48"/>
        <item x="0"/>
        <item x="55"/>
        <item x="39"/>
        <item x="19"/>
        <item x="16"/>
        <item x="53"/>
        <item x="61"/>
        <item x="49"/>
        <item x="44"/>
        <item x="42"/>
        <item x="40"/>
        <item x="67"/>
        <item x="41"/>
        <item x="38"/>
        <item x="14"/>
        <item x="60"/>
        <item x="64"/>
        <item x="12"/>
        <item x="59"/>
        <item x="22"/>
        <item x="15"/>
        <item x="20"/>
        <item x="43"/>
        <item x="13"/>
        <item x="63"/>
        <item x="27"/>
        <item x="21"/>
        <item x="25"/>
        <item x="70"/>
        <item t="default"/>
      </items>
    </pivotField>
    <pivotField dataField="1" compact="0" showAll="0">
      <items count="144">
        <item x="123"/>
        <item x="133"/>
        <item x="126"/>
        <item x="43"/>
        <item x="5"/>
        <item x="114"/>
        <item x="122"/>
        <item x="124"/>
        <item x="2"/>
        <item x="31"/>
        <item x="29"/>
        <item x="1"/>
        <item x="89"/>
        <item x="47"/>
        <item x="139"/>
        <item x="32"/>
        <item x="30"/>
        <item x="116"/>
        <item x="8"/>
        <item x="110"/>
        <item x="112"/>
        <item x="40"/>
        <item x="134"/>
        <item x="132"/>
        <item x="138"/>
        <item x="120"/>
        <item x="56"/>
        <item x="12"/>
        <item x="54"/>
        <item x="10"/>
        <item x="107"/>
        <item x="3"/>
        <item x="125"/>
        <item x="98"/>
        <item x="52"/>
        <item x="39"/>
        <item x="109"/>
        <item x="50"/>
        <item x="136"/>
        <item x="46"/>
        <item x="90"/>
        <item x="100"/>
        <item x="51"/>
        <item x="11"/>
        <item x="83"/>
        <item x="137"/>
        <item x="127"/>
        <item x="74"/>
        <item x="87"/>
        <item x="111"/>
        <item x="16"/>
        <item x="44"/>
        <item x="4"/>
        <item x="9"/>
        <item x="60"/>
        <item x="62"/>
        <item x="55"/>
        <item x="82"/>
        <item x="128"/>
        <item x="105"/>
        <item x="7"/>
        <item x="131"/>
        <item x="71"/>
        <item x="42"/>
        <item x="94"/>
        <item x="99"/>
        <item x="69"/>
        <item x="141"/>
        <item x="75"/>
        <item x="130"/>
        <item x="66"/>
        <item x="48"/>
        <item x="97"/>
        <item x="135"/>
        <item x="72"/>
        <item x="49"/>
        <item x="140"/>
        <item x="6"/>
        <item x="67"/>
        <item x="22"/>
        <item x="38"/>
        <item x="34"/>
        <item x="78"/>
        <item x="84"/>
        <item x="121"/>
        <item x="15"/>
        <item x="96"/>
        <item x="0"/>
        <item x="81"/>
        <item x="85"/>
        <item x="36"/>
        <item x="80"/>
        <item x="101"/>
        <item x="53"/>
        <item x="45"/>
        <item x="23"/>
        <item x="86"/>
        <item x="58"/>
        <item x="129"/>
        <item x="59"/>
        <item x="64"/>
        <item x="41"/>
        <item x="102"/>
        <item x="73"/>
        <item x="13"/>
        <item x="108"/>
        <item x="25"/>
        <item x="88"/>
        <item x="68"/>
        <item x="14"/>
        <item x="117"/>
        <item x="93"/>
        <item x="37"/>
        <item x="19"/>
        <item x="77"/>
        <item x="76"/>
        <item x="79"/>
        <item x="21"/>
        <item x="106"/>
        <item x="57"/>
        <item x="113"/>
        <item x="65"/>
        <item x="24"/>
        <item x="118"/>
        <item x="20"/>
        <item x="119"/>
        <item x="103"/>
        <item x="104"/>
        <item x="17"/>
        <item x="70"/>
        <item x="26"/>
        <item x="91"/>
        <item x="63"/>
        <item x="33"/>
        <item x="95"/>
        <item x="92"/>
        <item x="61"/>
        <item x="115"/>
        <item x="27"/>
        <item x="35"/>
        <item x="28"/>
        <item x="18"/>
        <item x="142"/>
        <item t="default"/>
      </items>
    </pivotField>
    <pivotField dataField="1" compact="0" showAll="0">
      <items count="79">
        <item x="26"/>
        <item x="3"/>
        <item x="68"/>
        <item x="4"/>
        <item x="71"/>
        <item x="2"/>
        <item x="15"/>
        <item x="20"/>
        <item x="58"/>
        <item x="9"/>
        <item x="1"/>
        <item x="19"/>
        <item x="14"/>
        <item x="8"/>
        <item x="11"/>
        <item x="7"/>
        <item x="10"/>
        <item x="6"/>
        <item x="36"/>
        <item x="13"/>
        <item x="34"/>
        <item x="37"/>
        <item x="5"/>
        <item x="74"/>
        <item x="76"/>
        <item x="17"/>
        <item x="12"/>
        <item x="75"/>
        <item x="41"/>
        <item x="54"/>
        <item x="64"/>
        <item x="38"/>
        <item x="21"/>
        <item x="53"/>
        <item x="52"/>
        <item x="44"/>
        <item x="50"/>
        <item x="32"/>
        <item x="40"/>
        <item x="23"/>
        <item x="66"/>
        <item x="51"/>
        <item x="59"/>
        <item x="49"/>
        <item x="18"/>
        <item x="73"/>
        <item x="70"/>
        <item x="22"/>
        <item x="24"/>
        <item x="31"/>
        <item x="39"/>
        <item x="65"/>
        <item x="25"/>
        <item x="47"/>
        <item x="72"/>
        <item x="29"/>
        <item x="55"/>
        <item x="27"/>
        <item x="56"/>
        <item x="61"/>
        <item x="67"/>
        <item x="30"/>
        <item x="62"/>
        <item x="69"/>
        <item x="45"/>
        <item x="16"/>
        <item x="48"/>
        <item x="43"/>
        <item x="63"/>
        <item x="46"/>
        <item x="60"/>
        <item x="57"/>
        <item x="33"/>
        <item x="35"/>
        <item x="42"/>
        <item x="0"/>
        <item x="28"/>
        <item x="77"/>
        <item t="default"/>
      </items>
    </pivotField>
  </pivotFields>
  <rowFields count="1">
    <field x="3"/>
  </rowFields>
  <rowItems count="13">
    <i>
      <x v="7"/>
    </i>
    <i>
      <x v="5"/>
    </i>
    <i>
      <x v="1"/>
    </i>
    <i>
      <x v="2"/>
    </i>
    <i>
      <x v="6"/>
    </i>
    <i>
      <x v="4"/>
    </i>
    <i>
      <x v="8"/>
    </i>
    <i>
      <x v="10"/>
    </i>
    <i>
      <x/>
    </i>
    <i>
      <x v="3"/>
    </i>
    <i>
      <x v="9"/>
    </i>
    <i>
      <x v="11"/>
    </i>
    <i t="grand">
      <x/>
    </i>
  </rowItems>
  <colFields count="1">
    <field x="-2"/>
  </colFields>
  <colItems count="6">
    <i>
      <x/>
    </i>
    <i i="1">
      <x v="1"/>
    </i>
    <i i="2">
      <x v="2"/>
    </i>
    <i i="3">
      <x v="3"/>
    </i>
    <i i="4">
      <x v="4"/>
    </i>
    <i i="5">
      <x v="5"/>
    </i>
  </colItems>
  <dataFields count="6">
    <dataField name="求和项:不明客商" fld="8" baseField="0" baseItem="0"/>
    <dataField name="求和项:外部第三方" fld="9" baseField="0" baseItem="0"/>
    <dataField name="求和项:内部关联方" fld="10" baseField="0" baseItem="0"/>
    <dataField name="求和项:万象生活关联方" fld="13" baseField="0" baseItem="0"/>
    <dataField name="求和项:不明客商2" fld="11" baseField="0" baseItem="0"/>
    <dataField name="求和项:第三方" fld="12" baseField="0" baseItem="0"/>
  </dataFields>
  <formats count="1">
    <format dxfId="0">
      <pivotArea type="all" dataOnly="0" outline="0" fieldPosition="0"/>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CF176"/>
  <sheetViews>
    <sheetView tabSelected="1" workbookViewId="0">
      <pane xSplit="5" ySplit="2" topLeftCell="F3" activePane="bottomRight" state="frozen"/>
      <selection/>
      <selection pane="topRight"/>
      <selection pane="bottomLeft"/>
      <selection pane="bottomRight" activeCell="F3" sqref="F3"/>
    </sheetView>
  </sheetViews>
  <sheetFormatPr defaultColWidth="8.84615384615385" defaultRowHeight="16.8"/>
  <cols>
    <col min="1" max="1" width="6.15384615384615" style="93" customWidth="1"/>
    <col min="2" max="2" width="8.63461538461539" style="93" customWidth="1"/>
    <col min="3" max="3" width="19.2115384615385" style="94" customWidth="1"/>
    <col min="4" max="4" width="9.25961538461539" style="95"/>
    <col min="5" max="5" width="12.5769230769231" style="93" customWidth="1"/>
    <col min="6" max="6" width="16.6826923076923" style="93" customWidth="1"/>
    <col min="7" max="7" width="9.25961538461539" style="93"/>
    <col min="8" max="8" width="23.6826923076923" style="93" customWidth="1"/>
    <col min="9" max="9" width="29.2596153846154" style="93" customWidth="1"/>
    <col min="10" max="10" width="8.57692307692308" style="93" customWidth="1"/>
    <col min="11" max="11" width="9.52884615384615" style="93" customWidth="1"/>
    <col min="12" max="12" width="11.8942307692308" style="93" customWidth="1"/>
    <col min="13" max="14" width="9.25961538461539" style="93"/>
    <col min="15" max="15" width="9.89423076923077" style="93" customWidth="1"/>
    <col min="16" max="16" width="11.6346153846154" style="1" customWidth="1"/>
    <col min="17" max="17" width="12.1057692307692" style="1" customWidth="1"/>
    <col min="18" max="18" width="18.9519230769231" style="1" customWidth="1"/>
    <col min="19" max="19" width="10.9519230769231" style="1" customWidth="1"/>
    <col min="20" max="20" width="18.9519230769231" style="1" customWidth="1"/>
    <col min="21" max="22" width="8.84615384615385" style="2"/>
    <col min="23" max="23" width="13.5769230769231" style="2" customWidth="1"/>
    <col min="24" max="24" width="12.7884615384615" style="21"/>
    <col min="25" max="16384" width="8.84615384615385" style="2"/>
  </cols>
  <sheetData>
    <row r="1" s="2" customFormat="1" ht="27" customHeight="1" spans="1:84">
      <c r="A1" s="4" t="s">
        <v>0</v>
      </c>
      <c r="B1" s="4" t="s">
        <v>1</v>
      </c>
      <c r="C1" s="96" t="s">
        <v>2</v>
      </c>
      <c r="D1" s="97" t="s">
        <v>3</v>
      </c>
      <c r="E1" s="4" t="s">
        <v>4</v>
      </c>
      <c r="F1" s="4" t="s">
        <v>5</v>
      </c>
      <c r="G1" s="4" t="s">
        <v>6</v>
      </c>
      <c r="H1" s="4" t="s">
        <v>7</v>
      </c>
      <c r="I1" s="4" t="s">
        <v>8</v>
      </c>
      <c r="J1" s="106" t="s">
        <v>9</v>
      </c>
      <c r="K1" s="107"/>
      <c r="L1" s="107"/>
      <c r="M1" s="106" t="s">
        <v>10</v>
      </c>
      <c r="N1" s="107"/>
      <c r="O1" s="107"/>
      <c r="P1" s="7" t="s">
        <v>11</v>
      </c>
      <c r="Q1" s="109" t="s">
        <v>12</v>
      </c>
      <c r="R1" s="110"/>
      <c r="S1" s="109" t="s">
        <v>13</v>
      </c>
      <c r="T1" s="110"/>
      <c r="U1" s="106" t="s">
        <v>14</v>
      </c>
      <c r="V1" s="107"/>
      <c r="W1" s="107"/>
      <c r="X1" s="107"/>
      <c r="Y1" s="106" t="s">
        <v>15</v>
      </c>
      <c r="Z1" s="116"/>
      <c r="AA1" s="116"/>
      <c r="AB1" s="116"/>
      <c r="AC1" s="106" t="s">
        <v>16</v>
      </c>
      <c r="AD1" s="116"/>
      <c r="AE1" s="116"/>
      <c r="AF1" s="116"/>
      <c r="AG1" s="106" t="s">
        <v>17</v>
      </c>
      <c r="AH1" s="116"/>
      <c r="AI1" s="116"/>
      <c r="AJ1" s="116"/>
      <c r="AK1" s="106" t="s">
        <v>18</v>
      </c>
      <c r="AL1" s="116"/>
      <c r="AM1" s="116"/>
      <c r="AN1" s="116"/>
      <c r="AO1" s="106" t="s">
        <v>19</v>
      </c>
      <c r="AP1" s="116"/>
      <c r="AQ1" s="116"/>
      <c r="AR1" s="116"/>
      <c r="AS1" s="106" t="s">
        <v>20</v>
      </c>
      <c r="AT1" s="116"/>
      <c r="AU1" s="116"/>
      <c r="AV1" s="116"/>
      <c r="AW1" s="106" t="s">
        <v>21</v>
      </c>
      <c r="AX1" s="116"/>
      <c r="AY1" s="116"/>
      <c r="AZ1" s="116"/>
      <c r="BA1" s="106" t="s">
        <v>22</v>
      </c>
      <c r="BB1" s="116"/>
      <c r="BC1" s="116"/>
      <c r="BD1" s="116"/>
      <c r="BE1" s="106" t="s">
        <v>23</v>
      </c>
      <c r="BF1" s="116"/>
      <c r="BG1" s="116"/>
      <c r="BH1" s="116"/>
      <c r="BI1" s="106" t="s">
        <v>24</v>
      </c>
      <c r="BJ1" s="116"/>
      <c r="BK1" s="116"/>
      <c r="BL1" s="116"/>
      <c r="BM1" s="106" t="s">
        <v>25</v>
      </c>
      <c r="BN1" s="116"/>
      <c r="BO1" s="116"/>
      <c r="BP1" s="116"/>
      <c r="BQ1" s="106" t="s">
        <v>26</v>
      </c>
      <c r="BR1" s="116"/>
      <c r="BS1" s="116"/>
      <c r="BT1" s="116"/>
      <c r="BU1" s="106" t="s">
        <v>27</v>
      </c>
      <c r="BV1" s="116"/>
      <c r="BW1" s="116"/>
      <c r="BX1" s="116"/>
      <c r="BY1" s="106" t="s">
        <v>28</v>
      </c>
      <c r="BZ1" s="116"/>
      <c r="CA1" s="116"/>
      <c r="CB1" s="116"/>
      <c r="CC1" s="106" t="s">
        <v>29</v>
      </c>
      <c r="CD1" s="116"/>
      <c r="CE1" s="116"/>
      <c r="CF1" s="116"/>
    </row>
    <row r="2" s="2" customFormat="1" ht="27" customHeight="1" spans="1:84">
      <c r="A2" s="98"/>
      <c r="B2" s="98"/>
      <c r="C2" s="99"/>
      <c r="D2" s="99"/>
      <c r="E2" s="98"/>
      <c r="F2" s="98"/>
      <c r="G2" s="98"/>
      <c r="H2" s="98"/>
      <c r="I2" s="98"/>
      <c r="J2" s="10" t="s">
        <v>30</v>
      </c>
      <c r="K2" s="10" t="s">
        <v>31</v>
      </c>
      <c r="L2" s="10" t="s">
        <v>32</v>
      </c>
      <c r="M2" s="10" t="s">
        <v>30</v>
      </c>
      <c r="N2" s="10" t="s">
        <v>31</v>
      </c>
      <c r="O2" s="10" t="s">
        <v>32</v>
      </c>
      <c r="P2" s="98"/>
      <c r="Q2" s="111" t="s">
        <v>33</v>
      </c>
      <c r="R2" s="111" t="s">
        <v>34</v>
      </c>
      <c r="S2" s="111" t="s">
        <v>33</v>
      </c>
      <c r="T2" s="111" t="s">
        <v>34</v>
      </c>
      <c r="U2" s="10" t="s">
        <v>35</v>
      </c>
      <c r="V2" s="10" t="s">
        <v>36</v>
      </c>
      <c r="W2" s="10" t="s">
        <v>37</v>
      </c>
      <c r="X2" s="10" t="s">
        <v>38</v>
      </c>
      <c r="Y2" s="10" t="s">
        <v>39</v>
      </c>
      <c r="Z2" s="10" t="s">
        <v>40</v>
      </c>
      <c r="AA2" s="10" t="s">
        <v>41</v>
      </c>
      <c r="AB2" s="10" t="s">
        <v>42</v>
      </c>
      <c r="AC2" s="10" t="s">
        <v>39</v>
      </c>
      <c r="AD2" s="10" t="s">
        <v>40</v>
      </c>
      <c r="AE2" s="10" t="s">
        <v>41</v>
      </c>
      <c r="AF2" s="10" t="s">
        <v>42</v>
      </c>
      <c r="AG2" s="10" t="s">
        <v>39</v>
      </c>
      <c r="AH2" s="10" t="s">
        <v>40</v>
      </c>
      <c r="AI2" s="10" t="s">
        <v>41</v>
      </c>
      <c r="AJ2" s="10" t="s">
        <v>42</v>
      </c>
      <c r="AK2" s="10" t="s">
        <v>39</v>
      </c>
      <c r="AL2" s="10" t="s">
        <v>40</v>
      </c>
      <c r="AM2" s="10" t="s">
        <v>41</v>
      </c>
      <c r="AN2" s="10" t="s">
        <v>42</v>
      </c>
      <c r="AO2" s="10" t="s">
        <v>39</v>
      </c>
      <c r="AP2" s="10" t="s">
        <v>40</v>
      </c>
      <c r="AQ2" s="10" t="s">
        <v>41</v>
      </c>
      <c r="AR2" s="10" t="s">
        <v>42</v>
      </c>
      <c r="AS2" s="10" t="s">
        <v>39</v>
      </c>
      <c r="AT2" s="10" t="s">
        <v>40</v>
      </c>
      <c r="AU2" s="10" t="s">
        <v>41</v>
      </c>
      <c r="AV2" s="10" t="s">
        <v>42</v>
      </c>
      <c r="AW2" s="10" t="s">
        <v>39</v>
      </c>
      <c r="AX2" s="10" t="s">
        <v>40</v>
      </c>
      <c r="AY2" s="10" t="s">
        <v>41</v>
      </c>
      <c r="AZ2" s="10" t="s">
        <v>42</v>
      </c>
      <c r="BA2" s="10" t="s">
        <v>39</v>
      </c>
      <c r="BB2" s="10" t="s">
        <v>40</v>
      </c>
      <c r="BC2" s="10" t="s">
        <v>41</v>
      </c>
      <c r="BD2" s="10" t="s">
        <v>42</v>
      </c>
      <c r="BE2" s="10" t="s">
        <v>39</v>
      </c>
      <c r="BF2" s="10" t="s">
        <v>40</v>
      </c>
      <c r="BG2" s="10" t="s">
        <v>41</v>
      </c>
      <c r="BH2" s="10" t="s">
        <v>42</v>
      </c>
      <c r="BI2" s="10" t="s">
        <v>39</v>
      </c>
      <c r="BJ2" s="10" t="s">
        <v>40</v>
      </c>
      <c r="BK2" s="10" t="s">
        <v>41</v>
      </c>
      <c r="BL2" s="10" t="s">
        <v>42</v>
      </c>
      <c r="BM2" s="10" t="s">
        <v>39</v>
      </c>
      <c r="BN2" s="10" t="s">
        <v>40</v>
      </c>
      <c r="BO2" s="10" t="s">
        <v>41</v>
      </c>
      <c r="BP2" s="10" t="s">
        <v>42</v>
      </c>
      <c r="BQ2" s="10" t="s">
        <v>39</v>
      </c>
      <c r="BR2" s="10" t="s">
        <v>40</v>
      </c>
      <c r="BS2" s="10" t="s">
        <v>41</v>
      </c>
      <c r="BT2" s="10" t="s">
        <v>42</v>
      </c>
      <c r="BU2" s="10" t="s">
        <v>39</v>
      </c>
      <c r="BV2" s="10" t="s">
        <v>40</v>
      </c>
      <c r="BW2" s="10" t="s">
        <v>41</v>
      </c>
      <c r="BX2" s="10" t="s">
        <v>42</v>
      </c>
      <c r="BY2" s="10" t="s">
        <v>39</v>
      </c>
      <c r="BZ2" s="10" t="s">
        <v>40</v>
      </c>
      <c r="CA2" s="10" t="s">
        <v>41</v>
      </c>
      <c r="CB2" s="10" t="s">
        <v>42</v>
      </c>
      <c r="CC2" s="10" t="s">
        <v>39</v>
      </c>
      <c r="CD2" s="10" t="s">
        <v>40</v>
      </c>
      <c r="CE2" s="10" t="s">
        <v>41</v>
      </c>
      <c r="CF2" s="10" t="s">
        <v>42</v>
      </c>
    </row>
    <row r="3" s="92" customFormat="1" ht="61" spans="1:84">
      <c r="A3" s="5">
        <v>1</v>
      </c>
      <c r="B3" s="6" t="s">
        <v>43</v>
      </c>
      <c r="C3" s="100" t="s">
        <v>44</v>
      </c>
      <c r="D3" s="101" t="s">
        <v>45</v>
      </c>
      <c r="E3" s="50" t="s">
        <v>46</v>
      </c>
      <c r="F3" s="104" t="s">
        <v>47</v>
      </c>
      <c r="G3" s="50" t="s">
        <v>48</v>
      </c>
      <c r="H3" s="50" t="s">
        <v>49</v>
      </c>
      <c r="I3" s="50" t="s">
        <v>50</v>
      </c>
      <c r="J3" s="11">
        <v>2242.486889</v>
      </c>
      <c r="K3" s="11">
        <v>9489.615554</v>
      </c>
      <c r="L3" s="11">
        <v>45388.772016</v>
      </c>
      <c r="M3" s="13">
        <v>48</v>
      </c>
      <c r="N3" s="13">
        <v>199</v>
      </c>
      <c r="O3" s="13">
        <v>278</v>
      </c>
      <c r="P3" s="108" t="s">
        <v>51</v>
      </c>
      <c r="Q3" s="112" t="s">
        <v>52</v>
      </c>
      <c r="R3" s="113">
        <v>18959086877</v>
      </c>
      <c r="S3" s="112" t="s">
        <v>53</v>
      </c>
      <c r="T3" s="113">
        <v>18060477676</v>
      </c>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row>
    <row r="4" s="92" customFormat="1" ht="31" spans="1:84">
      <c r="A4" s="5">
        <v>2</v>
      </c>
      <c r="B4" s="6" t="s">
        <v>54</v>
      </c>
      <c r="C4" s="100" t="s">
        <v>55</v>
      </c>
      <c r="D4" s="101" t="s">
        <v>45</v>
      </c>
      <c r="E4" s="50" t="s">
        <v>56</v>
      </c>
      <c r="F4" s="104" t="s">
        <v>57</v>
      </c>
      <c r="G4" s="50" t="s">
        <v>58</v>
      </c>
      <c r="H4" s="50" t="s">
        <v>59</v>
      </c>
      <c r="I4" s="50" t="s">
        <v>59</v>
      </c>
      <c r="J4" s="11">
        <v>143.572943</v>
      </c>
      <c r="K4" s="11">
        <v>162.243476</v>
      </c>
      <c r="L4" s="11">
        <v>249.530167</v>
      </c>
      <c r="M4" s="13">
        <v>14</v>
      </c>
      <c r="N4" s="13">
        <v>18</v>
      </c>
      <c r="O4" s="13">
        <v>13</v>
      </c>
      <c r="P4" s="108" t="s">
        <v>51</v>
      </c>
      <c r="Q4" s="112" t="s">
        <v>60</v>
      </c>
      <c r="R4" s="113">
        <v>13130248075</v>
      </c>
      <c r="S4" s="112" t="s">
        <v>61</v>
      </c>
      <c r="T4" s="113">
        <v>15858890451</v>
      </c>
      <c r="U4" s="112" t="s">
        <v>62</v>
      </c>
      <c r="V4" s="112" t="s">
        <v>63</v>
      </c>
      <c r="W4" s="112" t="s">
        <v>64</v>
      </c>
      <c r="X4" s="8">
        <v>18814101677</v>
      </c>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row>
    <row r="5" s="92" customFormat="1" ht="31" spans="1:84">
      <c r="A5" s="5">
        <v>3</v>
      </c>
      <c r="B5" s="6" t="s">
        <v>65</v>
      </c>
      <c r="C5" s="100" t="s">
        <v>66</v>
      </c>
      <c r="D5" s="101" t="s">
        <v>45</v>
      </c>
      <c r="E5" s="50" t="s">
        <v>56</v>
      </c>
      <c r="F5" s="104" t="s">
        <v>67</v>
      </c>
      <c r="G5" s="50" t="s">
        <v>58</v>
      </c>
      <c r="H5" s="50" t="s">
        <v>68</v>
      </c>
      <c r="I5" s="50" t="s">
        <v>68</v>
      </c>
      <c r="J5" s="11">
        <v>0.828061</v>
      </c>
      <c r="K5" s="11">
        <v>373.003475</v>
      </c>
      <c r="L5" s="11">
        <v>432.163716</v>
      </c>
      <c r="M5" s="13">
        <v>5</v>
      </c>
      <c r="N5" s="13">
        <v>12</v>
      </c>
      <c r="O5" s="13">
        <v>7</v>
      </c>
      <c r="P5" s="108" t="s">
        <v>51</v>
      </c>
      <c r="Q5" s="112" t="s">
        <v>60</v>
      </c>
      <c r="R5" s="113">
        <v>13130248075</v>
      </c>
      <c r="S5" s="112" t="s">
        <v>69</v>
      </c>
      <c r="T5" s="113">
        <v>18257178582</v>
      </c>
      <c r="U5" s="112"/>
      <c r="V5" s="112"/>
      <c r="W5" s="112"/>
      <c r="X5" s="8"/>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row>
    <row r="6" s="92" customFormat="1" ht="46" spans="1:84">
      <c r="A6" s="5">
        <v>4</v>
      </c>
      <c r="B6" s="6" t="s">
        <v>70</v>
      </c>
      <c r="C6" s="102" t="s">
        <v>71</v>
      </c>
      <c r="D6" s="103" t="s">
        <v>72</v>
      </c>
      <c r="E6" s="9" t="s">
        <v>73</v>
      </c>
      <c r="F6" s="6" t="s">
        <v>74</v>
      </c>
      <c r="G6" s="9" t="s">
        <v>75</v>
      </c>
      <c r="H6" s="105" t="s">
        <v>76</v>
      </c>
      <c r="I6" s="9" t="s">
        <v>77</v>
      </c>
      <c r="J6" s="11">
        <v>2.296394</v>
      </c>
      <c r="K6" s="11">
        <v>277.593272</v>
      </c>
      <c r="L6" s="11">
        <v>624.07854</v>
      </c>
      <c r="M6" s="13">
        <v>8</v>
      </c>
      <c r="N6" s="13">
        <v>65</v>
      </c>
      <c r="O6" s="13">
        <v>3</v>
      </c>
      <c r="P6" s="8" t="s">
        <v>78</v>
      </c>
      <c r="Q6" s="113" t="s">
        <v>79</v>
      </c>
      <c r="R6" s="113">
        <v>13952030503</v>
      </c>
      <c r="S6" s="113" t="s">
        <v>80</v>
      </c>
      <c r="T6" s="113">
        <v>15061141027</v>
      </c>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row>
    <row r="7" s="92" customFormat="1" ht="46" spans="1:84">
      <c r="A7" s="5">
        <v>5</v>
      </c>
      <c r="B7" s="6" t="s">
        <v>81</v>
      </c>
      <c r="C7" s="102" t="s">
        <v>82</v>
      </c>
      <c r="D7" s="103" t="s">
        <v>72</v>
      </c>
      <c r="E7" s="9" t="s">
        <v>73</v>
      </c>
      <c r="F7" s="6" t="s">
        <v>83</v>
      </c>
      <c r="G7" s="9" t="s">
        <v>75</v>
      </c>
      <c r="H7" s="105" t="s">
        <v>84</v>
      </c>
      <c r="I7" s="9" t="s">
        <v>85</v>
      </c>
      <c r="J7" s="11">
        <v>134.78287</v>
      </c>
      <c r="K7" s="11">
        <v>736.526875</v>
      </c>
      <c r="L7" s="11">
        <v>205.200006</v>
      </c>
      <c r="M7" s="13">
        <v>23</v>
      </c>
      <c r="N7" s="13">
        <v>93</v>
      </c>
      <c r="O7" s="13">
        <v>5</v>
      </c>
      <c r="P7" s="8" t="s">
        <v>78</v>
      </c>
      <c r="Q7" s="113" t="s">
        <v>79</v>
      </c>
      <c r="R7" s="113">
        <v>13952030503</v>
      </c>
      <c r="S7" s="113" t="s">
        <v>86</v>
      </c>
      <c r="T7" s="113">
        <v>13812089530</v>
      </c>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row>
    <row r="8" s="92" customFormat="1" ht="61" spans="1:84">
      <c r="A8" s="5">
        <v>6</v>
      </c>
      <c r="B8" s="6" t="s">
        <v>87</v>
      </c>
      <c r="C8" s="100" t="s">
        <v>88</v>
      </c>
      <c r="D8" s="101" t="s">
        <v>45</v>
      </c>
      <c r="E8" s="50" t="s">
        <v>89</v>
      </c>
      <c r="F8" s="104" t="s">
        <v>90</v>
      </c>
      <c r="G8" s="50" t="s">
        <v>91</v>
      </c>
      <c r="H8" s="50" t="s">
        <v>92</v>
      </c>
      <c r="I8" s="50" t="s">
        <v>93</v>
      </c>
      <c r="J8" s="11">
        <v>2.888486</v>
      </c>
      <c r="K8" s="11">
        <v>110.729874</v>
      </c>
      <c r="L8" s="11">
        <v>47.862636</v>
      </c>
      <c r="M8" s="13">
        <v>14</v>
      </c>
      <c r="N8" s="13">
        <v>6</v>
      </c>
      <c r="O8" s="13">
        <v>7</v>
      </c>
      <c r="P8" s="108" t="s">
        <v>51</v>
      </c>
      <c r="Q8" s="112" t="s">
        <v>94</v>
      </c>
      <c r="R8" s="113">
        <v>18231626871</v>
      </c>
      <c r="S8" s="112" t="s">
        <v>95</v>
      </c>
      <c r="T8" s="113">
        <v>18931539001</v>
      </c>
      <c r="U8" s="35" t="s">
        <v>96</v>
      </c>
      <c r="V8" s="35" t="s">
        <v>97</v>
      </c>
      <c r="W8" s="35" t="s">
        <v>98</v>
      </c>
      <c r="X8" s="115">
        <v>18312482589</v>
      </c>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row>
    <row r="9" s="92" customFormat="1" ht="61" spans="1:84">
      <c r="A9" s="5">
        <v>7</v>
      </c>
      <c r="B9" s="6" t="s">
        <v>99</v>
      </c>
      <c r="C9" s="100" t="s">
        <v>100</v>
      </c>
      <c r="D9" s="101" t="s">
        <v>45</v>
      </c>
      <c r="E9" s="50" t="s">
        <v>101</v>
      </c>
      <c r="F9" s="104" t="s">
        <v>102</v>
      </c>
      <c r="G9" s="50" t="s">
        <v>103</v>
      </c>
      <c r="H9" s="50" t="s">
        <v>104</v>
      </c>
      <c r="I9" s="50" t="s">
        <v>104</v>
      </c>
      <c r="J9" s="11">
        <v>61.095413</v>
      </c>
      <c r="K9" s="11">
        <v>2856.758581</v>
      </c>
      <c r="L9" s="11">
        <v>1495.591517</v>
      </c>
      <c r="M9" s="13">
        <v>32</v>
      </c>
      <c r="N9" s="13">
        <v>199</v>
      </c>
      <c r="O9" s="13">
        <v>25</v>
      </c>
      <c r="P9" s="108" t="s">
        <v>51</v>
      </c>
      <c r="Q9" s="112" t="s">
        <v>105</v>
      </c>
      <c r="R9" s="113">
        <v>18501138162</v>
      </c>
      <c r="S9" s="112" t="s">
        <v>106</v>
      </c>
      <c r="T9" s="113">
        <v>15182516090</v>
      </c>
      <c r="U9" s="112" t="s">
        <v>107</v>
      </c>
      <c r="V9" s="112" t="s">
        <v>108</v>
      </c>
      <c r="W9" s="112" t="s">
        <v>109</v>
      </c>
      <c r="X9" s="8">
        <v>15708464549</v>
      </c>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row>
    <row r="10" s="92" customFormat="1" ht="31" spans="1:84">
      <c r="A10" s="5">
        <v>8</v>
      </c>
      <c r="B10" s="6" t="s">
        <v>110</v>
      </c>
      <c r="C10" s="100" t="s">
        <v>111</v>
      </c>
      <c r="D10" s="101" t="s">
        <v>45</v>
      </c>
      <c r="E10" s="50" t="s">
        <v>56</v>
      </c>
      <c r="F10" s="104" t="s">
        <v>112</v>
      </c>
      <c r="G10" s="50" t="s">
        <v>58</v>
      </c>
      <c r="H10" s="50" t="s">
        <v>113</v>
      </c>
      <c r="I10" s="50" t="s">
        <v>113</v>
      </c>
      <c r="J10" s="11">
        <v>32.423737</v>
      </c>
      <c r="K10" s="11">
        <v>746.336983</v>
      </c>
      <c r="L10" s="11">
        <v>288.36791</v>
      </c>
      <c r="M10" s="13">
        <v>28</v>
      </c>
      <c r="N10" s="13">
        <v>163</v>
      </c>
      <c r="O10" s="13">
        <v>20</v>
      </c>
      <c r="P10" s="108" t="s">
        <v>51</v>
      </c>
      <c r="Q10" s="112" t="s">
        <v>60</v>
      </c>
      <c r="R10" s="113">
        <v>13130248075</v>
      </c>
      <c r="S10" s="112" t="s">
        <v>114</v>
      </c>
      <c r="T10" s="113">
        <v>18106650794</v>
      </c>
      <c r="U10" s="112" t="s">
        <v>62</v>
      </c>
      <c r="V10" s="112" t="s">
        <v>63</v>
      </c>
      <c r="W10" s="112" t="s">
        <v>64</v>
      </c>
      <c r="X10" s="8">
        <v>18814101677</v>
      </c>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row>
    <row r="11" s="92" customFormat="1" ht="107" spans="1:84">
      <c r="A11" s="5">
        <v>9</v>
      </c>
      <c r="B11" s="6" t="s">
        <v>115</v>
      </c>
      <c r="C11" s="100" t="s">
        <v>116</v>
      </c>
      <c r="D11" s="101" t="s">
        <v>45</v>
      </c>
      <c r="E11" s="50" t="s">
        <v>117</v>
      </c>
      <c r="F11" s="104" t="s">
        <v>118</v>
      </c>
      <c r="G11" s="50" t="s">
        <v>119</v>
      </c>
      <c r="H11" s="50" t="s">
        <v>120</v>
      </c>
      <c r="I11" s="9" t="s">
        <v>121</v>
      </c>
      <c r="J11" s="11">
        <v>4.871705</v>
      </c>
      <c r="K11" s="11">
        <v>867.990945</v>
      </c>
      <c r="L11" s="11">
        <v>313.155235</v>
      </c>
      <c r="M11" s="13">
        <v>16</v>
      </c>
      <c r="N11" s="13">
        <v>111</v>
      </c>
      <c r="O11" s="13">
        <v>18</v>
      </c>
      <c r="P11" s="108" t="s">
        <v>51</v>
      </c>
      <c r="Q11" s="112" t="s">
        <v>122</v>
      </c>
      <c r="R11" s="113">
        <v>15215310042</v>
      </c>
      <c r="S11" s="112" t="s">
        <v>123</v>
      </c>
      <c r="T11" s="113">
        <v>15662727691</v>
      </c>
      <c r="U11" s="114" t="s">
        <v>62</v>
      </c>
      <c r="V11" s="114" t="s">
        <v>124</v>
      </c>
      <c r="W11" s="114" t="s">
        <v>125</v>
      </c>
      <c r="X11" s="114">
        <v>17688465461</v>
      </c>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c r="CC11" s="114"/>
      <c r="CD11" s="114"/>
      <c r="CE11" s="114"/>
      <c r="CF11" s="114"/>
    </row>
    <row r="12" s="92" customFormat="1" ht="31" spans="1:84">
      <c r="A12" s="5">
        <v>10</v>
      </c>
      <c r="B12" s="6" t="s">
        <v>126</v>
      </c>
      <c r="C12" s="100" t="s">
        <v>127</v>
      </c>
      <c r="D12" s="101" t="s">
        <v>45</v>
      </c>
      <c r="E12" s="50" t="s">
        <v>128</v>
      </c>
      <c r="F12" s="104" t="s">
        <v>129</v>
      </c>
      <c r="G12" s="50" t="s">
        <v>130</v>
      </c>
      <c r="H12" s="50" t="s">
        <v>131</v>
      </c>
      <c r="I12" s="50" t="s">
        <v>132</v>
      </c>
      <c r="J12" s="11">
        <v>25.901651</v>
      </c>
      <c r="K12" s="11">
        <v>213.86015</v>
      </c>
      <c r="L12" s="11">
        <v>268.117079</v>
      </c>
      <c r="M12" s="13">
        <v>14</v>
      </c>
      <c r="N12" s="13">
        <v>37</v>
      </c>
      <c r="O12" s="13">
        <v>25</v>
      </c>
      <c r="P12" s="108" t="s">
        <v>51</v>
      </c>
      <c r="Q12" s="112" t="s">
        <v>133</v>
      </c>
      <c r="R12" s="113">
        <v>18340806108</v>
      </c>
      <c r="S12" s="112" t="s">
        <v>134</v>
      </c>
      <c r="T12" s="113">
        <v>13632339981</v>
      </c>
      <c r="U12" s="35" t="s">
        <v>135</v>
      </c>
      <c r="V12" s="27" t="s">
        <v>136</v>
      </c>
      <c r="W12" s="34" t="s">
        <v>137</v>
      </c>
      <c r="X12" s="114">
        <v>18720992978</v>
      </c>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row>
    <row r="13" s="92" customFormat="1" ht="31" spans="1:84">
      <c r="A13" s="5">
        <v>11</v>
      </c>
      <c r="B13" s="6" t="s">
        <v>138</v>
      </c>
      <c r="C13" s="100" t="s">
        <v>139</v>
      </c>
      <c r="D13" s="101" t="s">
        <v>45</v>
      </c>
      <c r="E13" s="50" t="s">
        <v>128</v>
      </c>
      <c r="F13" s="104" t="s">
        <v>140</v>
      </c>
      <c r="G13" s="50" t="s">
        <v>130</v>
      </c>
      <c r="H13" s="50" t="s">
        <v>141</v>
      </c>
      <c r="I13" s="50" t="s">
        <v>141</v>
      </c>
      <c r="J13" s="11">
        <v>4.037291</v>
      </c>
      <c r="K13" s="11">
        <v>1477.751467</v>
      </c>
      <c r="L13" s="11">
        <v>857.306598</v>
      </c>
      <c r="M13" s="13">
        <v>8</v>
      </c>
      <c r="N13" s="13">
        <v>94</v>
      </c>
      <c r="O13" s="13">
        <v>16</v>
      </c>
      <c r="P13" s="108" t="s">
        <v>51</v>
      </c>
      <c r="Q13" s="112" t="s">
        <v>133</v>
      </c>
      <c r="R13" s="113">
        <v>18340806108</v>
      </c>
      <c r="S13" s="112" t="s">
        <v>142</v>
      </c>
      <c r="T13" s="113">
        <v>13632339981</v>
      </c>
      <c r="U13" s="35" t="s">
        <v>135</v>
      </c>
      <c r="V13" s="27" t="s">
        <v>136</v>
      </c>
      <c r="W13" s="34" t="s">
        <v>137</v>
      </c>
      <c r="X13" s="114">
        <v>18720992978</v>
      </c>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row>
    <row r="14" s="92" customFormat="1" ht="31" spans="1:84">
      <c r="A14" s="5">
        <v>12</v>
      </c>
      <c r="B14" s="6" t="s">
        <v>143</v>
      </c>
      <c r="C14" s="100" t="s">
        <v>144</v>
      </c>
      <c r="D14" s="101" t="s">
        <v>45</v>
      </c>
      <c r="E14" s="50" t="s">
        <v>89</v>
      </c>
      <c r="F14" s="104" t="s">
        <v>145</v>
      </c>
      <c r="G14" s="50" t="s">
        <v>146</v>
      </c>
      <c r="H14" s="50" t="s">
        <v>147</v>
      </c>
      <c r="I14" s="50" t="s">
        <v>147</v>
      </c>
      <c r="J14" s="11">
        <v>1.289367</v>
      </c>
      <c r="K14" s="11">
        <v>577.564848</v>
      </c>
      <c r="L14" s="11">
        <v>293.476619</v>
      </c>
      <c r="M14" s="13">
        <v>22</v>
      </c>
      <c r="N14" s="13">
        <v>58</v>
      </c>
      <c r="O14" s="13">
        <v>12</v>
      </c>
      <c r="P14" s="108" t="s">
        <v>51</v>
      </c>
      <c r="Q14" s="112" t="s">
        <v>94</v>
      </c>
      <c r="R14" s="113">
        <v>18231626871</v>
      </c>
      <c r="S14" s="112" t="s">
        <v>148</v>
      </c>
      <c r="T14" s="113">
        <v>13811581747</v>
      </c>
      <c r="U14" s="35" t="s">
        <v>96</v>
      </c>
      <c r="V14" s="35" t="s">
        <v>97</v>
      </c>
      <c r="W14" s="35" t="s">
        <v>98</v>
      </c>
      <c r="X14" s="115">
        <v>18312482589</v>
      </c>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row>
    <row r="15" s="92" customFormat="1" ht="107" spans="1:84">
      <c r="A15" s="5">
        <v>13</v>
      </c>
      <c r="B15" s="6" t="s">
        <v>149</v>
      </c>
      <c r="C15" s="100" t="s">
        <v>150</v>
      </c>
      <c r="D15" s="101" t="s">
        <v>45</v>
      </c>
      <c r="E15" s="50" t="s">
        <v>117</v>
      </c>
      <c r="F15" s="104" t="s">
        <v>151</v>
      </c>
      <c r="G15" s="50" t="s">
        <v>119</v>
      </c>
      <c r="H15" s="50" t="s">
        <v>120</v>
      </c>
      <c r="I15" s="9" t="s">
        <v>121</v>
      </c>
      <c r="J15" s="11">
        <v>4.021147</v>
      </c>
      <c r="K15" s="11">
        <v>598.303126</v>
      </c>
      <c r="L15" s="11">
        <v>163.577595</v>
      </c>
      <c r="M15" s="13">
        <v>22</v>
      </c>
      <c r="N15" s="13">
        <v>79</v>
      </c>
      <c r="O15" s="13">
        <v>19</v>
      </c>
      <c r="P15" s="108" t="s">
        <v>51</v>
      </c>
      <c r="Q15" s="112" t="s">
        <v>122</v>
      </c>
      <c r="R15" s="113">
        <v>15215310042</v>
      </c>
      <c r="S15" s="112" t="s">
        <v>123</v>
      </c>
      <c r="T15" s="113">
        <v>15662727691</v>
      </c>
      <c r="U15" s="114" t="s">
        <v>62</v>
      </c>
      <c r="V15" s="114" t="s">
        <v>124</v>
      </c>
      <c r="W15" s="114" t="s">
        <v>125</v>
      </c>
      <c r="X15" s="114">
        <v>17688465461</v>
      </c>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row>
    <row r="16" s="92" customFormat="1" ht="61" spans="1:84">
      <c r="A16" s="5">
        <v>14</v>
      </c>
      <c r="B16" s="6" t="s">
        <v>152</v>
      </c>
      <c r="C16" s="102" t="s">
        <v>153</v>
      </c>
      <c r="D16" s="103" t="s">
        <v>72</v>
      </c>
      <c r="E16" s="9" t="s">
        <v>73</v>
      </c>
      <c r="F16" s="6" t="s">
        <v>154</v>
      </c>
      <c r="G16" s="9" t="s">
        <v>75</v>
      </c>
      <c r="H16" s="105" t="s">
        <v>155</v>
      </c>
      <c r="I16" s="9" t="s">
        <v>156</v>
      </c>
      <c r="J16" s="11">
        <v>11.32076</v>
      </c>
      <c r="K16" s="11">
        <v>567.17636</v>
      </c>
      <c r="L16" s="11">
        <v>534.164268</v>
      </c>
      <c r="M16" s="13">
        <v>10</v>
      </c>
      <c r="N16" s="13">
        <v>56</v>
      </c>
      <c r="O16" s="13">
        <v>17</v>
      </c>
      <c r="P16" s="8" t="s">
        <v>78</v>
      </c>
      <c r="Q16" s="113" t="s">
        <v>79</v>
      </c>
      <c r="R16" s="113">
        <v>13952030503</v>
      </c>
      <c r="S16" s="113" t="s">
        <v>157</v>
      </c>
      <c r="T16" s="113">
        <v>13305208852</v>
      </c>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row>
    <row r="17" s="92" customFormat="1" ht="31" spans="1:84">
      <c r="A17" s="5">
        <v>15</v>
      </c>
      <c r="B17" s="6" t="s">
        <v>158</v>
      </c>
      <c r="C17" s="100" t="s">
        <v>159</v>
      </c>
      <c r="D17" s="101" t="s">
        <v>45</v>
      </c>
      <c r="E17" s="50" t="s">
        <v>160</v>
      </c>
      <c r="F17" s="104" t="s">
        <v>161</v>
      </c>
      <c r="G17" s="50" t="s">
        <v>162</v>
      </c>
      <c r="H17" s="50" t="s">
        <v>163</v>
      </c>
      <c r="I17" s="50" t="s">
        <v>163</v>
      </c>
      <c r="J17" s="11">
        <v>26.10403</v>
      </c>
      <c r="K17" s="11">
        <v>2140.989911</v>
      </c>
      <c r="L17" s="11">
        <v>1443.309681</v>
      </c>
      <c r="M17" s="13">
        <v>16</v>
      </c>
      <c r="N17" s="13">
        <v>281</v>
      </c>
      <c r="O17" s="13">
        <v>29</v>
      </c>
      <c r="P17" s="108" t="s">
        <v>51</v>
      </c>
      <c r="Q17" s="112" t="s">
        <v>164</v>
      </c>
      <c r="R17" s="113">
        <v>15808058496</v>
      </c>
      <c r="S17" s="112" t="s">
        <v>165</v>
      </c>
      <c r="T17" s="113">
        <v>15902389966</v>
      </c>
      <c r="U17" s="35"/>
      <c r="V17" s="35"/>
      <c r="W17" s="35"/>
      <c r="X17" s="115"/>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row>
    <row r="18" s="92" customFormat="1" ht="31" spans="1:84">
      <c r="A18" s="5">
        <v>16</v>
      </c>
      <c r="B18" s="6" t="s">
        <v>166</v>
      </c>
      <c r="C18" s="102" t="s">
        <v>167</v>
      </c>
      <c r="D18" s="103" t="s">
        <v>72</v>
      </c>
      <c r="E18" s="9" t="s">
        <v>73</v>
      </c>
      <c r="F18" s="6" t="s">
        <v>168</v>
      </c>
      <c r="G18" s="9" t="s">
        <v>75</v>
      </c>
      <c r="H18" s="105" t="s">
        <v>169</v>
      </c>
      <c r="I18" s="9" t="s">
        <v>170</v>
      </c>
      <c r="J18" s="11">
        <v>200.960028</v>
      </c>
      <c r="K18" s="11">
        <v>2642.859803</v>
      </c>
      <c r="L18" s="11">
        <v>1216.09501</v>
      </c>
      <c r="M18" s="13">
        <v>43</v>
      </c>
      <c r="N18" s="13">
        <v>319</v>
      </c>
      <c r="O18" s="13">
        <v>22</v>
      </c>
      <c r="P18" s="8" t="s">
        <v>78</v>
      </c>
      <c r="Q18" s="113" t="s">
        <v>79</v>
      </c>
      <c r="R18" s="113">
        <v>13952030503</v>
      </c>
      <c r="S18" s="113" t="s">
        <v>171</v>
      </c>
      <c r="T18" s="113">
        <v>13665256158</v>
      </c>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row>
    <row r="19" s="92" customFormat="1" ht="61" spans="1:84">
      <c r="A19" s="5">
        <v>17</v>
      </c>
      <c r="B19" s="6" t="s">
        <v>172</v>
      </c>
      <c r="C19" s="100" t="s">
        <v>173</v>
      </c>
      <c r="D19" s="101" t="s">
        <v>45</v>
      </c>
      <c r="E19" s="50" t="s">
        <v>89</v>
      </c>
      <c r="F19" s="104" t="s">
        <v>174</v>
      </c>
      <c r="G19" s="50" t="s">
        <v>91</v>
      </c>
      <c r="H19" s="50" t="s">
        <v>92</v>
      </c>
      <c r="I19" s="50" t="s">
        <v>93</v>
      </c>
      <c r="J19" s="11">
        <v>265.589528</v>
      </c>
      <c r="K19" s="11">
        <v>3387.354542</v>
      </c>
      <c r="L19" s="11">
        <v>740.985814</v>
      </c>
      <c r="M19" s="13">
        <v>28</v>
      </c>
      <c r="N19" s="13">
        <v>194</v>
      </c>
      <c r="O19" s="13">
        <v>15</v>
      </c>
      <c r="P19" s="108" t="s">
        <v>51</v>
      </c>
      <c r="Q19" s="112" t="s">
        <v>94</v>
      </c>
      <c r="R19" s="113">
        <v>18231626871</v>
      </c>
      <c r="S19" s="112" t="s">
        <v>95</v>
      </c>
      <c r="T19" s="113">
        <v>18931539001</v>
      </c>
      <c r="U19" s="35" t="s">
        <v>96</v>
      </c>
      <c r="V19" s="35" t="s">
        <v>97</v>
      </c>
      <c r="W19" s="35" t="s">
        <v>98</v>
      </c>
      <c r="X19" s="115">
        <v>18312482589</v>
      </c>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row>
    <row r="20" s="92" customFormat="1" ht="31" spans="1:84">
      <c r="A20" s="5">
        <v>18</v>
      </c>
      <c r="B20" s="6" t="s">
        <v>175</v>
      </c>
      <c r="C20" s="102" t="s">
        <v>176</v>
      </c>
      <c r="D20" s="103" t="s">
        <v>72</v>
      </c>
      <c r="E20" s="9" t="s">
        <v>73</v>
      </c>
      <c r="F20" s="6" t="s">
        <v>177</v>
      </c>
      <c r="G20" s="9" t="s">
        <v>75</v>
      </c>
      <c r="H20" s="105" t="s">
        <v>178</v>
      </c>
      <c r="I20" s="9" t="s">
        <v>178</v>
      </c>
      <c r="J20" s="11">
        <v>27.100238</v>
      </c>
      <c r="K20" s="11">
        <v>408.361621</v>
      </c>
      <c r="L20" s="11">
        <v>464.957381</v>
      </c>
      <c r="M20" s="13">
        <v>20</v>
      </c>
      <c r="N20" s="13">
        <v>91</v>
      </c>
      <c r="O20" s="13">
        <v>9</v>
      </c>
      <c r="P20" s="8" t="s">
        <v>78</v>
      </c>
      <c r="Q20" s="113" t="s">
        <v>79</v>
      </c>
      <c r="R20" s="113">
        <v>13952030503</v>
      </c>
      <c r="S20" s="113" t="s">
        <v>179</v>
      </c>
      <c r="T20" s="113">
        <v>15651688109</v>
      </c>
      <c r="U20" s="114" t="s">
        <v>180</v>
      </c>
      <c r="V20" s="114" t="s">
        <v>181</v>
      </c>
      <c r="W20" s="114" t="s">
        <v>182</v>
      </c>
      <c r="X20" s="115">
        <v>15856473913</v>
      </c>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row>
    <row r="21" s="92" customFormat="1" ht="31" spans="1:84">
      <c r="A21" s="5">
        <v>19</v>
      </c>
      <c r="B21" s="6" t="s">
        <v>183</v>
      </c>
      <c r="C21" s="102" t="s">
        <v>184</v>
      </c>
      <c r="D21" s="103" t="s">
        <v>72</v>
      </c>
      <c r="E21" s="9" t="s">
        <v>73</v>
      </c>
      <c r="F21" s="6" t="s">
        <v>185</v>
      </c>
      <c r="G21" s="9" t="s">
        <v>75</v>
      </c>
      <c r="H21" s="105" t="s">
        <v>186</v>
      </c>
      <c r="I21" s="9" t="s">
        <v>187</v>
      </c>
      <c r="J21" s="11">
        <v>674.120845</v>
      </c>
      <c r="K21" s="11">
        <v>7096.880227</v>
      </c>
      <c r="L21" s="11">
        <v>2134.526861</v>
      </c>
      <c r="M21" s="13">
        <v>140</v>
      </c>
      <c r="N21" s="13">
        <v>882</v>
      </c>
      <c r="O21" s="13">
        <v>22</v>
      </c>
      <c r="P21" s="8" t="s">
        <v>78</v>
      </c>
      <c r="Q21" s="113" t="s">
        <v>79</v>
      </c>
      <c r="R21" s="113">
        <v>13952030503</v>
      </c>
      <c r="S21" s="113" t="s">
        <v>188</v>
      </c>
      <c r="T21" s="113" t="s">
        <v>189</v>
      </c>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row>
    <row r="22" s="92" customFormat="1" ht="61" spans="1:84">
      <c r="A22" s="5">
        <v>20</v>
      </c>
      <c r="B22" s="6" t="s">
        <v>190</v>
      </c>
      <c r="C22" s="100" t="s">
        <v>191</v>
      </c>
      <c r="D22" s="101" t="s">
        <v>45</v>
      </c>
      <c r="E22" s="50" t="s">
        <v>46</v>
      </c>
      <c r="F22" s="104" t="s">
        <v>47</v>
      </c>
      <c r="G22" s="50" t="s">
        <v>48</v>
      </c>
      <c r="H22" s="50" t="s">
        <v>49</v>
      </c>
      <c r="I22" s="50" t="s">
        <v>50</v>
      </c>
      <c r="J22" s="11">
        <v>338.78071</v>
      </c>
      <c r="K22" s="11">
        <v>19186.20469</v>
      </c>
      <c r="L22" s="11">
        <v>10152.450096</v>
      </c>
      <c r="M22" s="13">
        <v>184</v>
      </c>
      <c r="N22" s="13">
        <v>2270</v>
      </c>
      <c r="O22" s="13">
        <v>101</v>
      </c>
      <c r="P22" s="108" t="s">
        <v>51</v>
      </c>
      <c r="Q22" s="112" t="s">
        <v>52</v>
      </c>
      <c r="R22" s="113">
        <v>18959086877</v>
      </c>
      <c r="S22" s="112" t="s">
        <v>53</v>
      </c>
      <c r="T22" s="113">
        <v>18060477676</v>
      </c>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row>
    <row r="23" s="92" customFormat="1" ht="31" spans="1:84">
      <c r="A23" s="5">
        <v>21</v>
      </c>
      <c r="B23" s="6" t="s">
        <v>192</v>
      </c>
      <c r="C23" s="100" t="s">
        <v>193</v>
      </c>
      <c r="D23" s="101" t="s">
        <v>45</v>
      </c>
      <c r="E23" s="50" t="s">
        <v>56</v>
      </c>
      <c r="F23" s="104" t="s">
        <v>194</v>
      </c>
      <c r="G23" s="50" t="s">
        <v>58</v>
      </c>
      <c r="H23" s="50" t="s">
        <v>68</v>
      </c>
      <c r="I23" s="50" t="s">
        <v>68</v>
      </c>
      <c r="J23" s="11">
        <v>1121.693646</v>
      </c>
      <c r="K23" s="11">
        <v>4465.8057</v>
      </c>
      <c r="L23" s="11">
        <v>6012.348747</v>
      </c>
      <c r="M23" s="13">
        <v>94</v>
      </c>
      <c r="N23" s="13">
        <v>359</v>
      </c>
      <c r="O23" s="13">
        <v>28</v>
      </c>
      <c r="P23" s="108" t="s">
        <v>51</v>
      </c>
      <c r="Q23" s="112" t="s">
        <v>60</v>
      </c>
      <c r="R23" s="113">
        <v>13130248075</v>
      </c>
      <c r="S23" s="112" t="s">
        <v>195</v>
      </c>
      <c r="T23" s="113">
        <v>18357321512</v>
      </c>
      <c r="U23" s="112"/>
      <c r="V23" s="112"/>
      <c r="W23" s="112"/>
      <c r="X23" s="8"/>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row>
    <row r="24" s="92" customFormat="1" ht="31" spans="1:84">
      <c r="A24" s="5">
        <v>22</v>
      </c>
      <c r="B24" s="6" t="s">
        <v>196</v>
      </c>
      <c r="C24" s="102" t="s">
        <v>197</v>
      </c>
      <c r="D24" s="103" t="s">
        <v>72</v>
      </c>
      <c r="E24" s="9" t="s">
        <v>73</v>
      </c>
      <c r="F24" s="6" t="s">
        <v>198</v>
      </c>
      <c r="G24" s="9" t="s">
        <v>75</v>
      </c>
      <c r="H24" s="105" t="s">
        <v>178</v>
      </c>
      <c r="I24" s="9" t="s">
        <v>199</v>
      </c>
      <c r="J24" s="11">
        <v>800.607164</v>
      </c>
      <c r="K24" s="11">
        <v>4385.326216</v>
      </c>
      <c r="L24" s="11">
        <v>2137.835023</v>
      </c>
      <c r="M24" s="13">
        <v>165</v>
      </c>
      <c r="N24" s="13">
        <v>713</v>
      </c>
      <c r="O24" s="13">
        <v>50</v>
      </c>
      <c r="P24" s="8" t="s">
        <v>78</v>
      </c>
      <c r="Q24" s="113" t="s">
        <v>79</v>
      </c>
      <c r="R24" s="113">
        <v>13952030503</v>
      </c>
      <c r="S24" s="113" t="s">
        <v>200</v>
      </c>
      <c r="T24" s="113">
        <v>13955004337</v>
      </c>
      <c r="U24" s="114" t="s">
        <v>180</v>
      </c>
      <c r="V24" s="114" t="s">
        <v>181</v>
      </c>
      <c r="W24" s="114" t="s">
        <v>182</v>
      </c>
      <c r="X24" s="115">
        <v>15856473913</v>
      </c>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row>
    <row r="25" s="92" customFormat="1" ht="46" spans="1:84">
      <c r="A25" s="5">
        <v>23</v>
      </c>
      <c r="B25" s="6" t="s">
        <v>201</v>
      </c>
      <c r="C25" s="100" t="s">
        <v>202</v>
      </c>
      <c r="D25" s="101" t="s">
        <v>45</v>
      </c>
      <c r="E25" s="50" t="s">
        <v>46</v>
      </c>
      <c r="F25" s="104" t="s">
        <v>203</v>
      </c>
      <c r="G25" s="50" t="s">
        <v>48</v>
      </c>
      <c r="H25" s="50" t="s">
        <v>204</v>
      </c>
      <c r="I25" s="50" t="s">
        <v>205</v>
      </c>
      <c r="J25" s="11">
        <v>29.466073</v>
      </c>
      <c r="K25" s="11">
        <v>2298.799235</v>
      </c>
      <c r="L25" s="11">
        <v>837.143854</v>
      </c>
      <c r="M25" s="13">
        <v>59</v>
      </c>
      <c r="N25" s="13">
        <v>426</v>
      </c>
      <c r="O25" s="13">
        <v>14</v>
      </c>
      <c r="P25" s="108" t="s">
        <v>51</v>
      </c>
      <c r="Q25" s="112" t="s">
        <v>52</v>
      </c>
      <c r="R25" s="113">
        <v>18959086877</v>
      </c>
      <c r="S25" s="112" t="s">
        <v>206</v>
      </c>
      <c r="T25" s="113">
        <v>15060281935</v>
      </c>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row>
    <row r="26" s="92" customFormat="1" ht="61" spans="1:84">
      <c r="A26" s="5">
        <v>24</v>
      </c>
      <c r="B26" s="6" t="s">
        <v>207</v>
      </c>
      <c r="C26" s="100" t="s">
        <v>208</v>
      </c>
      <c r="D26" s="101" t="s">
        <v>45</v>
      </c>
      <c r="E26" s="50" t="s">
        <v>46</v>
      </c>
      <c r="F26" s="104" t="s">
        <v>209</v>
      </c>
      <c r="G26" s="50" t="s">
        <v>48</v>
      </c>
      <c r="H26" s="50" t="s">
        <v>204</v>
      </c>
      <c r="I26" s="50" t="s">
        <v>210</v>
      </c>
      <c r="J26" s="11">
        <v>35.070674</v>
      </c>
      <c r="K26" s="11">
        <v>769.408808</v>
      </c>
      <c r="L26" s="11">
        <v>1295.298429</v>
      </c>
      <c r="M26" s="13">
        <v>27</v>
      </c>
      <c r="N26" s="13">
        <v>173</v>
      </c>
      <c r="O26" s="13">
        <v>12</v>
      </c>
      <c r="P26" s="108" t="s">
        <v>51</v>
      </c>
      <c r="Q26" s="112" t="s">
        <v>52</v>
      </c>
      <c r="R26" s="113">
        <v>18959086877</v>
      </c>
      <c r="S26" s="112" t="s">
        <v>206</v>
      </c>
      <c r="T26" s="113">
        <v>15060281935</v>
      </c>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row>
    <row r="27" s="92" customFormat="1" ht="46" spans="1:84">
      <c r="A27" s="5">
        <v>25</v>
      </c>
      <c r="B27" s="6" t="s">
        <v>211</v>
      </c>
      <c r="C27" s="100" t="s">
        <v>212</v>
      </c>
      <c r="D27" s="101" t="s">
        <v>45</v>
      </c>
      <c r="E27" s="50" t="s">
        <v>213</v>
      </c>
      <c r="F27" s="104" t="s">
        <v>214</v>
      </c>
      <c r="G27" s="50" t="s">
        <v>215</v>
      </c>
      <c r="H27" s="50" t="s">
        <v>216</v>
      </c>
      <c r="I27" s="50" t="s">
        <v>217</v>
      </c>
      <c r="J27" s="11">
        <v>175.01681</v>
      </c>
      <c r="K27" s="11">
        <v>1071.40473</v>
      </c>
      <c r="L27" s="11">
        <v>606.523828</v>
      </c>
      <c r="M27" s="13">
        <v>18</v>
      </c>
      <c r="N27" s="13">
        <v>243</v>
      </c>
      <c r="O27" s="13">
        <v>10</v>
      </c>
      <c r="P27" s="108" t="s">
        <v>51</v>
      </c>
      <c r="Q27" s="112" t="s">
        <v>218</v>
      </c>
      <c r="R27" s="113">
        <v>18226178145</v>
      </c>
      <c r="S27" s="112" t="s">
        <v>219</v>
      </c>
      <c r="T27" s="113">
        <v>15755078990</v>
      </c>
      <c r="U27" s="35"/>
      <c r="V27" s="35"/>
      <c r="W27" s="35"/>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row>
    <row r="28" s="92" customFormat="1" ht="92" spans="1:84">
      <c r="A28" s="5">
        <v>26</v>
      </c>
      <c r="B28" s="6" t="s">
        <v>220</v>
      </c>
      <c r="C28" s="100" t="s">
        <v>221</v>
      </c>
      <c r="D28" s="101" t="s">
        <v>45</v>
      </c>
      <c r="E28" s="50" t="s">
        <v>46</v>
      </c>
      <c r="F28" s="104" t="s">
        <v>222</v>
      </c>
      <c r="G28" s="50" t="s">
        <v>48</v>
      </c>
      <c r="H28" s="50" t="s">
        <v>223</v>
      </c>
      <c r="I28" s="50" t="s">
        <v>224</v>
      </c>
      <c r="J28" s="11">
        <v>434.53407</v>
      </c>
      <c r="K28" s="11">
        <v>6933.492497</v>
      </c>
      <c r="L28" s="11">
        <v>2128.840151</v>
      </c>
      <c r="M28" s="13">
        <v>43</v>
      </c>
      <c r="N28" s="13">
        <v>575</v>
      </c>
      <c r="O28" s="13">
        <v>36</v>
      </c>
      <c r="P28" s="108" t="s">
        <v>51</v>
      </c>
      <c r="Q28" s="112" t="s">
        <v>52</v>
      </c>
      <c r="R28" s="113">
        <v>18959086877</v>
      </c>
      <c r="S28" s="112" t="s">
        <v>225</v>
      </c>
      <c r="T28" s="113">
        <v>18060702260</v>
      </c>
      <c r="U28" s="35" t="s">
        <v>135</v>
      </c>
      <c r="V28" s="35" t="s">
        <v>226</v>
      </c>
      <c r="W28" s="35" t="s">
        <v>227</v>
      </c>
      <c r="X28" s="115">
        <v>18370969719</v>
      </c>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14"/>
      <c r="CA28" s="114"/>
      <c r="CB28" s="114"/>
      <c r="CC28" s="114"/>
      <c r="CD28" s="114"/>
      <c r="CE28" s="114"/>
      <c r="CF28" s="114"/>
    </row>
    <row r="29" s="92" customFormat="1" ht="46" spans="1:84">
      <c r="A29" s="5">
        <v>27</v>
      </c>
      <c r="B29" s="6" t="s">
        <v>228</v>
      </c>
      <c r="C29" s="100" t="s">
        <v>229</v>
      </c>
      <c r="D29" s="101" t="s">
        <v>45</v>
      </c>
      <c r="E29" s="50" t="s">
        <v>89</v>
      </c>
      <c r="F29" s="104" t="s">
        <v>230</v>
      </c>
      <c r="G29" s="50" t="s">
        <v>231</v>
      </c>
      <c r="H29" s="50" t="s">
        <v>232</v>
      </c>
      <c r="I29" s="50" t="s">
        <v>232</v>
      </c>
      <c r="J29" s="11">
        <v>27.032319</v>
      </c>
      <c r="K29" s="11">
        <v>2741.01148</v>
      </c>
      <c r="L29" s="11">
        <v>2372.403688</v>
      </c>
      <c r="M29" s="13">
        <v>55</v>
      </c>
      <c r="N29" s="13">
        <v>303</v>
      </c>
      <c r="O29" s="13">
        <v>54</v>
      </c>
      <c r="P29" s="108" t="s">
        <v>51</v>
      </c>
      <c r="Q29" s="112" t="s">
        <v>94</v>
      </c>
      <c r="R29" s="113">
        <v>18231626871</v>
      </c>
      <c r="S29" s="112" t="s">
        <v>233</v>
      </c>
      <c r="T29" s="113">
        <v>18686696425</v>
      </c>
      <c r="U29" s="35" t="s">
        <v>96</v>
      </c>
      <c r="V29" s="35" t="s">
        <v>97</v>
      </c>
      <c r="W29" s="35" t="s">
        <v>98</v>
      </c>
      <c r="X29" s="115">
        <v>18312482589</v>
      </c>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14"/>
      <c r="CA29" s="114"/>
      <c r="CB29" s="114"/>
      <c r="CC29" s="114"/>
      <c r="CD29" s="114"/>
      <c r="CE29" s="114"/>
      <c r="CF29" s="114"/>
    </row>
    <row r="30" s="92" customFormat="1" ht="46" spans="1:84">
      <c r="A30" s="5">
        <v>28</v>
      </c>
      <c r="B30" s="6" t="s">
        <v>234</v>
      </c>
      <c r="C30" s="100" t="s">
        <v>235</v>
      </c>
      <c r="D30" s="101" t="s">
        <v>45</v>
      </c>
      <c r="E30" s="50" t="s">
        <v>46</v>
      </c>
      <c r="F30" s="104" t="s">
        <v>236</v>
      </c>
      <c r="G30" s="50" t="s">
        <v>48</v>
      </c>
      <c r="H30" s="50" t="s">
        <v>223</v>
      </c>
      <c r="I30" s="50" t="s">
        <v>237</v>
      </c>
      <c r="J30" s="11">
        <v>375.699919</v>
      </c>
      <c r="K30" s="11">
        <v>4499.46564199999</v>
      </c>
      <c r="L30" s="11">
        <v>1314.24828</v>
      </c>
      <c r="M30" s="13">
        <v>168</v>
      </c>
      <c r="N30" s="13">
        <v>924</v>
      </c>
      <c r="O30" s="13">
        <v>44</v>
      </c>
      <c r="P30" s="108" t="s">
        <v>51</v>
      </c>
      <c r="Q30" s="112" t="s">
        <v>52</v>
      </c>
      <c r="R30" s="113">
        <v>18959086877</v>
      </c>
      <c r="S30" s="112" t="s">
        <v>238</v>
      </c>
      <c r="T30" s="113">
        <v>13224616895</v>
      </c>
      <c r="U30" s="35" t="s">
        <v>135</v>
      </c>
      <c r="V30" s="35" t="s">
        <v>226</v>
      </c>
      <c r="W30" s="35" t="s">
        <v>227</v>
      </c>
      <c r="X30" s="115">
        <v>18370969719</v>
      </c>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row>
    <row r="31" s="92" customFormat="1" ht="31" spans="1:84">
      <c r="A31" s="5">
        <v>29</v>
      </c>
      <c r="B31" s="6" t="s">
        <v>239</v>
      </c>
      <c r="C31" s="100" t="s">
        <v>240</v>
      </c>
      <c r="D31" s="101" t="s">
        <v>45</v>
      </c>
      <c r="E31" s="50" t="s">
        <v>241</v>
      </c>
      <c r="F31" s="104" t="s">
        <v>242</v>
      </c>
      <c r="G31" s="50" t="s">
        <v>243</v>
      </c>
      <c r="H31" s="50" t="s">
        <v>244</v>
      </c>
      <c r="I31" s="50" t="s">
        <v>244</v>
      </c>
      <c r="J31" s="11">
        <v>4551.660563</v>
      </c>
      <c r="K31" s="11">
        <v>15868.682599</v>
      </c>
      <c r="L31" s="11">
        <v>11387.306808</v>
      </c>
      <c r="M31" s="13">
        <v>347</v>
      </c>
      <c r="N31" s="13">
        <v>1499</v>
      </c>
      <c r="O31" s="13">
        <v>55</v>
      </c>
      <c r="P31" s="108" t="s">
        <v>51</v>
      </c>
      <c r="Q31" s="112" t="s">
        <v>245</v>
      </c>
      <c r="R31" s="113" t="s">
        <v>246</v>
      </c>
      <c r="S31" s="112" t="s">
        <v>247</v>
      </c>
      <c r="T31" s="113">
        <v>15618706326</v>
      </c>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row>
    <row r="32" s="92" customFormat="1" ht="76" spans="1:84">
      <c r="A32" s="5">
        <v>30</v>
      </c>
      <c r="B32" s="6" t="s">
        <v>248</v>
      </c>
      <c r="C32" s="100" t="s">
        <v>249</v>
      </c>
      <c r="D32" s="101" t="s">
        <v>45</v>
      </c>
      <c r="E32" s="50" t="s">
        <v>213</v>
      </c>
      <c r="F32" s="104" t="s">
        <v>250</v>
      </c>
      <c r="G32" s="50" t="s">
        <v>215</v>
      </c>
      <c r="H32" s="50" t="s">
        <v>216</v>
      </c>
      <c r="I32" s="9" t="s">
        <v>251</v>
      </c>
      <c r="J32" s="11">
        <v>1846.235521</v>
      </c>
      <c r="K32" s="11">
        <v>10819.785892</v>
      </c>
      <c r="L32" s="11">
        <v>10858.57443</v>
      </c>
      <c r="M32" s="13">
        <v>152</v>
      </c>
      <c r="N32" s="13">
        <v>1863</v>
      </c>
      <c r="O32" s="13">
        <v>59</v>
      </c>
      <c r="P32" s="108" t="s">
        <v>51</v>
      </c>
      <c r="Q32" s="112" t="s">
        <v>218</v>
      </c>
      <c r="R32" s="113">
        <v>18226178145</v>
      </c>
      <c r="S32" s="112" t="s">
        <v>252</v>
      </c>
      <c r="T32" s="113">
        <v>13739243088</v>
      </c>
      <c r="U32" s="35"/>
      <c r="V32" s="35"/>
      <c r="W32" s="35"/>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row>
    <row r="33" s="92" customFormat="1" ht="31" spans="1:84">
      <c r="A33" s="5">
        <v>31</v>
      </c>
      <c r="B33" s="6" t="s">
        <v>253</v>
      </c>
      <c r="C33" s="100" t="s">
        <v>254</v>
      </c>
      <c r="D33" s="101" t="s">
        <v>45</v>
      </c>
      <c r="E33" s="50" t="s">
        <v>241</v>
      </c>
      <c r="F33" s="104" t="s">
        <v>255</v>
      </c>
      <c r="G33" s="50" t="s">
        <v>243</v>
      </c>
      <c r="H33" s="50" t="s">
        <v>244</v>
      </c>
      <c r="I33" s="50" t="s">
        <v>244</v>
      </c>
      <c r="J33" s="11">
        <v>216.003554</v>
      </c>
      <c r="K33" s="11">
        <v>46.698805</v>
      </c>
      <c r="L33" s="11">
        <v>293.407172</v>
      </c>
      <c r="M33" s="13">
        <v>10</v>
      </c>
      <c r="N33" s="13">
        <v>15</v>
      </c>
      <c r="O33" s="13">
        <v>13</v>
      </c>
      <c r="P33" s="108" t="s">
        <v>51</v>
      </c>
      <c r="Q33" s="112" t="s">
        <v>245</v>
      </c>
      <c r="R33" s="113" t="s">
        <v>246</v>
      </c>
      <c r="S33" s="112" t="s">
        <v>256</v>
      </c>
      <c r="T33" s="113">
        <v>18727689563</v>
      </c>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row>
    <row r="34" s="92" customFormat="1" ht="46" spans="1:84">
      <c r="A34" s="5">
        <v>32</v>
      </c>
      <c r="B34" s="6" t="s">
        <v>257</v>
      </c>
      <c r="C34" s="100" t="s">
        <v>258</v>
      </c>
      <c r="D34" s="101" t="s">
        <v>45</v>
      </c>
      <c r="E34" s="50" t="s">
        <v>46</v>
      </c>
      <c r="F34" s="104" t="s">
        <v>236</v>
      </c>
      <c r="G34" s="50" t="s">
        <v>48</v>
      </c>
      <c r="H34" s="50" t="s">
        <v>223</v>
      </c>
      <c r="I34" s="50" t="s">
        <v>237</v>
      </c>
      <c r="J34" s="11">
        <v>35.356863</v>
      </c>
      <c r="K34" s="11">
        <v>311.358259</v>
      </c>
      <c r="L34" s="11">
        <v>243.168423</v>
      </c>
      <c r="M34" s="13">
        <v>6</v>
      </c>
      <c r="N34" s="13">
        <v>34</v>
      </c>
      <c r="O34" s="13">
        <v>16</v>
      </c>
      <c r="P34" s="108" t="s">
        <v>51</v>
      </c>
      <c r="Q34" s="112" t="s">
        <v>52</v>
      </c>
      <c r="R34" s="113">
        <v>18959086877</v>
      </c>
      <c r="S34" s="112" t="s">
        <v>238</v>
      </c>
      <c r="T34" s="113">
        <v>13224616895</v>
      </c>
      <c r="U34" s="35" t="s">
        <v>135</v>
      </c>
      <c r="V34" s="35" t="s">
        <v>226</v>
      </c>
      <c r="W34" s="35" t="s">
        <v>227</v>
      </c>
      <c r="X34" s="115">
        <v>18370969719</v>
      </c>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row>
    <row r="35" s="92" customFormat="1" ht="92" spans="1:84">
      <c r="A35" s="5">
        <v>33</v>
      </c>
      <c r="B35" s="6" t="s">
        <v>259</v>
      </c>
      <c r="C35" s="100" t="s">
        <v>260</v>
      </c>
      <c r="D35" s="101" t="s">
        <v>45</v>
      </c>
      <c r="E35" s="50" t="s">
        <v>46</v>
      </c>
      <c r="F35" s="104" t="s">
        <v>222</v>
      </c>
      <c r="G35" s="50" t="s">
        <v>48</v>
      </c>
      <c r="H35" s="50" t="s">
        <v>223</v>
      </c>
      <c r="I35" s="50" t="s">
        <v>224</v>
      </c>
      <c r="J35" s="11">
        <v>0</v>
      </c>
      <c r="K35" s="11">
        <v>10.568817</v>
      </c>
      <c r="L35" s="11">
        <v>29.841293</v>
      </c>
      <c r="M35" s="13">
        <v>1</v>
      </c>
      <c r="N35" s="13">
        <v>14</v>
      </c>
      <c r="O35" s="13">
        <v>2</v>
      </c>
      <c r="P35" s="108" t="s">
        <v>51</v>
      </c>
      <c r="Q35" s="112" t="s">
        <v>52</v>
      </c>
      <c r="R35" s="113">
        <v>18959086877</v>
      </c>
      <c r="S35" s="112" t="s">
        <v>238</v>
      </c>
      <c r="T35" s="113">
        <v>13224616895</v>
      </c>
      <c r="U35" s="35" t="s">
        <v>135</v>
      </c>
      <c r="V35" s="35" t="s">
        <v>226</v>
      </c>
      <c r="W35" s="35" t="s">
        <v>227</v>
      </c>
      <c r="X35" s="115">
        <v>18370969719</v>
      </c>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row>
    <row r="36" s="92" customFormat="1" ht="61" spans="1:84">
      <c r="A36" s="5">
        <v>34</v>
      </c>
      <c r="B36" s="6" t="s">
        <v>261</v>
      </c>
      <c r="C36" s="100" t="s">
        <v>262</v>
      </c>
      <c r="D36" s="101" t="s">
        <v>45</v>
      </c>
      <c r="E36" s="50" t="s">
        <v>46</v>
      </c>
      <c r="F36" s="104" t="s">
        <v>47</v>
      </c>
      <c r="G36" s="50" t="s">
        <v>48</v>
      </c>
      <c r="H36" s="50" t="s">
        <v>49</v>
      </c>
      <c r="I36" s="50" t="s">
        <v>50</v>
      </c>
      <c r="J36" s="11">
        <v>67.116845</v>
      </c>
      <c r="K36" s="11">
        <v>50.010413</v>
      </c>
      <c r="L36" s="11">
        <v>167.068848</v>
      </c>
      <c r="M36" s="13">
        <v>8</v>
      </c>
      <c r="N36" s="13">
        <v>29</v>
      </c>
      <c r="O36" s="13">
        <v>15</v>
      </c>
      <c r="P36" s="108" t="s">
        <v>51</v>
      </c>
      <c r="Q36" s="112" t="s">
        <v>52</v>
      </c>
      <c r="R36" s="113">
        <v>18959086877</v>
      </c>
      <c r="S36" s="112" t="s">
        <v>52</v>
      </c>
      <c r="T36" s="113">
        <v>18959086877</v>
      </c>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row>
    <row r="37" s="92" customFormat="1" ht="46" spans="1:84">
      <c r="A37" s="5">
        <v>35</v>
      </c>
      <c r="B37" s="6" t="s">
        <v>263</v>
      </c>
      <c r="C37" s="100" t="s">
        <v>264</v>
      </c>
      <c r="D37" s="101" t="s">
        <v>45</v>
      </c>
      <c r="E37" s="50" t="s">
        <v>56</v>
      </c>
      <c r="F37" s="104" t="s">
        <v>265</v>
      </c>
      <c r="G37" s="50" t="s">
        <v>58</v>
      </c>
      <c r="H37" s="50" t="s">
        <v>266</v>
      </c>
      <c r="I37" s="50" t="s">
        <v>266</v>
      </c>
      <c r="J37" s="11">
        <v>274.601939</v>
      </c>
      <c r="K37" s="11">
        <v>5781.135993</v>
      </c>
      <c r="L37" s="11">
        <v>205.365362</v>
      </c>
      <c r="M37" s="13">
        <v>379</v>
      </c>
      <c r="N37" s="13">
        <v>1039</v>
      </c>
      <c r="O37" s="13">
        <v>70</v>
      </c>
      <c r="P37" s="108" t="s">
        <v>51</v>
      </c>
      <c r="Q37" s="112" t="s">
        <v>60</v>
      </c>
      <c r="R37" s="113">
        <v>13130248075</v>
      </c>
      <c r="S37" s="112" t="s">
        <v>267</v>
      </c>
      <c r="T37" s="113">
        <v>15168070394</v>
      </c>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row>
    <row r="38" s="92" customFormat="1" ht="92" spans="1:84">
      <c r="A38" s="5">
        <v>36</v>
      </c>
      <c r="B38" s="6" t="s">
        <v>268</v>
      </c>
      <c r="C38" s="100" t="s">
        <v>269</v>
      </c>
      <c r="D38" s="101" t="s">
        <v>45</v>
      </c>
      <c r="E38" s="50" t="s">
        <v>46</v>
      </c>
      <c r="F38" s="104" t="s">
        <v>222</v>
      </c>
      <c r="G38" s="50" t="s">
        <v>48</v>
      </c>
      <c r="H38" s="50" t="s">
        <v>223</v>
      </c>
      <c r="I38" s="50" t="s">
        <v>224</v>
      </c>
      <c r="J38" s="11">
        <v>62.890971</v>
      </c>
      <c r="K38" s="11">
        <v>1930.843761</v>
      </c>
      <c r="L38" s="11">
        <v>1502.223385</v>
      </c>
      <c r="M38" s="13">
        <v>12</v>
      </c>
      <c r="N38" s="13">
        <v>179</v>
      </c>
      <c r="O38" s="13">
        <v>22</v>
      </c>
      <c r="P38" s="108" t="s">
        <v>51</v>
      </c>
      <c r="Q38" s="112" t="s">
        <v>52</v>
      </c>
      <c r="R38" s="113">
        <v>18959086877</v>
      </c>
      <c r="S38" s="112" t="s">
        <v>270</v>
      </c>
      <c r="T38" s="113">
        <v>18705928553</v>
      </c>
      <c r="U38" s="35" t="s">
        <v>135</v>
      </c>
      <c r="V38" s="35" t="s">
        <v>226</v>
      </c>
      <c r="W38" s="35" t="s">
        <v>227</v>
      </c>
      <c r="X38" s="115">
        <v>18370969719</v>
      </c>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4"/>
      <c r="CD38" s="114"/>
      <c r="CE38" s="114"/>
      <c r="CF38" s="114"/>
    </row>
    <row r="39" s="92" customFormat="1" ht="61" spans="1:84">
      <c r="A39" s="5">
        <v>37</v>
      </c>
      <c r="B39" s="6" t="s">
        <v>271</v>
      </c>
      <c r="C39" s="100" t="s">
        <v>272</v>
      </c>
      <c r="D39" s="101" t="s">
        <v>273</v>
      </c>
      <c r="E39" s="50" t="s">
        <v>241</v>
      </c>
      <c r="F39" s="104" t="s">
        <v>274</v>
      </c>
      <c r="G39" s="50" t="s">
        <v>275</v>
      </c>
      <c r="H39" s="50" t="s">
        <v>276</v>
      </c>
      <c r="I39" s="50" t="s">
        <v>277</v>
      </c>
      <c r="J39" s="11">
        <v>5223.197885</v>
      </c>
      <c r="K39" s="11">
        <v>80584.362288</v>
      </c>
      <c r="L39" s="11">
        <v>3185534.853386</v>
      </c>
      <c r="M39" s="13">
        <v>247</v>
      </c>
      <c r="N39" s="13">
        <v>1686</v>
      </c>
      <c r="O39" s="13">
        <v>616</v>
      </c>
      <c r="P39" s="108" t="s">
        <v>278</v>
      </c>
      <c r="Q39" s="112" t="s">
        <v>245</v>
      </c>
      <c r="R39" s="113" t="s">
        <v>246</v>
      </c>
      <c r="S39" s="112" t="s">
        <v>279</v>
      </c>
      <c r="T39" s="113" t="s">
        <v>280</v>
      </c>
      <c r="U39" s="35" t="s">
        <v>281</v>
      </c>
      <c r="V39" s="35" t="s">
        <v>282</v>
      </c>
      <c r="W39" s="34" t="s">
        <v>283</v>
      </c>
      <c r="X39" s="115">
        <v>18328599462</v>
      </c>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row>
    <row r="40" s="92" customFormat="1" ht="46" spans="1:84">
      <c r="A40" s="5">
        <v>38</v>
      </c>
      <c r="B40" s="6" t="s">
        <v>284</v>
      </c>
      <c r="C40" s="100" t="s">
        <v>285</v>
      </c>
      <c r="D40" s="101" t="s">
        <v>273</v>
      </c>
      <c r="E40" s="50" t="s">
        <v>117</v>
      </c>
      <c r="F40" s="104" t="s">
        <v>286</v>
      </c>
      <c r="G40" s="50" t="s">
        <v>119</v>
      </c>
      <c r="H40" s="50" t="s">
        <v>120</v>
      </c>
      <c r="I40" s="50" t="s">
        <v>287</v>
      </c>
      <c r="J40" s="11">
        <v>261.409602</v>
      </c>
      <c r="K40" s="11">
        <v>1442.352804</v>
      </c>
      <c r="L40" s="11">
        <v>4180.56954</v>
      </c>
      <c r="M40" s="13">
        <v>38</v>
      </c>
      <c r="N40" s="13">
        <v>222</v>
      </c>
      <c r="O40" s="13">
        <v>36</v>
      </c>
      <c r="P40" s="108" t="s">
        <v>278</v>
      </c>
      <c r="Q40" s="112" t="s">
        <v>122</v>
      </c>
      <c r="R40" s="113">
        <v>15215310042</v>
      </c>
      <c r="S40" s="112" t="s">
        <v>288</v>
      </c>
      <c r="T40" s="113">
        <v>15650595885</v>
      </c>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row>
    <row r="41" s="92" customFormat="1" ht="92" spans="1:84">
      <c r="A41" s="5">
        <v>39</v>
      </c>
      <c r="B41" s="6" t="s">
        <v>289</v>
      </c>
      <c r="C41" s="100" t="s">
        <v>290</v>
      </c>
      <c r="D41" s="101" t="s">
        <v>273</v>
      </c>
      <c r="E41" s="50" t="s">
        <v>241</v>
      </c>
      <c r="F41" s="104" t="s">
        <v>291</v>
      </c>
      <c r="G41" s="50" t="s">
        <v>275</v>
      </c>
      <c r="H41" s="50" t="s">
        <v>292</v>
      </c>
      <c r="I41" s="50" t="s">
        <v>293</v>
      </c>
      <c r="J41" s="11">
        <v>91.576922</v>
      </c>
      <c r="K41" s="11">
        <v>1995.181303</v>
      </c>
      <c r="L41" s="11">
        <v>12116.588811</v>
      </c>
      <c r="M41" s="13">
        <v>26</v>
      </c>
      <c r="N41" s="13">
        <v>357</v>
      </c>
      <c r="O41" s="13">
        <v>67</v>
      </c>
      <c r="P41" s="108" t="s">
        <v>278</v>
      </c>
      <c r="Q41" s="112" t="s">
        <v>245</v>
      </c>
      <c r="R41" s="113" t="s">
        <v>246</v>
      </c>
      <c r="S41" s="112" t="s">
        <v>294</v>
      </c>
      <c r="T41" s="113">
        <v>15050601102</v>
      </c>
      <c r="U41" s="35" t="s">
        <v>281</v>
      </c>
      <c r="V41" s="35" t="s">
        <v>282</v>
      </c>
      <c r="W41" s="34" t="s">
        <v>283</v>
      </c>
      <c r="X41" s="115">
        <v>18328599462</v>
      </c>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row>
    <row r="42" s="92" customFormat="1" ht="61" spans="1:84">
      <c r="A42" s="5">
        <v>40</v>
      </c>
      <c r="B42" s="6" t="s">
        <v>295</v>
      </c>
      <c r="C42" s="100" t="s">
        <v>296</v>
      </c>
      <c r="D42" s="101" t="s">
        <v>273</v>
      </c>
      <c r="E42" s="50" t="s">
        <v>89</v>
      </c>
      <c r="F42" s="104" t="s">
        <v>297</v>
      </c>
      <c r="G42" s="50" t="s">
        <v>91</v>
      </c>
      <c r="H42" s="50" t="s">
        <v>92</v>
      </c>
      <c r="I42" s="50" t="s">
        <v>93</v>
      </c>
      <c r="J42" s="11">
        <v>39.183154</v>
      </c>
      <c r="K42" s="11">
        <v>1084.493417</v>
      </c>
      <c r="L42" s="11">
        <v>4547.310153</v>
      </c>
      <c r="M42" s="13">
        <v>18</v>
      </c>
      <c r="N42" s="13">
        <v>178</v>
      </c>
      <c r="O42" s="13">
        <v>28</v>
      </c>
      <c r="P42" s="108" t="s">
        <v>278</v>
      </c>
      <c r="Q42" s="112" t="s">
        <v>94</v>
      </c>
      <c r="R42" s="113">
        <v>18231626871</v>
      </c>
      <c r="S42" s="112" t="s">
        <v>95</v>
      </c>
      <c r="T42" s="113">
        <v>18931539001</v>
      </c>
      <c r="U42" s="35" t="s">
        <v>96</v>
      </c>
      <c r="V42" s="35" t="s">
        <v>97</v>
      </c>
      <c r="W42" s="35" t="s">
        <v>98</v>
      </c>
      <c r="X42" s="115">
        <v>18312482589</v>
      </c>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row>
    <row r="43" s="92" customFormat="1" ht="31" spans="1:84">
      <c r="A43" s="5">
        <v>41</v>
      </c>
      <c r="B43" s="6" t="s">
        <v>298</v>
      </c>
      <c r="C43" s="100" t="s">
        <v>299</v>
      </c>
      <c r="D43" s="101" t="s">
        <v>273</v>
      </c>
      <c r="E43" s="50" t="s">
        <v>56</v>
      </c>
      <c r="F43" s="104" t="s">
        <v>300</v>
      </c>
      <c r="G43" s="50" t="s">
        <v>58</v>
      </c>
      <c r="H43" s="50" t="s">
        <v>301</v>
      </c>
      <c r="I43" s="50" t="s">
        <v>302</v>
      </c>
      <c r="J43" s="11">
        <v>0.465361</v>
      </c>
      <c r="K43" s="11">
        <v>442.383808</v>
      </c>
      <c r="L43" s="11">
        <v>1480.252902</v>
      </c>
      <c r="M43" s="13">
        <v>4</v>
      </c>
      <c r="N43" s="13">
        <v>69</v>
      </c>
      <c r="O43" s="13">
        <v>13</v>
      </c>
      <c r="P43" s="108" t="s">
        <v>278</v>
      </c>
      <c r="Q43" s="112" t="s">
        <v>60</v>
      </c>
      <c r="R43" s="113">
        <v>13130248075</v>
      </c>
      <c r="S43" s="112" t="s">
        <v>303</v>
      </c>
      <c r="T43" s="113">
        <v>18042548929</v>
      </c>
      <c r="U43" s="112" t="s">
        <v>62</v>
      </c>
      <c r="V43" s="112" t="s">
        <v>63</v>
      </c>
      <c r="W43" s="112" t="s">
        <v>64</v>
      </c>
      <c r="X43" s="8">
        <v>18814101677</v>
      </c>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row>
    <row r="44" s="92" customFormat="1" ht="76" spans="1:84">
      <c r="A44" s="5">
        <v>42</v>
      </c>
      <c r="B44" s="6" t="s">
        <v>304</v>
      </c>
      <c r="C44" s="100" t="s">
        <v>305</v>
      </c>
      <c r="D44" s="101" t="s">
        <v>273</v>
      </c>
      <c r="E44" s="50" t="s">
        <v>241</v>
      </c>
      <c r="F44" s="104" t="s">
        <v>306</v>
      </c>
      <c r="G44" s="50" t="s">
        <v>243</v>
      </c>
      <c r="H44" s="50" t="s">
        <v>244</v>
      </c>
      <c r="I44" s="50" t="s">
        <v>307</v>
      </c>
      <c r="J44" s="11">
        <v>100.960777</v>
      </c>
      <c r="K44" s="11">
        <v>207.926132</v>
      </c>
      <c r="L44" s="11">
        <v>56504.435265</v>
      </c>
      <c r="M44" s="13">
        <v>8</v>
      </c>
      <c r="N44" s="13">
        <v>45</v>
      </c>
      <c r="O44" s="13">
        <v>82</v>
      </c>
      <c r="P44" s="108" t="s">
        <v>278</v>
      </c>
      <c r="Q44" s="112" t="s">
        <v>245</v>
      </c>
      <c r="R44" s="113" t="s">
        <v>246</v>
      </c>
      <c r="S44" s="112" t="s">
        <v>308</v>
      </c>
      <c r="T44" s="113">
        <v>15757390380</v>
      </c>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row>
    <row r="45" s="92" customFormat="1" ht="31" spans="1:84">
      <c r="A45" s="5">
        <v>43</v>
      </c>
      <c r="B45" s="6" t="s">
        <v>309</v>
      </c>
      <c r="C45" s="100" t="s">
        <v>310</v>
      </c>
      <c r="D45" s="101" t="s">
        <v>273</v>
      </c>
      <c r="E45" s="50" t="s">
        <v>241</v>
      </c>
      <c r="F45" s="104" t="s">
        <v>311</v>
      </c>
      <c r="G45" s="50" t="s">
        <v>58</v>
      </c>
      <c r="H45" s="50" t="s">
        <v>312</v>
      </c>
      <c r="I45" s="50" t="s">
        <v>312</v>
      </c>
      <c r="J45" s="11">
        <v>88.482423</v>
      </c>
      <c r="K45" s="11">
        <v>706.170393</v>
      </c>
      <c r="L45" s="11">
        <v>11423.967113</v>
      </c>
      <c r="M45" s="13">
        <v>42</v>
      </c>
      <c r="N45" s="13">
        <v>269</v>
      </c>
      <c r="O45" s="13">
        <v>56</v>
      </c>
      <c r="P45" s="108" t="s">
        <v>278</v>
      </c>
      <c r="Q45" s="112" t="s">
        <v>245</v>
      </c>
      <c r="R45" s="113" t="s">
        <v>246</v>
      </c>
      <c r="S45" s="112" t="s">
        <v>313</v>
      </c>
      <c r="T45" s="113">
        <v>15695165800</v>
      </c>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row>
    <row r="46" s="92" customFormat="1" ht="76" spans="1:84">
      <c r="A46" s="5">
        <v>44</v>
      </c>
      <c r="B46" s="6" t="s">
        <v>314</v>
      </c>
      <c r="C46" s="100" t="s">
        <v>315</v>
      </c>
      <c r="D46" s="101" t="s">
        <v>273</v>
      </c>
      <c r="E46" s="50" t="s">
        <v>56</v>
      </c>
      <c r="F46" s="104" t="s">
        <v>316</v>
      </c>
      <c r="G46" s="50" t="s">
        <v>58</v>
      </c>
      <c r="H46" s="50" t="s">
        <v>68</v>
      </c>
      <c r="I46" s="50" t="s">
        <v>317</v>
      </c>
      <c r="J46" s="11">
        <v>118.89867</v>
      </c>
      <c r="K46" s="11">
        <v>976.574885</v>
      </c>
      <c r="L46" s="11">
        <v>2015.829518</v>
      </c>
      <c r="M46" s="13">
        <v>27</v>
      </c>
      <c r="N46" s="13">
        <v>121</v>
      </c>
      <c r="O46" s="13">
        <v>42</v>
      </c>
      <c r="P46" s="108" t="s">
        <v>278</v>
      </c>
      <c r="Q46" s="112" t="s">
        <v>60</v>
      </c>
      <c r="R46" s="113">
        <v>13130248075</v>
      </c>
      <c r="S46" s="112" t="s">
        <v>318</v>
      </c>
      <c r="T46" s="113">
        <v>15158655877</v>
      </c>
      <c r="U46" s="112"/>
      <c r="V46" s="112"/>
      <c r="W46" s="112"/>
      <c r="X46" s="8"/>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4"/>
      <c r="CD46" s="114"/>
      <c r="CE46" s="114"/>
      <c r="CF46" s="114"/>
    </row>
    <row r="47" s="92" customFormat="1" ht="76" spans="1:84">
      <c r="A47" s="5">
        <v>45</v>
      </c>
      <c r="B47" s="6" t="s">
        <v>319</v>
      </c>
      <c r="C47" s="100" t="s">
        <v>320</v>
      </c>
      <c r="D47" s="101" t="s">
        <v>273</v>
      </c>
      <c r="E47" s="50" t="s">
        <v>56</v>
      </c>
      <c r="F47" s="104" t="s">
        <v>321</v>
      </c>
      <c r="G47" s="50" t="s">
        <v>58</v>
      </c>
      <c r="H47" s="50" t="s">
        <v>68</v>
      </c>
      <c r="I47" s="50" t="s">
        <v>317</v>
      </c>
      <c r="J47" s="11">
        <v>0.772631</v>
      </c>
      <c r="K47" s="11">
        <v>0.508668</v>
      </c>
      <c r="L47" s="11">
        <v>1015.971495</v>
      </c>
      <c r="M47" s="13">
        <v>2</v>
      </c>
      <c r="N47" s="13">
        <v>4</v>
      </c>
      <c r="O47" s="13">
        <v>143</v>
      </c>
      <c r="P47" s="108" t="s">
        <v>278</v>
      </c>
      <c r="Q47" s="112" t="s">
        <v>60</v>
      </c>
      <c r="R47" s="113">
        <v>13130248075</v>
      </c>
      <c r="S47" s="112" t="s">
        <v>318</v>
      </c>
      <c r="T47" s="113">
        <v>15158655877</v>
      </c>
      <c r="U47" s="112"/>
      <c r="V47" s="112"/>
      <c r="W47" s="112"/>
      <c r="X47" s="8"/>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4"/>
      <c r="CD47" s="114"/>
      <c r="CE47" s="114"/>
      <c r="CF47" s="114"/>
    </row>
    <row r="48" s="92" customFormat="1" ht="76" spans="1:84">
      <c r="A48" s="5">
        <v>46</v>
      </c>
      <c r="B48" s="6" t="s">
        <v>322</v>
      </c>
      <c r="C48" s="100" t="s">
        <v>323</v>
      </c>
      <c r="D48" s="101" t="s">
        <v>273</v>
      </c>
      <c r="E48" s="50" t="s">
        <v>56</v>
      </c>
      <c r="F48" s="104" t="s">
        <v>324</v>
      </c>
      <c r="G48" s="50" t="s">
        <v>58</v>
      </c>
      <c r="H48" s="50" t="s">
        <v>68</v>
      </c>
      <c r="I48" s="50" t="s">
        <v>317</v>
      </c>
      <c r="J48" s="11">
        <v>1.225619</v>
      </c>
      <c r="K48" s="11">
        <v>525.173251</v>
      </c>
      <c r="L48" s="11">
        <v>661.513584</v>
      </c>
      <c r="M48" s="13">
        <v>9</v>
      </c>
      <c r="N48" s="13">
        <v>92</v>
      </c>
      <c r="O48" s="13">
        <v>20</v>
      </c>
      <c r="P48" s="108" t="s">
        <v>278</v>
      </c>
      <c r="Q48" s="112" t="s">
        <v>60</v>
      </c>
      <c r="R48" s="113">
        <v>13130248075</v>
      </c>
      <c r="S48" s="112" t="s">
        <v>318</v>
      </c>
      <c r="T48" s="113">
        <v>15158655877</v>
      </c>
      <c r="U48" s="112"/>
      <c r="V48" s="112"/>
      <c r="W48" s="112"/>
      <c r="X48" s="8"/>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row>
    <row r="49" s="92" customFormat="1" ht="31" spans="1:84">
      <c r="A49" s="5">
        <v>47</v>
      </c>
      <c r="B49" s="6" t="s">
        <v>325</v>
      </c>
      <c r="C49" s="100" t="s">
        <v>326</v>
      </c>
      <c r="D49" s="101" t="s">
        <v>273</v>
      </c>
      <c r="E49" s="50" t="s">
        <v>56</v>
      </c>
      <c r="F49" s="104" t="s">
        <v>300</v>
      </c>
      <c r="G49" s="50" t="s">
        <v>58</v>
      </c>
      <c r="H49" s="50" t="s">
        <v>301</v>
      </c>
      <c r="I49" s="50" t="s">
        <v>302</v>
      </c>
      <c r="J49" s="11">
        <v>0.446044</v>
      </c>
      <c r="K49" s="11">
        <v>917.558684</v>
      </c>
      <c r="L49" s="11">
        <v>1166.825954</v>
      </c>
      <c r="M49" s="13">
        <v>12</v>
      </c>
      <c r="N49" s="13">
        <v>240</v>
      </c>
      <c r="O49" s="13">
        <v>29</v>
      </c>
      <c r="P49" s="108" t="s">
        <v>278</v>
      </c>
      <c r="Q49" s="112" t="s">
        <v>60</v>
      </c>
      <c r="R49" s="113">
        <v>13130248075</v>
      </c>
      <c r="S49" s="112" t="s">
        <v>303</v>
      </c>
      <c r="T49" s="113">
        <v>18042548929</v>
      </c>
      <c r="U49" s="112" t="s">
        <v>62</v>
      </c>
      <c r="V49" s="112" t="s">
        <v>63</v>
      </c>
      <c r="W49" s="112" t="s">
        <v>64</v>
      </c>
      <c r="X49" s="8">
        <v>18814101677</v>
      </c>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row>
    <row r="50" s="92" customFormat="1" ht="31" spans="1:84">
      <c r="A50" s="5">
        <v>48</v>
      </c>
      <c r="B50" s="6" t="s">
        <v>327</v>
      </c>
      <c r="C50" s="100" t="s">
        <v>328</v>
      </c>
      <c r="D50" s="101" t="s">
        <v>273</v>
      </c>
      <c r="E50" s="50" t="s">
        <v>56</v>
      </c>
      <c r="F50" s="104" t="s">
        <v>329</v>
      </c>
      <c r="G50" s="50" t="s">
        <v>58</v>
      </c>
      <c r="H50" s="50" t="s">
        <v>59</v>
      </c>
      <c r="I50" s="50" t="s">
        <v>330</v>
      </c>
      <c r="J50" s="11">
        <v>10.723159</v>
      </c>
      <c r="K50" s="11">
        <v>433.45022</v>
      </c>
      <c r="L50" s="11">
        <v>5745.627463</v>
      </c>
      <c r="M50" s="13">
        <v>14</v>
      </c>
      <c r="N50" s="13">
        <v>75</v>
      </c>
      <c r="O50" s="13">
        <v>23</v>
      </c>
      <c r="P50" s="108" t="s">
        <v>278</v>
      </c>
      <c r="Q50" s="112" t="s">
        <v>60</v>
      </c>
      <c r="R50" s="113">
        <v>13130248075</v>
      </c>
      <c r="S50" s="112" t="s">
        <v>331</v>
      </c>
      <c r="T50" s="113">
        <v>15167623813</v>
      </c>
      <c r="U50" s="112" t="s">
        <v>62</v>
      </c>
      <c r="V50" s="112" t="s">
        <v>63</v>
      </c>
      <c r="W50" s="112" t="s">
        <v>64</v>
      </c>
      <c r="X50" s="8">
        <v>18814101677</v>
      </c>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row>
    <row r="51" s="92" customFormat="1" ht="31" spans="1:84">
      <c r="A51" s="5">
        <v>49</v>
      </c>
      <c r="B51" s="6" t="s">
        <v>332</v>
      </c>
      <c r="C51" s="100" t="s">
        <v>333</v>
      </c>
      <c r="D51" s="101" t="s">
        <v>273</v>
      </c>
      <c r="E51" s="50" t="s">
        <v>56</v>
      </c>
      <c r="F51" s="104" t="s">
        <v>334</v>
      </c>
      <c r="G51" s="50" t="s">
        <v>58</v>
      </c>
      <c r="H51" s="50" t="s">
        <v>301</v>
      </c>
      <c r="I51" s="50" t="s">
        <v>302</v>
      </c>
      <c r="J51" s="11">
        <v>13.415513</v>
      </c>
      <c r="K51" s="11">
        <v>34.250789</v>
      </c>
      <c r="L51" s="11">
        <v>7142.935767</v>
      </c>
      <c r="M51" s="13">
        <v>9</v>
      </c>
      <c r="N51" s="13">
        <v>26</v>
      </c>
      <c r="O51" s="13">
        <v>156</v>
      </c>
      <c r="P51" s="108" t="s">
        <v>278</v>
      </c>
      <c r="Q51" s="112" t="s">
        <v>60</v>
      </c>
      <c r="R51" s="113">
        <v>13130248075</v>
      </c>
      <c r="S51" s="112" t="s">
        <v>335</v>
      </c>
      <c r="T51" s="113">
        <v>15258248062</v>
      </c>
      <c r="U51" s="112" t="s">
        <v>62</v>
      </c>
      <c r="V51" s="112" t="s">
        <v>63</v>
      </c>
      <c r="W51" s="112" t="s">
        <v>64</v>
      </c>
      <c r="X51" s="8">
        <v>18814101677</v>
      </c>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row>
    <row r="52" s="92" customFormat="1" ht="31" spans="1:84">
      <c r="A52" s="5">
        <v>50</v>
      </c>
      <c r="B52" s="6" t="s">
        <v>336</v>
      </c>
      <c r="C52" s="100" t="s">
        <v>337</v>
      </c>
      <c r="D52" s="101" t="s">
        <v>273</v>
      </c>
      <c r="E52" s="50" t="s">
        <v>56</v>
      </c>
      <c r="F52" s="104" t="s">
        <v>338</v>
      </c>
      <c r="G52" s="50" t="s">
        <v>58</v>
      </c>
      <c r="H52" s="50" t="s">
        <v>301</v>
      </c>
      <c r="I52" s="50" t="s">
        <v>302</v>
      </c>
      <c r="J52" s="11">
        <v>21.424982</v>
      </c>
      <c r="K52" s="11">
        <v>455.680245</v>
      </c>
      <c r="L52" s="11">
        <v>8097.586765</v>
      </c>
      <c r="M52" s="13">
        <v>11</v>
      </c>
      <c r="N52" s="13">
        <v>146</v>
      </c>
      <c r="O52" s="13">
        <v>20</v>
      </c>
      <c r="P52" s="108" t="s">
        <v>278</v>
      </c>
      <c r="Q52" s="112" t="s">
        <v>60</v>
      </c>
      <c r="R52" s="113">
        <v>13130248075</v>
      </c>
      <c r="S52" s="112" t="s">
        <v>339</v>
      </c>
      <c r="T52" s="113">
        <v>13957895400</v>
      </c>
      <c r="U52" s="112" t="s">
        <v>62</v>
      </c>
      <c r="V52" s="112" t="s">
        <v>63</v>
      </c>
      <c r="W52" s="112" t="s">
        <v>64</v>
      </c>
      <c r="X52" s="8">
        <v>18814101677</v>
      </c>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row>
    <row r="53" s="92" customFormat="1" ht="31" spans="1:84">
      <c r="A53" s="5">
        <v>51</v>
      </c>
      <c r="B53" s="6" t="s">
        <v>340</v>
      </c>
      <c r="C53" s="100" t="s">
        <v>341</v>
      </c>
      <c r="D53" s="101" t="s">
        <v>273</v>
      </c>
      <c r="E53" s="50" t="s">
        <v>56</v>
      </c>
      <c r="F53" s="104" t="s">
        <v>57</v>
      </c>
      <c r="G53" s="50" t="s">
        <v>58</v>
      </c>
      <c r="H53" s="50" t="s">
        <v>59</v>
      </c>
      <c r="I53" s="50" t="s">
        <v>330</v>
      </c>
      <c r="J53" s="11">
        <v>12.011439</v>
      </c>
      <c r="K53" s="11">
        <v>789.79151</v>
      </c>
      <c r="L53" s="11">
        <v>8054.394026</v>
      </c>
      <c r="M53" s="13">
        <v>24</v>
      </c>
      <c r="N53" s="13">
        <v>155</v>
      </c>
      <c r="O53" s="13">
        <v>22</v>
      </c>
      <c r="P53" s="108" t="s">
        <v>278</v>
      </c>
      <c r="Q53" s="112" t="s">
        <v>60</v>
      </c>
      <c r="R53" s="113">
        <v>13130248075</v>
      </c>
      <c r="S53" s="112" t="s">
        <v>331</v>
      </c>
      <c r="T53" s="113">
        <v>15167623813</v>
      </c>
      <c r="U53" s="112" t="s">
        <v>62</v>
      </c>
      <c r="V53" s="112" t="s">
        <v>63</v>
      </c>
      <c r="W53" s="112" t="s">
        <v>64</v>
      </c>
      <c r="X53" s="8">
        <v>18814101677</v>
      </c>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row>
    <row r="54" s="92" customFormat="1" ht="31" spans="1:84">
      <c r="A54" s="5">
        <v>52</v>
      </c>
      <c r="B54" s="6" t="s">
        <v>342</v>
      </c>
      <c r="C54" s="100" t="s">
        <v>343</v>
      </c>
      <c r="D54" s="101" t="s">
        <v>273</v>
      </c>
      <c r="E54" s="50" t="s">
        <v>56</v>
      </c>
      <c r="F54" s="104" t="s">
        <v>344</v>
      </c>
      <c r="G54" s="50" t="s">
        <v>58</v>
      </c>
      <c r="H54" s="50" t="s">
        <v>59</v>
      </c>
      <c r="I54" s="50" t="s">
        <v>330</v>
      </c>
      <c r="J54" s="11">
        <v>0.560157</v>
      </c>
      <c r="K54" s="11">
        <v>413.351969</v>
      </c>
      <c r="L54" s="11">
        <v>5551.496582</v>
      </c>
      <c r="M54" s="13">
        <v>7</v>
      </c>
      <c r="N54" s="13">
        <v>73</v>
      </c>
      <c r="O54" s="13">
        <v>22</v>
      </c>
      <c r="P54" s="108" t="s">
        <v>278</v>
      </c>
      <c r="Q54" s="112" t="s">
        <v>60</v>
      </c>
      <c r="R54" s="113">
        <v>13130248075</v>
      </c>
      <c r="S54" s="112" t="s">
        <v>331</v>
      </c>
      <c r="T54" s="113">
        <v>15167623813</v>
      </c>
      <c r="U54" s="112" t="s">
        <v>62</v>
      </c>
      <c r="V54" s="112" t="s">
        <v>63</v>
      </c>
      <c r="W54" s="112" t="s">
        <v>64</v>
      </c>
      <c r="X54" s="8">
        <v>18814101677</v>
      </c>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row>
    <row r="55" s="92" customFormat="1" ht="46" spans="1:84">
      <c r="A55" s="5">
        <v>53</v>
      </c>
      <c r="B55" s="6" t="s">
        <v>345</v>
      </c>
      <c r="C55" s="100" t="s">
        <v>346</v>
      </c>
      <c r="D55" s="101" t="s">
        <v>273</v>
      </c>
      <c r="E55" s="50" t="s">
        <v>56</v>
      </c>
      <c r="F55" s="104" t="s">
        <v>347</v>
      </c>
      <c r="G55" s="50" t="s">
        <v>58</v>
      </c>
      <c r="H55" s="50" t="s">
        <v>301</v>
      </c>
      <c r="I55" s="50" t="s">
        <v>302</v>
      </c>
      <c r="J55" s="11">
        <v>0.271</v>
      </c>
      <c r="K55" s="11">
        <v>489.01257</v>
      </c>
      <c r="L55" s="11">
        <v>3017.701764</v>
      </c>
      <c r="M55" s="13">
        <v>7</v>
      </c>
      <c r="N55" s="13">
        <v>73</v>
      </c>
      <c r="O55" s="13">
        <v>21</v>
      </c>
      <c r="P55" s="108" t="s">
        <v>278</v>
      </c>
      <c r="Q55" s="112" t="s">
        <v>60</v>
      </c>
      <c r="R55" s="113">
        <v>13130248075</v>
      </c>
      <c r="S55" s="112" t="s">
        <v>335</v>
      </c>
      <c r="T55" s="113">
        <v>15258248062</v>
      </c>
      <c r="U55" s="112" t="s">
        <v>62</v>
      </c>
      <c r="V55" s="112" t="s">
        <v>63</v>
      </c>
      <c r="W55" s="112" t="s">
        <v>64</v>
      </c>
      <c r="X55" s="8">
        <v>18814101677</v>
      </c>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row>
    <row r="56" s="92" customFormat="1" ht="76" spans="1:84">
      <c r="A56" s="5">
        <v>54</v>
      </c>
      <c r="B56" s="6" t="s">
        <v>348</v>
      </c>
      <c r="C56" s="100" t="s">
        <v>349</v>
      </c>
      <c r="D56" s="101" t="s">
        <v>273</v>
      </c>
      <c r="E56" s="50" t="s">
        <v>56</v>
      </c>
      <c r="F56" s="104" t="s">
        <v>350</v>
      </c>
      <c r="G56" s="50" t="s">
        <v>58</v>
      </c>
      <c r="H56" s="50" t="s">
        <v>68</v>
      </c>
      <c r="I56" s="50" t="s">
        <v>317</v>
      </c>
      <c r="J56" s="11">
        <v>18.812104</v>
      </c>
      <c r="K56" s="11">
        <v>170.482638</v>
      </c>
      <c r="L56" s="11">
        <v>340.111147</v>
      </c>
      <c r="M56" s="13">
        <v>9</v>
      </c>
      <c r="N56" s="13">
        <v>78</v>
      </c>
      <c r="O56" s="13">
        <v>24</v>
      </c>
      <c r="P56" s="108" t="s">
        <v>278</v>
      </c>
      <c r="Q56" s="112" t="s">
        <v>60</v>
      </c>
      <c r="R56" s="113">
        <v>13130248075</v>
      </c>
      <c r="S56" s="112" t="s">
        <v>318</v>
      </c>
      <c r="T56" s="113">
        <v>15158655877</v>
      </c>
      <c r="U56" s="112"/>
      <c r="V56" s="112"/>
      <c r="W56" s="112"/>
      <c r="X56" s="8"/>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row>
    <row r="57" s="92" customFormat="1" ht="31" spans="1:84">
      <c r="A57" s="5">
        <v>55</v>
      </c>
      <c r="B57" s="6" t="s">
        <v>351</v>
      </c>
      <c r="C57" s="100" t="s">
        <v>352</v>
      </c>
      <c r="D57" s="101" t="s">
        <v>273</v>
      </c>
      <c r="E57" s="50" t="s">
        <v>56</v>
      </c>
      <c r="F57" s="104" t="s">
        <v>353</v>
      </c>
      <c r="G57" s="50" t="s">
        <v>58</v>
      </c>
      <c r="H57" s="50" t="s">
        <v>301</v>
      </c>
      <c r="I57" s="50" t="s">
        <v>302</v>
      </c>
      <c r="J57" s="11">
        <v>104.008946</v>
      </c>
      <c r="K57" s="11">
        <v>476.299314</v>
      </c>
      <c r="L57" s="11">
        <v>610.730497</v>
      </c>
      <c r="M57" s="13">
        <v>7</v>
      </c>
      <c r="N57" s="13">
        <v>68</v>
      </c>
      <c r="O57" s="13">
        <v>16</v>
      </c>
      <c r="P57" s="108" t="s">
        <v>278</v>
      </c>
      <c r="Q57" s="112" t="s">
        <v>60</v>
      </c>
      <c r="R57" s="113">
        <v>13130248075</v>
      </c>
      <c r="S57" s="112" t="s">
        <v>339</v>
      </c>
      <c r="T57" s="113">
        <v>13957895400</v>
      </c>
      <c r="U57" s="112" t="s">
        <v>62</v>
      </c>
      <c r="V57" s="112" t="s">
        <v>63</v>
      </c>
      <c r="W57" s="112" t="s">
        <v>64</v>
      </c>
      <c r="X57" s="8">
        <v>18814101677</v>
      </c>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row>
    <row r="58" s="92" customFormat="1" ht="61" spans="1:84">
      <c r="A58" s="5">
        <v>56</v>
      </c>
      <c r="B58" s="6" t="s">
        <v>354</v>
      </c>
      <c r="C58" s="100" t="s">
        <v>355</v>
      </c>
      <c r="D58" s="101" t="s">
        <v>273</v>
      </c>
      <c r="E58" s="50" t="s">
        <v>56</v>
      </c>
      <c r="F58" s="104" t="s">
        <v>356</v>
      </c>
      <c r="G58" s="50" t="s">
        <v>58</v>
      </c>
      <c r="H58" s="50" t="s">
        <v>59</v>
      </c>
      <c r="I58" s="50" t="s">
        <v>357</v>
      </c>
      <c r="J58" s="11">
        <v>135.107822</v>
      </c>
      <c r="K58" s="11">
        <v>1154.927288</v>
      </c>
      <c r="L58" s="11">
        <v>8704.26141</v>
      </c>
      <c r="M58" s="13">
        <v>22</v>
      </c>
      <c r="N58" s="13">
        <v>239</v>
      </c>
      <c r="O58" s="13">
        <v>35</v>
      </c>
      <c r="P58" s="108" t="s">
        <v>278</v>
      </c>
      <c r="Q58" s="112" t="s">
        <v>60</v>
      </c>
      <c r="R58" s="113">
        <v>13130248075</v>
      </c>
      <c r="S58" s="112" t="s">
        <v>331</v>
      </c>
      <c r="T58" s="113">
        <v>15167623813</v>
      </c>
      <c r="U58" s="112" t="s">
        <v>62</v>
      </c>
      <c r="V58" s="112" t="s">
        <v>63</v>
      </c>
      <c r="W58" s="112" t="s">
        <v>64</v>
      </c>
      <c r="X58" s="8">
        <v>18814101677</v>
      </c>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row>
    <row r="59" s="92" customFormat="1" ht="31" spans="1:84">
      <c r="A59" s="5">
        <v>57</v>
      </c>
      <c r="B59" s="6" t="s">
        <v>358</v>
      </c>
      <c r="C59" s="100" t="s">
        <v>359</v>
      </c>
      <c r="D59" s="101" t="s">
        <v>273</v>
      </c>
      <c r="E59" s="50" t="s">
        <v>241</v>
      </c>
      <c r="F59" s="104" t="s">
        <v>360</v>
      </c>
      <c r="G59" s="50" t="s">
        <v>58</v>
      </c>
      <c r="H59" s="50" t="s">
        <v>312</v>
      </c>
      <c r="I59" s="50" t="s">
        <v>312</v>
      </c>
      <c r="J59" s="11">
        <v>4.280134</v>
      </c>
      <c r="K59" s="11">
        <v>208.959624</v>
      </c>
      <c r="L59" s="11">
        <v>3098.695618</v>
      </c>
      <c r="M59" s="13">
        <v>10</v>
      </c>
      <c r="N59" s="13">
        <v>57</v>
      </c>
      <c r="O59" s="13">
        <v>36</v>
      </c>
      <c r="P59" s="108" t="s">
        <v>278</v>
      </c>
      <c r="Q59" s="112" t="s">
        <v>245</v>
      </c>
      <c r="R59" s="113" t="s">
        <v>246</v>
      </c>
      <c r="S59" s="112" t="s">
        <v>313</v>
      </c>
      <c r="T59" s="113">
        <v>15695165800</v>
      </c>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row>
    <row r="60" s="92" customFormat="1" ht="31" spans="1:84">
      <c r="A60" s="5">
        <v>58</v>
      </c>
      <c r="B60" s="6" t="s">
        <v>361</v>
      </c>
      <c r="C60" s="100" t="s">
        <v>362</v>
      </c>
      <c r="D60" s="101" t="s">
        <v>273</v>
      </c>
      <c r="E60" s="50" t="s">
        <v>56</v>
      </c>
      <c r="F60" s="104" t="s">
        <v>363</v>
      </c>
      <c r="G60" s="50" t="s">
        <v>58</v>
      </c>
      <c r="H60" s="50" t="s">
        <v>68</v>
      </c>
      <c r="I60" s="9"/>
      <c r="J60" s="11">
        <v>35.149528</v>
      </c>
      <c r="K60" s="11">
        <v>803.796743</v>
      </c>
      <c r="L60" s="11">
        <v>783.872934</v>
      </c>
      <c r="M60" s="13">
        <v>23</v>
      </c>
      <c r="N60" s="13">
        <v>94</v>
      </c>
      <c r="O60" s="13">
        <v>25</v>
      </c>
      <c r="P60" s="108" t="s">
        <v>278</v>
      </c>
      <c r="Q60" s="112" t="s">
        <v>60</v>
      </c>
      <c r="R60" s="113">
        <v>13130248075</v>
      </c>
      <c r="S60" s="112" t="s">
        <v>318</v>
      </c>
      <c r="T60" s="113">
        <v>15158655877</v>
      </c>
      <c r="U60" s="112"/>
      <c r="V60" s="112"/>
      <c r="W60" s="112"/>
      <c r="X60" s="8"/>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row>
    <row r="61" s="92" customFormat="1" ht="31" spans="1:84">
      <c r="A61" s="5">
        <v>59</v>
      </c>
      <c r="B61" s="6" t="s">
        <v>364</v>
      </c>
      <c r="C61" s="100" t="s">
        <v>365</v>
      </c>
      <c r="D61" s="101" t="s">
        <v>273</v>
      </c>
      <c r="E61" s="50" t="s">
        <v>56</v>
      </c>
      <c r="F61" s="104" t="s">
        <v>366</v>
      </c>
      <c r="G61" s="50" t="s">
        <v>58</v>
      </c>
      <c r="H61" s="50" t="s">
        <v>301</v>
      </c>
      <c r="I61" s="50" t="s">
        <v>302</v>
      </c>
      <c r="J61" s="11">
        <v>0.312575</v>
      </c>
      <c r="K61" s="11">
        <v>401.538833</v>
      </c>
      <c r="L61" s="11">
        <v>4907.501184</v>
      </c>
      <c r="M61" s="13">
        <v>8</v>
      </c>
      <c r="N61" s="13">
        <v>106</v>
      </c>
      <c r="O61" s="13">
        <v>25</v>
      </c>
      <c r="P61" s="108" t="s">
        <v>278</v>
      </c>
      <c r="Q61" s="112" t="s">
        <v>60</v>
      </c>
      <c r="R61" s="113">
        <v>13130248075</v>
      </c>
      <c r="S61" s="112" t="s">
        <v>339</v>
      </c>
      <c r="T61" s="113">
        <v>13957895400</v>
      </c>
      <c r="U61" s="112" t="s">
        <v>62</v>
      </c>
      <c r="V61" s="112" t="s">
        <v>63</v>
      </c>
      <c r="W61" s="112" t="s">
        <v>64</v>
      </c>
      <c r="X61" s="8">
        <v>18814101677</v>
      </c>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row>
    <row r="62" s="92" customFormat="1" ht="31" spans="1:84">
      <c r="A62" s="5">
        <v>60</v>
      </c>
      <c r="B62" s="6" t="s">
        <v>367</v>
      </c>
      <c r="C62" s="100" t="s">
        <v>368</v>
      </c>
      <c r="D62" s="101" t="s">
        <v>273</v>
      </c>
      <c r="E62" s="50" t="s">
        <v>56</v>
      </c>
      <c r="F62" s="104" t="s">
        <v>369</v>
      </c>
      <c r="G62" s="50" t="s">
        <v>58</v>
      </c>
      <c r="H62" s="50" t="s">
        <v>59</v>
      </c>
      <c r="I62" s="50" t="s">
        <v>330</v>
      </c>
      <c r="J62" s="11">
        <v>36.606662</v>
      </c>
      <c r="K62" s="11">
        <v>292.983935</v>
      </c>
      <c r="L62" s="11">
        <v>2663.189205</v>
      </c>
      <c r="M62" s="13">
        <v>15</v>
      </c>
      <c r="N62" s="13">
        <v>53</v>
      </c>
      <c r="O62" s="13">
        <v>57</v>
      </c>
      <c r="P62" s="108" t="s">
        <v>278</v>
      </c>
      <c r="Q62" s="112" t="s">
        <v>60</v>
      </c>
      <c r="R62" s="113">
        <v>13130248075</v>
      </c>
      <c r="S62" s="112" t="s">
        <v>331</v>
      </c>
      <c r="T62" s="113">
        <v>15167623813</v>
      </c>
      <c r="U62" s="112" t="s">
        <v>62</v>
      </c>
      <c r="V62" s="112" t="s">
        <v>63</v>
      </c>
      <c r="W62" s="112" t="s">
        <v>64</v>
      </c>
      <c r="X62" s="8">
        <v>18814101677</v>
      </c>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row>
    <row r="63" s="92" customFormat="1" ht="46" spans="1:84">
      <c r="A63" s="5">
        <v>61</v>
      </c>
      <c r="B63" s="6" t="s">
        <v>370</v>
      </c>
      <c r="C63" s="100" t="s">
        <v>371</v>
      </c>
      <c r="D63" s="101" t="s">
        <v>273</v>
      </c>
      <c r="E63" s="50" t="s">
        <v>160</v>
      </c>
      <c r="F63" s="104" t="s">
        <v>372</v>
      </c>
      <c r="G63" s="50" t="s">
        <v>373</v>
      </c>
      <c r="H63" s="50" t="s">
        <v>374</v>
      </c>
      <c r="I63" s="50" t="s">
        <v>374</v>
      </c>
      <c r="J63" s="11">
        <v>493.597087</v>
      </c>
      <c r="K63" s="11">
        <v>2828.408467</v>
      </c>
      <c r="L63" s="11">
        <v>47628.433345</v>
      </c>
      <c r="M63" s="13">
        <v>91</v>
      </c>
      <c r="N63" s="13">
        <v>479</v>
      </c>
      <c r="O63" s="13">
        <v>59</v>
      </c>
      <c r="P63" s="108" t="s">
        <v>278</v>
      </c>
      <c r="Q63" s="112" t="s">
        <v>164</v>
      </c>
      <c r="R63" s="113">
        <v>15808058496</v>
      </c>
      <c r="S63" s="112" t="s">
        <v>375</v>
      </c>
      <c r="T63" s="113">
        <v>18323182396</v>
      </c>
      <c r="U63" s="35"/>
      <c r="V63" s="35"/>
      <c r="W63" s="35"/>
      <c r="X63" s="115"/>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row>
    <row r="64" s="92" customFormat="1" ht="46" spans="1:84">
      <c r="A64" s="5">
        <v>62</v>
      </c>
      <c r="B64" s="6" t="s">
        <v>376</v>
      </c>
      <c r="C64" s="100" t="s">
        <v>377</v>
      </c>
      <c r="D64" s="101" t="s">
        <v>273</v>
      </c>
      <c r="E64" s="50" t="s">
        <v>128</v>
      </c>
      <c r="F64" s="104" t="s">
        <v>378</v>
      </c>
      <c r="G64" s="50" t="s">
        <v>379</v>
      </c>
      <c r="H64" s="50" t="s">
        <v>380</v>
      </c>
      <c r="I64" s="50" t="s">
        <v>380</v>
      </c>
      <c r="J64" s="11">
        <v>317.382993</v>
      </c>
      <c r="K64" s="11">
        <v>1653.682519</v>
      </c>
      <c r="L64" s="11">
        <v>20049.82186</v>
      </c>
      <c r="M64" s="13">
        <v>54</v>
      </c>
      <c r="N64" s="13">
        <v>259</v>
      </c>
      <c r="O64" s="13">
        <v>28</v>
      </c>
      <c r="P64" s="108" t="s">
        <v>278</v>
      </c>
      <c r="Q64" s="112" t="s">
        <v>133</v>
      </c>
      <c r="R64" s="113">
        <v>18340806108</v>
      </c>
      <c r="S64" s="112" t="s">
        <v>381</v>
      </c>
      <c r="T64" s="113">
        <v>15994353338</v>
      </c>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row>
    <row r="65" s="92" customFormat="1" ht="31" spans="1:84">
      <c r="A65" s="5">
        <v>63</v>
      </c>
      <c r="B65" s="6" t="s">
        <v>382</v>
      </c>
      <c r="C65" s="100" t="s">
        <v>383</v>
      </c>
      <c r="D65" s="101" t="s">
        <v>273</v>
      </c>
      <c r="E65" s="50" t="s">
        <v>160</v>
      </c>
      <c r="F65" s="104" t="s">
        <v>384</v>
      </c>
      <c r="G65" s="50" t="s">
        <v>385</v>
      </c>
      <c r="H65" s="50" t="s">
        <v>386</v>
      </c>
      <c r="I65" s="50" t="s">
        <v>386</v>
      </c>
      <c r="J65" s="11">
        <v>326.008436</v>
      </c>
      <c r="K65" s="11">
        <v>2148.412114</v>
      </c>
      <c r="L65" s="11">
        <v>9334.338185</v>
      </c>
      <c r="M65" s="13">
        <v>38</v>
      </c>
      <c r="N65" s="13">
        <v>264</v>
      </c>
      <c r="O65" s="13">
        <v>43</v>
      </c>
      <c r="P65" s="108" t="s">
        <v>278</v>
      </c>
      <c r="Q65" s="112" t="s">
        <v>164</v>
      </c>
      <c r="R65" s="113">
        <v>15808058496</v>
      </c>
      <c r="S65" s="112" t="s">
        <v>387</v>
      </c>
      <c r="T65" s="113">
        <v>13452553975</v>
      </c>
      <c r="U65" s="35"/>
      <c r="V65" s="35"/>
      <c r="W65" s="35"/>
      <c r="X65" s="115"/>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row>
    <row r="66" s="92" customFormat="1" ht="46" spans="1:84">
      <c r="A66" s="5">
        <v>64</v>
      </c>
      <c r="B66" s="6" t="s">
        <v>388</v>
      </c>
      <c r="C66" s="100" t="s">
        <v>389</v>
      </c>
      <c r="D66" s="101" t="s">
        <v>273</v>
      </c>
      <c r="E66" s="50" t="s">
        <v>56</v>
      </c>
      <c r="F66" s="104" t="s">
        <v>390</v>
      </c>
      <c r="G66" s="50" t="s">
        <v>58</v>
      </c>
      <c r="H66" s="50" t="s">
        <v>301</v>
      </c>
      <c r="I66" s="50" t="s">
        <v>302</v>
      </c>
      <c r="J66" s="11">
        <v>4.415969</v>
      </c>
      <c r="K66" s="11">
        <v>579.814734</v>
      </c>
      <c r="L66" s="11">
        <v>2541.257983</v>
      </c>
      <c r="M66" s="13">
        <v>10</v>
      </c>
      <c r="N66" s="13">
        <v>95</v>
      </c>
      <c r="O66" s="13">
        <v>31</v>
      </c>
      <c r="P66" s="108" t="s">
        <v>278</v>
      </c>
      <c r="Q66" s="112" t="s">
        <v>60</v>
      </c>
      <c r="R66" s="113">
        <v>13130248075</v>
      </c>
      <c r="S66" s="112" t="s">
        <v>335</v>
      </c>
      <c r="T66" s="113">
        <v>15258248062</v>
      </c>
      <c r="U66" s="112" t="s">
        <v>62</v>
      </c>
      <c r="V66" s="112" t="s">
        <v>63</v>
      </c>
      <c r="W66" s="112" t="s">
        <v>64</v>
      </c>
      <c r="X66" s="8">
        <v>18814101677</v>
      </c>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row>
    <row r="67" s="92" customFormat="1" ht="31" spans="1:84">
      <c r="A67" s="5">
        <v>65</v>
      </c>
      <c r="B67" s="6" t="s">
        <v>391</v>
      </c>
      <c r="C67" s="100" t="s">
        <v>392</v>
      </c>
      <c r="D67" s="101" t="s">
        <v>273</v>
      </c>
      <c r="E67" s="50" t="s">
        <v>101</v>
      </c>
      <c r="F67" s="104" t="s">
        <v>393</v>
      </c>
      <c r="G67" s="50" t="s">
        <v>394</v>
      </c>
      <c r="H67" s="50" t="s">
        <v>395</v>
      </c>
      <c r="I67" s="50" t="s">
        <v>396</v>
      </c>
      <c r="J67" s="11">
        <v>4602.540782</v>
      </c>
      <c r="K67" s="11">
        <v>14682.858651</v>
      </c>
      <c r="L67" s="11">
        <v>126184.013147</v>
      </c>
      <c r="M67" s="13">
        <v>80</v>
      </c>
      <c r="N67" s="13">
        <v>1257</v>
      </c>
      <c r="O67" s="13">
        <v>197</v>
      </c>
      <c r="P67" s="108" t="s">
        <v>278</v>
      </c>
      <c r="Q67" s="112" t="s">
        <v>105</v>
      </c>
      <c r="R67" s="113">
        <v>18501138162</v>
      </c>
      <c r="S67" s="112" t="s">
        <v>397</v>
      </c>
      <c r="T67" s="113">
        <v>14703460411</v>
      </c>
      <c r="U67" s="35" t="s">
        <v>135</v>
      </c>
      <c r="V67" s="114" t="s">
        <v>398</v>
      </c>
      <c r="W67" s="114" t="s">
        <v>399</v>
      </c>
      <c r="X67" s="114">
        <v>15709230998</v>
      </c>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row>
    <row r="68" s="92" customFormat="1" ht="61" spans="1:84">
      <c r="A68" s="5">
        <v>66</v>
      </c>
      <c r="B68" s="6" t="s">
        <v>400</v>
      </c>
      <c r="C68" s="100" t="s">
        <v>401</v>
      </c>
      <c r="D68" s="101" t="s">
        <v>273</v>
      </c>
      <c r="E68" s="50" t="s">
        <v>117</v>
      </c>
      <c r="F68" s="104" t="s">
        <v>402</v>
      </c>
      <c r="G68" s="50" t="s">
        <v>403</v>
      </c>
      <c r="H68" s="50" t="s">
        <v>120</v>
      </c>
      <c r="I68" s="50" t="s">
        <v>404</v>
      </c>
      <c r="J68" s="11">
        <v>2.859049</v>
      </c>
      <c r="K68" s="11">
        <v>505.179687</v>
      </c>
      <c r="L68" s="11">
        <v>631.597488</v>
      </c>
      <c r="M68" s="13">
        <v>14</v>
      </c>
      <c r="N68" s="13">
        <v>104</v>
      </c>
      <c r="O68" s="13">
        <v>18</v>
      </c>
      <c r="P68" s="108" t="s">
        <v>278</v>
      </c>
      <c r="Q68" s="112" t="s">
        <v>122</v>
      </c>
      <c r="R68" s="113">
        <v>15215310042</v>
      </c>
      <c r="S68" s="112" t="s">
        <v>405</v>
      </c>
      <c r="T68" s="113">
        <v>15791783599</v>
      </c>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row>
    <row r="69" s="92" customFormat="1" ht="61" spans="1:84">
      <c r="A69" s="5">
        <v>67</v>
      </c>
      <c r="B69" s="6" t="s">
        <v>406</v>
      </c>
      <c r="C69" s="100" t="s">
        <v>407</v>
      </c>
      <c r="D69" s="101" t="s">
        <v>273</v>
      </c>
      <c r="E69" s="50" t="s">
        <v>241</v>
      </c>
      <c r="F69" s="104" t="s">
        <v>291</v>
      </c>
      <c r="G69" s="50" t="s">
        <v>275</v>
      </c>
      <c r="H69" s="50" t="s">
        <v>276</v>
      </c>
      <c r="I69" s="50" t="s">
        <v>277</v>
      </c>
      <c r="J69" s="11">
        <v>136.887832</v>
      </c>
      <c r="K69" s="11">
        <v>4728.903984</v>
      </c>
      <c r="L69" s="11">
        <v>80217.917342</v>
      </c>
      <c r="M69" s="13">
        <v>85</v>
      </c>
      <c r="N69" s="13">
        <v>977</v>
      </c>
      <c r="O69" s="13">
        <v>110</v>
      </c>
      <c r="P69" s="108" t="s">
        <v>278</v>
      </c>
      <c r="Q69" s="112" t="s">
        <v>245</v>
      </c>
      <c r="R69" s="113" t="s">
        <v>246</v>
      </c>
      <c r="S69" s="112" t="s">
        <v>408</v>
      </c>
      <c r="T69" s="113">
        <v>13962751619</v>
      </c>
      <c r="U69" s="35" t="s">
        <v>281</v>
      </c>
      <c r="V69" s="35" t="s">
        <v>282</v>
      </c>
      <c r="W69" s="34" t="s">
        <v>283</v>
      </c>
      <c r="X69" s="115">
        <v>18328599462</v>
      </c>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row>
    <row r="70" s="92" customFormat="1" ht="31" spans="1:84">
      <c r="A70" s="5">
        <v>68</v>
      </c>
      <c r="B70" s="6" t="s">
        <v>409</v>
      </c>
      <c r="C70" s="102" t="s">
        <v>410</v>
      </c>
      <c r="D70" s="103" t="s">
        <v>411</v>
      </c>
      <c r="E70" s="9" t="s">
        <v>73</v>
      </c>
      <c r="F70" s="6" t="s">
        <v>412</v>
      </c>
      <c r="G70" s="9" t="s">
        <v>75</v>
      </c>
      <c r="H70" s="105" t="s">
        <v>186</v>
      </c>
      <c r="I70" s="9" t="s">
        <v>187</v>
      </c>
      <c r="J70" s="11">
        <v>2079.166634</v>
      </c>
      <c r="K70" s="11">
        <v>3865.567548</v>
      </c>
      <c r="L70" s="11">
        <v>21468.347347</v>
      </c>
      <c r="M70" s="13">
        <v>69</v>
      </c>
      <c r="N70" s="13">
        <v>267</v>
      </c>
      <c r="O70" s="13">
        <v>36</v>
      </c>
      <c r="P70" s="8" t="s">
        <v>413</v>
      </c>
      <c r="Q70" s="113" t="s">
        <v>79</v>
      </c>
      <c r="R70" s="113">
        <v>13952030503</v>
      </c>
      <c r="S70" s="113" t="s">
        <v>414</v>
      </c>
      <c r="T70" s="113">
        <v>18862347989</v>
      </c>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row>
    <row r="71" s="92" customFormat="1" ht="92" spans="1:84">
      <c r="A71" s="5">
        <v>69</v>
      </c>
      <c r="B71" s="6" t="s">
        <v>415</v>
      </c>
      <c r="C71" s="100" t="s">
        <v>416</v>
      </c>
      <c r="D71" s="101" t="s">
        <v>273</v>
      </c>
      <c r="E71" s="50" t="s">
        <v>241</v>
      </c>
      <c r="F71" s="104" t="s">
        <v>417</v>
      </c>
      <c r="G71" s="50" t="s">
        <v>275</v>
      </c>
      <c r="H71" s="50" t="s">
        <v>276</v>
      </c>
      <c r="I71" s="50" t="s">
        <v>418</v>
      </c>
      <c r="J71" s="11">
        <v>1400.291399</v>
      </c>
      <c r="K71" s="11">
        <v>4349.533325</v>
      </c>
      <c r="L71" s="11">
        <v>40733.688289</v>
      </c>
      <c r="M71" s="13">
        <v>176</v>
      </c>
      <c r="N71" s="13">
        <v>562</v>
      </c>
      <c r="O71" s="13">
        <v>57</v>
      </c>
      <c r="P71" s="108" t="s">
        <v>278</v>
      </c>
      <c r="Q71" s="112" t="s">
        <v>245</v>
      </c>
      <c r="R71" s="113" t="s">
        <v>246</v>
      </c>
      <c r="S71" s="112" t="s">
        <v>408</v>
      </c>
      <c r="T71" s="113">
        <v>13962751619</v>
      </c>
      <c r="U71" s="35" t="s">
        <v>281</v>
      </c>
      <c r="V71" s="35" t="s">
        <v>282</v>
      </c>
      <c r="W71" s="34" t="s">
        <v>283</v>
      </c>
      <c r="X71" s="115">
        <v>18328599462</v>
      </c>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row>
    <row r="72" s="92" customFormat="1" ht="61" spans="1:84">
      <c r="A72" s="5">
        <v>70</v>
      </c>
      <c r="B72" s="6" t="s">
        <v>419</v>
      </c>
      <c r="C72" s="100" t="s">
        <v>420</v>
      </c>
      <c r="D72" s="101" t="s">
        <v>273</v>
      </c>
      <c r="E72" s="50" t="s">
        <v>241</v>
      </c>
      <c r="F72" s="104" t="s">
        <v>274</v>
      </c>
      <c r="G72" s="50" t="s">
        <v>275</v>
      </c>
      <c r="H72" s="50" t="s">
        <v>244</v>
      </c>
      <c r="I72" s="50" t="s">
        <v>277</v>
      </c>
      <c r="J72" s="11">
        <v>12.719598</v>
      </c>
      <c r="K72" s="11">
        <v>930.951063</v>
      </c>
      <c r="L72" s="11">
        <v>10939.972959</v>
      </c>
      <c r="M72" s="13">
        <v>18</v>
      </c>
      <c r="N72" s="13">
        <v>144</v>
      </c>
      <c r="O72" s="13">
        <v>39</v>
      </c>
      <c r="P72" s="108" t="s">
        <v>278</v>
      </c>
      <c r="Q72" s="112" t="s">
        <v>245</v>
      </c>
      <c r="R72" s="113" t="s">
        <v>246</v>
      </c>
      <c r="S72" s="112" t="s">
        <v>421</v>
      </c>
      <c r="T72" s="113">
        <v>18851206354</v>
      </c>
      <c r="U72" s="35"/>
      <c r="V72" s="35"/>
      <c r="W72" s="35"/>
      <c r="X72" s="115"/>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row>
    <row r="73" s="92" customFormat="1" ht="31" spans="1:84">
      <c r="A73" s="5">
        <v>71</v>
      </c>
      <c r="B73" s="6" t="s">
        <v>422</v>
      </c>
      <c r="C73" s="102" t="s">
        <v>423</v>
      </c>
      <c r="D73" s="103" t="s">
        <v>411</v>
      </c>
      <c r="E73" s="9" t="s">
        <v>73</v>
      </c>
      <c r="F73" s="6" t="s">
        <v>424</v>
      </c>
      <c r="G73" s="9" t="s">
        <v>75</v>
      </c>
      <c r="H73" s="105" t="s">
        <v>186</v>
      </c>
      <c r="I73" s="9" t="s">
        <v>187</v>
      </c>
      <c r="J73" s="11">
        <v>953.862094</v>
      </c>
      <c r="K73" s="11">
        <v>970.569127</v>
      </c>
      <c r="L73" s="11">
        <v>40722.520953</v>
      </c>
      <c r="M73" s="13">
        <v>65</v>
      </c>
      <c r="N73" s="13">
        <v>164</v>
      </c>
      <c r="O73" s="13">
        <v>98</v>
      </c>
      <c r="P73" s="8" t="s">
        <v>413</v>
      </c>
      <c r="Q73" s="113" t="s">
        <v>79</v>
      </c>
      <c r="R73" s="113">
        <v>13952030503</v>
      </c>
      <c r="S73" s="113" t="s">
        <v>414</v>
      </c>
      <c r="T73" s="113">
        <v>18862347989</v>
      </c>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E73" s="114"/>
      <c r="CF73" s="114"/>
    </row>
    <row r="74" s="92" customFormat="1" ht="76" spans="1:84">
      <c r="A74" s="5">
        <v>72</v>
      </c>
      <c r="B74" s="6" t="s">
        <v>425</v>
      </c>
      <c r="C74" s="100" t="s">
        <v>426</v>
      </c>
      <c r="D74" s="101" t="s">
        <v>273</v>
      </c>
      <c r="E74" s="50" t="s">
        <v>241</v>
      </c>
      <c r="F74" s="104" t="s">
        <v>427</v>
      </c>
      <c r="G74" s="50" t="s">
        <v>243</v>
      </c>
      <c r="H74" s="50" t="s">
        <v>244</v>
      </c>
      <c r="I74" s="50" t="s">
        <v>307</v>
      </c>
      <c r="J74" s="11">
        <v>95.455194</v>
      </c>
      <c r="K74" s="11">
        <v>3959.570641</v>
      </c>
      <c r="L74" s="11">
        <v>13808.711374</v>
      </c>
      <c r="M74" s="13">
        <v>5</v>
      </c>
      <c r="N74" s="13">
        <v>317</v>
      </c>
      <c r="O74" s="13">
        <v>121</v>
      </c>
      <c r="P74" s="108" t="s">
        <v>278</v>
      </c>
      <c r="Q74" s="112" t="s">
        <v>245</v>
      </c>
      <c r="R74" s="113" t="s">
        <v>246</v>
      </c>
      <c r="S74" s="112" t="s">
        <v>256</v>
      </c>
      <c r="T74" s="113">
        <v>18727689563</v>
      </c>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4"/>
      <c r="CF74" s="114"/>
    </row>
    <row r="75" s="92" customFormat="1" ht="31" spans="1:84">
      <c r="A75" s="5">
        <v>73</v>
      </c>
      <c r="B75" s="6" t="s">
        <v>428</v>
      </c>
      <c r="C75" s="102" t="s">
        <v>429</v>
      </c>
      <c r="D75" s="103" t="s">
        <v>411</v>
      </c>
      <c r="E75" s="9" t="s">
        <v>73</v>
      </c>
      <c r="F75" s="6" t="s">
        <v>430</v>
      </c>
      <c r="G75" s="9" t="s">
        <v>75</v>
      </c>
      <c r="H75" s="105" t="s">
        <v>186</v>
      </c>
      <c r="I75" s="9" t="s">
        <v>187</v>
      </c>
      <c r="J75" s="11">
        <v>610.397661</v>
      </c>
      <c r="K75" s="11">
        <v>992.837283</v>
      </c>
      <c r="L75" s="11">
        <v>66166.546034</v>
      </c>
      <c r="M75" s="13">
        <v>44</v>
      </c>
      <c r="N75" s="13">
        <v>128</v>
      </c>
      <c r="O75" s="13">
        <v>64</v>
      </c>
      <c r="P75" s="8" t="s">
        <v>413</v>
      </c>
      <c r="Q75" s="113" t="s">
        <v>79</v>
      </c>
      <c r="R75" s="113">
        <v>13952030503</v>
      </c>
      <c r="S75" s="113" t="s">
        <v>431</v>
      </c>
      <c r="T75" s="113">
        <v>18362385667</v>
      </c>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4"/>
      <c r="CD75" s="114"/>
      <c r="CE75" s="114"/>
      <c r="CF75" s="114"/>
    </row>
    <row r="76" s="92" customFormat="1" ht="61" spans="1:84">
      <c r="A76" s="5">
        <v>74</v>
      </c>
      <c r="B76" s="6" t="s">
        <v>432</v>
      </c>
      <c r="C76" s="100" t="s">
        <v>433</v>
      </c>
      <c r="D76" s="101" t="s">
        <v>273</v>
      </c>
      <c r="E76" s="50" t="s">
        <v>241</v>
      </c>
      <c r="F76" s="104" t="s">
        <v>434</v>
      </c>
      <c r="G76" s="50" t="s">
        <v>275</v>
      </c>
      <c r="H76" s="50" t="s">
        <v>276</v>
      </c>
      <c r="I76" s="50" t="s">
        <v>277</v>
      </c>
      <c r="J76" s="11">
        <v>336.901998</v>
      </c>
      <c r="K76" s="11">
        <v>5264.319115</v>
      </c>
      <c r="L76" s="11">
        <v>57295.218583</v>
      </c>
      <c r="M76" s="13">
        <v>48</v>
      </c>
      <c r="N76" s="13">
        <v>921</v>
      </c>
      <c r="O76" s="13">
        <v>106</v>
      </c>
      <c r="P76" s="108" t="s">
        <v>278</v>
      </c>
      <c r="Q76" s="112" t="s">
        <v>245</v>
      </c>
      <c r="R76" s="113" t="s">
        <v>246</v>
      </c>
      <c r="S76" s="112" t="s">
        <v>294</v>
      </c>
      <c r="T76" s="113">
        <v>15050601102</v>
      </c>
      <c r="U76" s="35" t="s">
        <v>281</v>
      </c>
      <c r="V76" s="35" t="s">
        <v>282</v>
      </c>
      <c r="W76" s="34" t="s">
        <v>283</v>
      </c>
      <c r="X76" s="115">
        <v>18328599462</v>
      </c>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row>
    <row r="77" s="92" customFormat="1" ht="46" spans="1:84">
      <c r="A77" s="5">
        <v>75</v>
      </c>
      <c r="B77" s="6" t="s">
        <v>435</v>
      </c>
      <c r="C77" s="102" t="s">
        <v>436</v>
      </c>
      <c r="D77" s="103" t="s">
        <v>411</v>
      </c>
      <c r="E77" s="9" t="s">
        <v>73</v>
      </c>
      <c r="F77" s="6" t="s">
        <v>437</v>
      </c>
      <c r="G77" s="9" t="s">
        <v>75</v>
      </c>
      <c r="H77" s="105" t="s">
        <v>84</v>
      </c>
      <c r="I77" s="9" t="s">
        <v>85</v>
      </c>
      <c r="J77" s="11">
        <v>155.78276</v>
      </c>
      <c r="K77" s="11">
        <v>594.219279</v>
      </c>
      <c r="L77" s="11">
        <v>4330.898841</v>
      </c>
      <c r="M77" s="13">
        <v>30</v>
      </c>
      <c r="N77" s="13">
        <v>119</v>
      </c>
      <c r="O77" s="13">
        <v>42</v>
      </c>
      <c r="P77" s="8" t="s">
        <v>413</v>
      </c>
      <c r="Q77" s="113" t="s">
        <v>79</v>
      </c>
      <c r="R77" s="113">
        <v>13952030503</v>
      </c>
      <c r="S77" s="113" t="s">
        <v>438</v>
      </c>
      <c r="T77" s="113">
        <v>15896262118</v>
      </c>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4"/>
      <c r="CD77" s="114"/>
      <c r="CE77" s="114"/>
      <c r="CF77" s="114"/>
    </row>
    <row r="78" s="92" customFormat="1" ht="92" spans="1:84">
      <c r="A78" s="5">
        <v>76</v>
      </c>
      <c r="B78" s="6" t="s">
        <v>439</v>
      </c>
      <c r="C78" s="100" t="s">
        <v>440</v>
      </c>
      <c r="D78" s="101" t="s">
        <v>273</v>
      </c>
      <c r="E78" s="50" t="s">
        <v>241</v>
      </c>
      <c r="F78" s="104" t="s">
        <v>441</v>
      </c>
      <c r="G78" s="50" t="s">
        <v>275</v>
      </c>
      <c r="H78" s="50" t="s">
        <v>244</v>
      </c>
      <c r="I78" s="50" t="s">
        <v>442</v>
      </c>
      <c r="J78" s="11">
        <v>66.421362</v>
      </c>
      <c r="K78" s="11">
        <v>694.72703</v>
      </c>
      <c r="L78" s="11">
        <v>6838.542633</v>
      </c>
      <c r="M78" s="13">
        <v>26</v>
      </c>
      <c r="N78" s="13">
        <v>152</v>
      </c>
      <c r="O78" s="13">
        <v>49</v>
      </c>
      <c r="P78" s="108" t="s">
        <v>278</v>
      </c>
      <c r="Q78" s="112" t="s">
        <v>245</v>
      </c>
      <c r="R78" s="113" t="s">
        <v>246</v>
      </c>
      <c r="S78" s="112" t="s">
        <v>421</v>
      </c>
      <c r="T78" s="113">
        <v>18851206354</v>
      </c>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4"/>
      <c r="CD78" s="114"/>
      <c r="CE78" s="114"/>
      <c r="CF78" s="114"/>
    </row>
    <row r="79" s="92" customFormat="1" ht="31" spans="1:84">
      <c r="A79" s="5">
        <v>77</v>
      </c>
      <c r="B79" s="6" t="s">
        <v>443</v>
      </c>
      <c r="C79" s="100" t="s">
        <v>444</v>
      </c>
      <c r="D79" s="101" t="s">
        <v>273</v>
      </c>
      <c r="E79" s="50" t="s">
        <v>241</v>
      </c>
      <c r="F79" s="104" t="s">
        <v>445</v>
      </c>
      <c r="G79" s="50" t="s">
        <v>58</v>
      </c>
      <c r="H79" s="50" t="s">
        <v>312</v>
      </c>
      <c r="I79" s="50" t="s">
        <v>312</v>
      </c>
      <c r="J79" s="11">
        <v>2.092716</v>
      </c>
      <c r="K79" s="11">
        <v>1931.831639</v>
      </c>
      <c r="L79" s="11">
        <v>10640.855148</v>
      </c>
      <c r="M79" s="13">
        <v>15</v>
      </c>
      <c r="N79" s="13">
        <v>280</v>
      </c>
      <c r="O79" s="13">
        <v>56</v>
      </c>
      <c r="P79" s="108" t="s">
        <v>278</v>
      </c>
      <c r="Q79" s="112" t="s">
        <v>245</v>
      </c>
      <c r="R79" s="113" t="s">
        <v>246</v>
      </c>
      <c r="S79" s="112" t="s">
        <v>446</v>
      </c>
      <c r="T79" s="113">
        <v>13080831089</v>
      </c>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4"/>
      <c r="CD79" s="114"/>
      <c r="CE79" s="114"/>
      <c r="CF79" s="114"/>
    </row>
    <row r="80" s="92" customFormat="1" ht="31" spans="1:84">
      <c r="A80" s="5">
        <v>78</v>
      </c>
      <c r="B80" s="6" t="s">
        <v>447</v>
      </c>
      <c r="C80" s="102" t="s">
        <v>448</v>
      </c>
      <c r="D80" s="103" t="s">
        <v>411</v>
      </c>
      <c r="E80" s="9" t="s">
        <v>73</v>
      </c>
      <c r="F80" s="6" t="s">
        <v>449</v>
      </c>
      <c r="G80" s="9" t="s">
        <v>75</v>
      </c>
      <c r="H80" s="105" t="s">
        <v>155</v>
      </c>
      <c r="I80" s="9" t="s">
        <v>450</v>
      </c>
      <c r="J80" s="11">
        <v>4.056721</v>
      </c>
      <c r="K80" s="11">
        <v>185.47558</v>
      </c>
      <c r="L80" s="11">
        <v>2901.584241</v>
      </c>
      <c r="M80" s="13">
        <v>13</v>
      </c>
      <c r="N80" s="13">
        <v>86</v>
      </c>
      <c r="O80" s="13">
        <v>43</v>
      </c>
      <c r="P80" s="8" t="s">
        <v>413</v>
      </c>
      <c r="Q80" s="113" t="s">
        <v>79</v>
      </c>
      <c r="R80" s="113">
        <v>13952030503</v>
      </c>
      <c r="S80" s="113" t="s">
        <v>451</v>
      </c>
      <c r="T80" s="113">
        <v>18601412050</v>
      </c>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4"/>
      <c r="BS80" s="114"/>
      <c r="BT80" s="114"/>
      <c r="BU80" s="114"/>
      <c r="BV80" s="114"/>
      <c r="BW80" s="114"/>
      <c r="BX80" s="114"/>
      <c r="BY80" s="114"/>
      <c r="BZ80" s="114"/>
      <c r="CA80" s="114"/>
      <c r="CB80" s="114"/>
      <c r="CC80" s="114"/>
      <c r="CD80" s="114"/>
      <c r="CE80" s="114"/>
      <c r="CF80" s="114"/>
    </row>
    <row r="81" s="92" customFormat="1" ht="46" spans="1:84">
      <c r="A81" s="5">
        <v>79</v>
      </c>
      <c r="B81" s="6" t="s">
        <v>452</v>
      </c>
      <c r="C81" s="102" t="s">
        <v>453</v>
      </c>
      <c r="D81" s="103" t="s">
        <v>411</v>
      </c>
      <c r="E81" s="9" t="s">
        <v>73</v>
      </c>
      <c r="F81" s="6" t="s">
        <v>454</v>
      </c>
      <c r="G81" s="9" t="s">
        <v>75</v>
      </c>
      <c r="H81" s="105" t="s">
        <v>76</v>
      </c>
      <c r="I81" s="9" t="s">
        <v>77</v>
      </c>
      <c r="J81" s="11">
        <v>2.344733</v>
      </c>
      <c r="K81" s="11">
        <v>688.394647</v>
      </c>
      <c r="L81" s="11">
        <v>824.744314</v>
      </c>
      <c r="M81" s="13">
        <v>11</v>
      </c>
      <c r="N81" s="13">
        <v>134</v>
      </c>
      <c r="O81" s="13">
        <v>40</v>
      </c>
      <c r="P81" s="8" t="s">
        <v>413</v>
      </c>
      <c r="Q81" s="113" t="s">
        <v>79</v>
      </c>
      <c r="R81" s="113">
        <v>13952030503</v>
      </c>
      <c r="S81" s="113" t="s">
        <v>80</v>
      </c>
      <c r="T81" s="113">
        <v>15061141027</v>
      </c>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4"/>
      <c r="BR81" s="114"/>
      <c r="BS81" s="114"/>
      <c r="BT81" s="114"/>
      <c r="BU81" s="114"/>
      <c r="BV81" s="114"/>
      <c r="BW81" s="114"/>
      <c r="BX81" s="114"/>
      <c r="BY81" s="114"/>
      <c r="BZ81" s="114"/>
      <c r="CA81" s="114"/>
      <c r="CB81" s="114"/>
      <c r="CC81" s="114"/>
      <c r="CD81" s="114"/>
      <c r="CE81" s="114"/>
      <c r="CF81" s="114"/>
    </row>
    <row r="82" s="92" customFormat="1" ht="107" spans="1:84">
      <c r="A82" s="5">
        <v>80</v>
      </c>
      <c r="B82" s="6" t="s">
        <v>455</v>
      </c>
      <c r="C82" s="100" t="s">
        <v>456</v>
      </c>
      <c r="D82" s="101" t="s">
        <v>273</v>
      </c>
      <c r="E82" s="50" t="s">
        <v>117</v>
      </c>
      <c r="F82" s="104" t="s">
        <v>118</v>
      </c>
      <c r="G82" s="50" t="s">
        <v>119</v>
      </c>
      <c r="H82" s="50" t="s">
        <v>120</v>
      </c>
      <c r="I82" s="9" t="s">
        <v>457</v>
      </c>
      <c r="J82" s="11">
        <v>427.212504</v>
      </c>
      <c r="K82" s="11">
        <v>2485.766019</v>
      </c>
      <c r="L82" s="11">
        <v>25636.816564</v>
      </c>
      <c r="M82" s="13">
        <v>26</v>
      </c>
      <c r="N82" s="13">
        <v>383</v>
      </c>
      <c r="O82" s="13">
        <v>143</v>
      </c>
      <c r="P82" s="108" t="s">
        <v>278</v>
      </c>
      <c r="Q82" s="112" t="s">
        <v>122</v>
      </c>
      <c r="R82" s="113">
        <v>15215310042</v>
      </c>
      <c r="S82" s="112" t="s">
        <v>123</v>
      </c>
      <c r="T82" s="113">
        <v>15662727691</v>
      </c>
      <c r="U82" s="114" t="s">
        <v>62</v>
      </c>
      <c r="V82" s="114" t="s">
        <v>124</v>
      </c>
      <c r="W82" s="114" t="s">
        <v>125</v>
      </c>
      <c r="X82" s="114">
        <v>17688465461</v>
      </c>
      <c r="Y82" s="114"/>
      <c r="Z82" s="114"/>
      <c r="AA82" s="114"/>
      <c r="AB82" s="114"/>
      <c r="AC82" s="114"/>
      <c r="AD82" s="114"/>
      <c r="AE82" s="114"/>
      <c r="AF82" s="114"/>
      <c r="AG82" s="114"/>
      <c r="AH82" s="114"/>
      <c r="AI82" s="114"/>
      <c r="AJ82" s="114"/>
      <c r="AK82" s="114"/>
      <c r="AL82" s="114"/>
      <c r="AM82" s="114"/>
      <c r="AN82" s="114"/>
      <c r="AO82" s="114"/>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4"/>
      <c r="BR82" s="114"/>
      <c r="BS82" s="114"/>
      <c r="BT82" s="114"/>
      <c r="BU82" s="114"/>
      <c r="BV82" s="114"/>
      <c r="BW82" s="114"/>
      <c r="BX82" s="114"/>
      <c r="BY82" s="114"/>
      <c r="BZ82" s="114"/>
      <c r="CA82" s="114"/>
      <c r="CB82" s="114"/>
      <c r="CC82" s="114"/>
      <c r="CD82" s="114"/>
      <c r="CE82" s="114"/>
      <c r="CF82" s="114"/>
    </row>
    <row r="83" s="92" customFormat="1" ht="46" spans="1:84">
      <c r="A83" s="5">
        <v>81</v>
      </c>
      <c r="B83" s="6" t="s">
        <v>458</v>
      </c>
      <c r="C83" s="100" t="s">
        <v>459</v>
      </c>
      <c r="D83" s="101" t="s">
        <v>273</v>
      </c>
      <c r="E83" s="50" t="s">
        <v>117</v>
      </c>
      <c r="F83" s="104" t="s">
        <v>460</v>
      </c>
      <c r="G83" s="50" t="s">
        <v>119</v>
      </c>
      <c r="H83" s="50" t="s">
        <v>120</v>
      </c>
      <c r="I83" s="50" t="s">
        <v>461</v>
      </c>
      <c r="J83" s="11">
        <v>237.566047</v>
      </c>
      <c r="K83" s="11">
        <v>2084.432381</v>
      </c>
      <c r="L83" s="11">
        <v>2658.424874</v>
      </c>
      <c r="M83" s="13">
        <v>24</v>
      </c>
      <c r="N83" s="13">
        <v>360</v>
      </c>
      <c r="O83" s="13">
        <v>24</v>
      </c>
      <c r="P83" s="108" t="s">
        <v>278</v>
      </c>
      <c r="Q83" s="112" t="s">
        <v>122</v>
      </c>
      <c r="R83" s="113">
        <v>15215310042</v>
      </c>
      <c r="S83" s="112" t="s">
        <v>462</v>
      </c>
      <c r="T83" s="113">
        <v>13969039669</v>
      </c>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4"/>
      <c r="BR83" s="114"/>
      <c r="BS83" s="114"/>
      <c r="BT83" s="114"/>
      <c r="BU83" s="114"/>
      <c r="BV83" s="114"/>
      <c r="BW83" s="114"/>
      <c r="BX83" s="114"/>
      <c r="BY83" s="114"/>
      <c r="BZ83" s="114"/>
      <c r="CA83" s="114"/>
      <c r="CB83" s="114"/>
      <c r="CC83" s="114"/>
      <c r="CD83" s="114"/>
      <c r="CE83" s="114"/>
      <c r="CF83" s="114"/>
    </row>
    <row r="84" s="92" customFormat="1" ht="92" spans="1:84">
      <c r="A84" s="5">
        <v>82</v>
      </c>
      <c r="B84" s="6" t="s">
        <v>463</v>
      </c>
      <c r="C84" s="100" t="s">
        <v>464</v>
      </c>
      <c r="D84" s="101" t="s">
        <v>273</v>
      </c>
      <c r="E84" s="50" t="s">
        <v>117</v>
      </c>
      <c r="F84" s="104" t="s">
        <v>465</v>
      </c>
      <c r="G84" s="50" t="s">
        <v>119</v>
      </c>
      <c r="H84" s="50" t="s">
        <v>120</v>
      </c>
      <c r="I84" s="9" t="s">
        <v>466</v>
      </c>
      <c r="J84" s="11">
        <v>449.814131</v>
      </c>
      <c r="K84" s="11">
        <v>1236.473044</v>
      </c>
      <c r="L84" s="11">
        <v>825.25579</v>
      </c>
      <c r="M84" s="13">
        <v>45</v>
      </c>
      <c r="N84" s="13">
        <v>184</v>
      </c>
      <c r="O84" s="13">
        <v>46</v>
      </c>
      <c r="P84" s="108" t="s">
        <v>278</v>
      </c>
      <c r="Q84" s="112" t="s">
        <v>122</v>
      </c>
      <c r="R84" s="113">
        <v>15215310042</v>
      </c>
      <c r="S84" s="112" t="s">
        <v>123</v>
      </c>
      <c r="T84" s="113">
        <v>15662727691</v>
      </c>
      <c r="U84" s="114" t="s">
        <v>62</v>
      </c>
      <c r="V84" s="114" t="s">
        <v>124</v>
      </c>
      <c r="W84" s="114" t="s">
        <v>125</v>
      </c>
      <c r="X84" s="114">
        <v>17688465461</v>
      </c>
      <c r="Y84" s="114"/>
      <c r="Z84" s="114"/>
      <c r="AA84" s="114"/>
      <c r="AB84" s="114"/>
      <c r="AC84" s="114"/>
      <c r="AD84" s="114"/>
      <c r="AE84" s="114"/>
      <c r="AF84" s="114"/>
      <c r="AG84" s="114"/>
      <c r="AH84" s="114"/>
      <c r="AI84" s="114"/>
      <c r="AJ84" s="114"/>
      <c r="AK84" s="114"/>
      <c r="AL84" s="114"/>
      <c r="AM84" s="114"/>
      <c r="AN84" s="114"/>
      <c r="AO84" s="114"/>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4"/>
      <c r="BX84" s="114"/>
      <c r="BY84" s="114"/>
      <c r="BZ84" s="114"/>
      <c r="CA84" s="114"/>
      <c r="CB84" s="114"/>
      <c r="CC84" s="114"/>
      <c r="CD84" s="114"/>
      <c r="CE84" s="114"/>
      <c r="CF84" s="114"/>
    </row>
    <row r="85" s="92" customFormat="1" ht="46" spans="1:84">
      <c r="A85" s="5">
        <v>83</v>
      </c>
      <c r="B85" s="6" t="s">
        <v>467</v>
      </c>
      <c r="C85" s="100" t="s">
        <v>468</v>
      </c>
      <c r="D85" s="101" t="s">
        <v>273</v>
      </c>
      <c r="E85" s="50" t="s">
        <v>117</v>
      </c>
      <c r="F85" s="104" t="s">
        <v>469</v>
      </c>
      <c r="G85" s="50" t="s">
        <v>119</v>
      </c>
      <c r="H85" s="50" t="s">
        <v>120</v>
      </c>
      <c r="I85" s="50" t="s">
        <v>470</v>
      </c>
      <c r="J85" s="11">
        <v>62.475469</v>
      </c>
      <c r="K85" s="11">
        <v>1153.046937</v>
      </c>
      <c r="L85" s="11">
        <v>3548.905324</v>
      </c>
      <c r="M85" s="13">
        <v>27</v>
      </c>
      <c r="N85" s="13">
        <v>407</v>
      </c>
      <c r="O85" s="13">
        <v>38</v>
      </c>
      <c r="P85" s="108" t="s">
        <v>278</v>
      </c>
      <c r="Q85" s="112" t="s">
        <v>122</v>
      </c>
      <c r="R85" s="113">
        <v>15215310042</v>
      </c>
      <c r="S85" s="112" t="s">
        <v>288</v>
      </c>
      <c r="T85" s="113">
        <v>15650595885</v>
      </c>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4"/>
      <c r="BR85" s="114"/>
      <c r="BS85" s="114"/>
      <c r="BT85" s="114"/>
      <c r="BU85" s="114"/>
      <c r="BV85" s="114"/>
      <c r="BW85" s="114"/>
      <c r="BX85" s="114"/>
      <c r="BY85" s="114"/>
      <c r="BZ85" s="114"/>
      <c r="CA85" s="114"/>
      <c r="CB85" s="114"/>
      <c r="CC85" s="114"/>
      <c r="CD85" s="114"/>
      <c r="CE85" s="114"/>
      <c r="CF85" s="114"/>
    </row>
    <row r="86" s="92" customFormat="1" ht="152" spans="1:84">
      <c r="A86" s="5">
        <v>84</v>
      </c>
      <c r="B86" s="6" t="s">
        <v>471</v>
      </c>
      <c r="C86" s="100" t="s">
        <v>472</v>
      </c>
      <c r="D86" s="101" t="s">
        <v>273</v>
      </c>
      <c r="E86" s="50" t="s">
        <v>117</v>
      </c>
      <c r="F86" s="104" t="s">
        <v>473</v>
      </c>
      <c r="G86" s="50" t="s">
        <v>119</v>
      </c>
      <c r="H86" s="50" t="s">
        <v>120</v>
      </c>
      <c r="I86" s="9" t="s">
        <v>474</v>
      </c>
      <c r="J86" s="11">
        <v>520.919798</v>
      </c>
      <c r="K86" s="11">
        <v>1414.414671</v>
      </c>
      <c r="L86" s="11">
        <v>459.844594</v>
      </c>
      <c r="M86" s="13">
        <v>64</v>
      </c>
      <c r="N86" s="13">
        <v>224</v>
      </c>
      <c r="O86" s="13">
        <v>31</v>
      </c>
      <c r="P86" s="108" t="s">
        <v>278</v>
      </c>
      <c r="Q86" s="112" t="s">
        <v>122</v>
      </c>
      <c r="R86" s="113">
        <v>15215310042</v>
      </c>
      <c r="S86" s="112" t="s">
        <v>123</v>
      </c>
      <c r="T86" s="113">
        <v>15662727691</v>
      </c>
      <c r="U86" s="114" t="s">
        <v>62</v>
      </c>
      <c r="V86" s="114" t="s">
        <v>124</v>
      </c>
      <c r="W86" s="114" t="s">
        <v>125</v>
      </c>
      <c r="X86" s="114">
        <v>17688465461</v>
      </c>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4"/>
      <c r="BR86" s="114"/>
      <c r="BS86" s="114"/>
      <c r="BT86" s="114"/>
      <c r="BU86" s="114"/>
      <c r="BV86" s="114"/>
      <c r="BW86" s="114"/>
      <c r="BX86" s="114"/>
      <c r="BY86" s="114"/>
      <c r="BZ86" s="114"/>
      <c r="CA86" s="114"/>
      <c r="CB86" s="114"/>
      <c r="CC86" s="114"/>
      <c r="CD86" s="114"/>
      <c r="CE86" s="114"/>
      <c r="CF86" s="114"/>
    </row>
    <row r="87" s="92" customFormat="1" ht="46" spans="1:84">
      <c r="A87" s="5">
        <v>85</v>
      </c>
      <c r="B87" s="6" t="s">
        <v>475</v>
      </c>
      <c r="C87" s="100" t="s">
        <v>476</v>
      </c>
      <c r="D87" s="101" t="s">
        <v>273</v>
      </c>
      <c r="E87" s="50" t="s">
        <v>117</v>
      </c>
      <c r="F87" s="104" t="s">
        <v>465</v>
      </c>
      <c r="G87" s="50" t="s">
        <v>119</v>
      </c>
      <c r="H87" s="50" t="s">
        <v>120</v>
      </c>
      <c r="I87" s="50" t="s">
        <v>477</v>
      </c>
      <c r="J87" s="11">
        <v>203.900554</v>
      </c>
      <c r="K87" s="11">
        <v>1257.486409</v>
      </c>
      <c r="L87" s="11">
        <v>1738.587159</v>
      </c>
      <c r="M87" s="13">
        <v>28</v>
      </c>
      <c r="N87" s="13">
        <v>204</v>
      </c>
      <c r="O87" s="13">
        <v>42</v>
      </c>
      <c r="P87" s="108" t="s">
        <v>278</v>
      </c>
      <c r="Q87" s="112" t="s">
        <v>122</v>
      </c>
      <c r="R87" s="113">
        <v>15215310042</v>
      </c>
      <c r="S87" s="112" t="s">
        <v>478</v>
      </c>
      <c r="T87" s="113">
        <v>13863310671</v>
      </c>
      <c r="U87" s="114" t="s">
        <v>62</v>
      </c>
      <c r="V87" s="114" t="s">
        <v>124</v>
      </c>
      <c r="W87" s="114" t="s">
        <v>125</v>
      </c>
      <c r="X87" s="114">
        <v>17688465461</v>
      </c>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4"/>
      <c r="BR87" s="114"/>
      <c r="BS87" s="114"/>
      <c r="BT87" s="114"/>
      <c r="BU87" s="114"/>
      <c r="BV87" s="114"/>
      <c r="BW87" s="114"/>
      <c r="BX87" s="114"/>
      <c r="BY87" s="114"/>
      <c r="BZ87" s="114"/>
      <c r="CA87" s="114"/>
      <c r="CB87" s="114"/>
      <c r="CC87" s="114"/>
      <c r="CD87" s="114"/>
      <c r="CE87" s="114"/>
      <c r="CF87" s="114"/>
    </row>
    <row r="88" s="92" customFormat="1" ht="46" spans="1:84">
      <c r="A88" s="5">
        <v>86</v>
      </c>
      <c r="B88" s="6" t="s">
        <v>479</v>
      </c>
      <c r="C88" s="100" t="s">
        <v>480</v>
      </c>
      <c r="D88" s="101" t="s">
        <v>273</v>
      </c>
      <c r="E88" s="50" t="s">
        <v>117</v>
      </c>
      <c r="F88" s="104" t="s">
        <v>481</v>
      </c>
      <c r="G88" s="50" t="s">
        <v>119</v>
      </c>
      <c r="H88" s="50" t="s">
        <v>120</v>
      </c>
      <c r="I88" s="50" t="s">
        <v>461</v>
      </c>
      <c r="J88" s="11">
        <v>83.631023</v>
      </c>
      <c r="K88" s="11">
        <v>511.020007</v>
      </c>
      <c r="L88" s="11">
        <v>751.124397</v>
      </c>
      <c r="M88" s="13">
        <v>14</v>
      </c>
      <c r="N88" s="13">
        <v>107</v>
      </c>
      <c r="O88" s="13">
        <v>18</v>
      </c>
      <c r="P88" s="108" t="s">
        <v>278</v>
      </c>
      <c r="Q88" s="112" t="s">
        <v>122</v>
      </c>
      <c r="R88" s="113">
        <v>15215310042</v>
      </c>
      <c r="S88" s="112" t="s">
        <v>482</v>
      </c>
      <c r="T88" s="113">
        <v>17563703253</v>
      </c>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4"/>
      <c r="CD88" s="114"/>
      <c r="CE88" s="114"/>
      <c r="CF88" s="114"/>
    </row>
    <row r="89" s="92" customFormat="1" ht="46" spans="1:84">
      <c r="A89" s="5">
        <v>87</v>
      </c>
      <c r="B89" s="6" t="s">
        <v>483</v>
      </c>
      <c r="C89" s="100" t="s">
        <v>484</v>
      </c>
      <c r="D89" s="101" t="s">
        <v>273</v>
      </c>
      <c r="E89" s="50" t="s">
        <v>117</v>
      </c>
      <c r="F89" s="104" t="s">
        <v>485</v>
      </c>
      <c r="G89" s="50" t="s">
        <v>119</v>
      </c>
      <c r="H89" s="50" t="s">
        <v>120</v>
      </c>
      <c r="I89" s="50" t="s">
        <v>477</v>
      </c>
      <c r="J89" s="11">
        <v>0.384357</v>
      </c>
      <c r="K89" s="11">
        <v>479.770852</v>
      </c>
      <c r="L89" s="11">
        <v>394.098231</v>
      </c>
      <c r="M89" s="13">
        <v>6</v>
      </c>
      <c r="N89" s="13">
        <v>81</v>
      </c>
      <c r="O89" s="13">
        <v>15</v>
      </c>
      <c r="P89" s="108" t="s">
        <v>278</v>
      </c>
      <c r="Q89" s="112" t="s">
        <v>122</v>
      </c>
      <c r="R89" s="113">
        <v>15215310042</v>
      </c>
      <c r="S89" s="112" t="s">
        <v>486</v>
      </c>
      <c r="T89" s="113">
        <v>13610697300</v>
      </c>
      <c r="U89" s="114" t="s">
        <v>62</v>
      </c>
      <c r="V89" s="114" t="s">
        <v>124</v>
      </c>
      <c r="W89" s="114" t="s">
        <v>125</v>
      </c>
      <c r="X89" s="114">
        <v>17688465461</v>
      </c>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4"/>
      <c r="CD89" s="114"/>
      <c r="CE89" s="114"/>
      <c r="CF89" s="114"/>
    </row>
    <row r="90" s="92" customFormat="1" ht="46" spans="1:84">
      <c r="A90" s="5">
        <v>88</v>
      </c>
      <c r="B90" s="6" t="s">
        <v>487</v>
      </c>
      <c r="C90" s="100" t="s">
        <v>488</v>
      </c>
      <c r="D90" s="101" t="s">
        <v>273</v>
      </c>
      <c r="E90" s="50" t="s">
        <v>117</v>
      </c>
      <c r="F90" s="104" t="s">
        <v>489</v>
      </c>
      <c r="G90" s="50" t="s">
        <v>119</v>
      </c>
      <c r="H90" s="50" t="s">
        <v>120</v>
      </c>
      <c r="I90" s="50" t="s">
        <v>461</v>
      </c>
      <c r="J90" s="11">
        <v>86.881682</v>
      </c>
      <c r="K90" s="11">
        <v>1237.163091</v>
      </c>
      <c r="L90" s="11">
        <v>2300.661474</v>
      </c>
      <c r="M90" s="13">
        <v>24</v>
      </c>
      <c r="N90" s="13">
        <v>264</v>
      </c>
      <c r="O90" s="13">
        <v>23</v>
      </c>
      <c r="P90" s="108" t="s">
        <v>278</v>
      </c>
      <c r="Q90" s="112" t="s">
        <v>122</v>
      </c>
      <c r="R90" s="113">
        <v>15215310042</v>
      </c>
      <c r="S90" s="112" t="s">
        <v>482</v>
      </c>
      <c r="T90" s="113">
        <v>17563703253</v>
      </c>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row>
    <row r="91" s="92" customFormat="1" ht="46" spans="1:84">
      <c r="A91" s="5">
        <v>89</v>
      </c>
      <c r="B91" s="6" t="s">
        <v>490</v>
      </c>
      <c r="C91" s="100" t="s">
        <v>491</v>
      </c>
      <c r="D91" s="101" t="s">
        <v>273</v>
      </c>
      <c r="E91" s="50" t="s">
        <v>117</v>
      </c>
      <c r="F91" s="104" t="s">
        <v>492</v>
      </c>
      <c r="G91" s="50" t="s">
        <v>119</v>
      </c>
      <c r="H91" s="50" t="s">
        <v>120</v>
      </c>
      <c r="I91" s="50" t="s">
        <v>461</v>
      </c>
      <c r="J91" s="11">
        <v>42.62916</v>
      </c>
      <c r="K91" s="11">
        <v>1592.804472</v>
      </c>
      <c r="L91" s="11">
        <v>750.870972</v>
      </c>
      <c r="M91" s="13">
        <v>21</v>
      </c>
      <c r="N91" s="13">
        <v>189</v>
      </c>
      <c r="O91" s="13">
        <v>17</v>
      </c>
      <c r="P91" s="108" t="s">
        <v>278</v>
      </c>
      <c r="Q91" s="112" t="s">
        <v>122</v>
      </c>
      <c r="R91" s="113">
        <v>15215310042</v>
      </c>
      <c r="S91" s="112" t="s">
        <v>482</v>
      </c>
      <c r="T91" s="113">
        <v>17563703253</v>
      </c>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row>
    <row r="92" s="92" customFormat="1" ht="46" spans="1:84">
      <c r="A92" s="5">
        <v>90</v>
      </c>
      <c r="B92" s="6" t="s">
        <v>493</v>
      </c>
      <c r="C92" s="100" t="s">
        <v>494</v>
      </c>
      <c r="D92" s="101" t="s">
        <v>273</v>
      </c>
      <c r="E92" s="50" t="s">
        <v>117</v>
      </c>
      <c r="F92" s="104" t="s">
        <v>495</v>
      </c>
      <c r="G92" s="50" t="s">
        <v>119</v>
      </c>
      <c r="H92" s="50" t="s">
        <v>120</v>
      </c>
      <c r="I92" s="50" t="s">
        <v>470</v>
      </c>
      <c r="J92" s="11">
        <v>10.470493</v>
      </c>
      <c r="K92" s="11">
        <v>591.90663</v>
      </c>
      <c r="L92" s="11">
        <v>1337.535132</v>
      </c>
      <c r="M92" s="13">
        <v>12</v>
      </c>
      <c r="N92" s="13">
        <v>210</v>
      </c>
      <c r="O92" s="13">
        <v>37</v>
      </c>
      <c r="P92" s="108" t="s">
        <v>278</v>
      </c>
      <c r="Q92" s="112" t="s">
        <v>122</v>
      </c>
      <c r="R92" s="113">
        <v>15215310042</v>
      </c>
      <c r="S92" s="112" t="s">
        <v>496</v>
      </c>
      <c r="T92" s="113">
        <v>15621573019</v>
      </c>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4"/>
      <c r="CD92" s="114"/>
      <c r="CE92" s="114"/>
      <c r="CF92" s="114"/>
    </row>
    <row r="93" s="92" customFormat="1" ht="46" spans="1:84">
      <c r="A93" s="5">
        <v>91</v>
      </c>
      <c r="B93" s="6" t="s">
        <v>497</v>
      </c>
      <c r="C93" s="100" t="s">
        <v>498</v>
      </c>
      <c r="D93" s="101" t="s">
        <v>273</v>
      </c>
      <c r="E93" s="50" t="s">
        <v>117</v>
      </c>
      <c r="F93" s="104" t="s">
        <v>499</v>
      </c>
      <c r="G93" s="50" t="s">
        <v>119</v>
      </c>
      <c r="H93" s="50" t="s">
        <v>120</v>
      </c>
      <c r="I93" s="50" t="s">
        <v>461</v>
      </c>
      <c r="J93" s="11">
        <v>37.405465</v>
      </c>
      <c r="K93" s="11">
        <v>618.718471</v>
      </c>
      <c r="L93" s="11">
        <v>1849.034549</v>
      </c>
      <c r="M93" s="13">
        <v>9</v>
      </c>
      <c r="N93" s="13">
        <v>247</v>
      </c>
      <c r="O93" s="13">
        <v>25</v>
      </c>
      <c r="P93" s="108" t="s">
        <v>278</v>
      </c>
      <c r="Q93" s="112" t="s">
        <v>122</v>
      </c>
      <c r="R93" s="113">
        <v>15215310042</v>
      </c>
      <c r="S93" s="112" t="s">
        <v>482</v>
      </c>
      <c r="T93" s="113">
        <v>17563703253</v>
      </c>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4"/>
      <c r="CD93" s="114"/>
      <c r="CE93" s="114"/>
      <c r="CF93" s="114"/>
    </row>
    <row r="94" s="92" customFormat="1" ht="46" spans="1:84">
      <c r="A94" s="5">
        <v>92</v>
      </c>
      <c r="B94" s="6" t="s">
        <v>500</v>
      </c>
      <c r="C94" s="100" t="s">
        <v>501</v>
      </c>
      <c r="D94" s="101" t="s">
        <v>273</v>
      </c>
      <c r="E94" s="50" t="s">
        <v>117</v>
      </c>
      <c r="F94" s="104" t="s">
        <v>502</v>
      </c>
      <c r="G94" s="50" t="s">
        <v>119</v>
      </c>
      <c r="H94" s="50" t="s">
        <v>120</v>
      </c>
      <c r="I94" s="50" t="s">
        <v>503</v>
      </c>
      <c r="J94" s="11">
        <v>63.133479</v>
      </c>
      <c r="K94" s="11">
        <v>375.353502</v>
      </c>
      <c r="L94" s="11">
        <v>361.456413</v>
      </c>
      <c r="M94" s="13">
        <v>31</v>
      </c>
      <c r="N94" s="13">
        <v>88</v>
      </c>
      <c r="O94" s="13">
        <v>21</v>
      </c>
      <c r="P94" s="108" t="s">
        <v>278</v>
      </c>
      <c r="Q94" s="112" t="s">
        <v>122</v>
      </c>
      <c r="R94" s="113">
        <v>15215310042</v>
      </c>
      <c r="S94" s="112" t="s">
        <v>486</v>
      </c>
      <c r="T94" s="113">
        <v>13610697300</v>
      </c>
      <c r="U94" s="114" t="s">
        <v>62</v>
      </c>
      <c r="V94" s="114" t="s">
        <v>124</v>
      </c>
      <c r="W94" s="114" t="s">
        <v>125</v>
      </c>
      <c r="X94" s="114">
        <v>17688465461</v>
      </c>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4"/>
      <c r="CD94" s="114"/>
      <c r="CE94" s="114"/>
      <c r="CF94" s="114"/>
    </row>
    <row r="95" s="92" customFormat="1" ht="46" spans="1:84">
      <c r="A95" s="5">
        <v>93</v>
      </c>
      <c r="B95" s="6" t="s">
        <v>504</v>
      </c>
      <c r="C95" s="100" t="s">
        <v>505</v>
      </c>
      <c r="D95" s="101" t="s">
        <v>273</v>
      </c>
      <c r="E95" s="50" t="s">
        <v>117</v>
      </c>
      <c r="F95" s="104" t="s">
        <v>506</v>
      </c>
      <c r="G95" s="50" t="s">
        <v>119</v>
      </c>
      <c r="H95" s="50" t="s">
        <v>120</v>
      </c>
      <c r="I95" s="50" t="s">
        <v>470</v>
      </c>
      <c r="J95" s="11">
        <v>1.172234</v>
      </c>
      <c r="K95" s="11">
        <v>688.136933</v>
      </c>
      <c r="L95" s="11">
        <v>199.276704</v>
      </c>
      <c r="M95" s="13">
        <v>16</v>
      </c>
      <c r="N95" s="13">
        <v>179</v>
      </c>
      <c r="O95" s="13">
        <v>19</v>
      </c>
      <c r="P95" s="108" t="s">
        <v>278</v>
      </c>
      <c r="Q95" s="112" t="s">
        <v>122</v>
      </c>
      <c r="R95" s="113">
        <v>15215310042</v>
      </c>
      <c r="S95" s="112" t="s">
        <v>496</v>
      </c>
      <c r="T95" s="113">
        <v>15621573019</v>
      </c>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4"/>
      <c r="CD95" s="114"/>
      <c r="CE95" s="114"/>
      <c r="CF95" s="114"/>
    </row>
    <row r="96" s="92" customFormat="1" ht="46" spans="1:84">
      <c r="A96" s="5">
        <v>94</v>
      </c>
      <c r="B96" s="6" t="s">
        <v>507</v>
      </c>
      <c r="C96" s="100" t="s">
        <v>508</v>
      </c>
      <c r="D96" s="101" t="s">
        <v>273</v>
      </c>
      <c r="E96" s="50" t="s">
        <v>117</v>
      </c>
      <c r="F96" s="104" t="s">
        <v>509</v>
      </c>
      <c r="G96" s="50" t="s">
        <v>119</v>
      </c>
      <c r="H96" s="50" t="s">
        <v>120</v>
      </c>
      <c r="I96" s="50" t="s">
        <v>510</v>
      </c>
      <c r="J96" s="11">
        <v>57.142756</v>
      </c>
      <c r="K96" s="11">
        <v>617.667094</v>
      </c>
      <c r="L96" s="11">
        <v>1164.43808</v>
      </c>
      <c r="M96" s="13">
        <v>21</v>
      </c>
      <c r="N96" s="13">
        <v>128</v>
      </c>
      <c r="O96" s="13">
        <v>25</v>
      </c>
      <c r="P96" s="108" t="s">
        <v>278</v>
      </c>
      <c r="Q96" s="112" t="s">
        <v>122</v>
      </c>
      <c r="R96" s="113">
        <v>15215310042</v>
      </c>
      <c r="S96" s="112" t="s">
        <v>478</v>
      </c>
      <c r="T96" s="113">
        <v>13863310671</v>
      </c>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4"/>
      <c r="CD96" s="114"/>
      <c r="CE96" s="114"/>
      <c r="CF96" s="114"/>
    </row>
    <row r="97" s="92" customFormat="1" ht="107" spans="1:84">
      <c r="A97" s="5">
        <v>95</v>
      </c>
      <c r="B97" s="6" t="s">
        <v>511</v>
      </c>
      <c r="C97" s="100" t="s">
        <v>512</v>
      </c>
      <c r="D97" s="101" t="s">
        <v>273</v>
      </c>
      <c r="E97" s="50" t="s">
        <v>117</v>
      </c>
      <c r="F97" s="104" t="s">
        <v>481</v>
      </c>
      <c r="G97" s="50" t="s">
        <v>119</v>
      </c>
      <c r="H97" s="50" t="s">
        <v>120</v>
      </c>
      <c r="I97" s="9" t="s">
        <v>513</v>
      </c>
      <c r="J97" s="11">
        <v>54.896062</v>
      </c>
      <c r="K97" s="11">
        <v>2347.238168</v>
      </c>
      <c r="L97" s="11">
        <v>412.334068</v>
      </c>
      <c r="M97" s="13">
        <v>34</v>
      </c>
      <c r="N97" s="13">
        <v>311</v>
      </c>
      <c r="O97" s="13">
        <v>32</v>
      </c>
      <c r="P97" s="108" t="s">
        <v>278</v>
      </c>
      <c r="Q97" s="112" t="s">
        <v>122</v>
      </c>
      <c r="R97" s="113">
        <v>15215310042</v>
      </c>
      <c r="S97" s="112" t="s">
        <v>514</v>
      </c>
      <c r="T97" s="113">
        <v>15953338399</v>
      </c>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4"/>
      <c r="CD97" s="114"/>
      <c r="CE97" s="114"/>
      <c r="CF97" s="114"/>
    </row>
    <row r="98" s="92" customFormat="1" ht="46" spans="1:84">
      <c r="A98" s="5">
        <v>96</v>
      </c>
      <c r="B98" s="6" t="s">
        <v>515</v>
      </c>
      <c r="C98" s="100" t="s">
        <v>516</v>
      </c>
      <c r="D98" s="101" t="s">
        <v>273</v>
      </c>
      <c r="E98" s="50" t="s">
        <v>117</v>
      </c>
      <c r="F98" s="104" t="s">
        <v>517</v>
      </c>
      <c r="G98" s="50" t="s">
        <v>119</v>
      </c>
      <c r="H98" s="50" t="s">
        <v>120</v>
      </c>
      <c r="I98" s="50" t="s">
        <v>518</v>
      </c>
      <c r="J98" s="11">
        <v>12.137836</v>
      </c>
      <c r="K98" s="11">
        <v>593.791653</v>
      </c>
      <c r="L98" s="11">
        <v>2491.411441</v>
      </c>
      <c r="M98" s="13">
        <v>10</v>
      </c>
      <c r="N98" s="13">
        <v>25</v>
      </c>
      <c r="O98" s="13">
        <v>15</v>
      </c>
      <c r="P98" s="108" t="s">
        <v>278</v>
      </c>
      <c r="Q98" s="112" t="s">
        <v>122</v>
      </c>
      <c r="R98" s="113">
        <v>15215310042</v>
      </c>
      <c r="S98" s="112" t="s">
        <v>478</v>
      </c>
      <c r="T98" s="113">
        <v>13863310671</v>
      </c>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4"/>
      <c r="CD98" s="114"/>
      <c r="CE98" s="114"/>
      <c r="CF98" s="114"/>
    </row>
    <row r="99" s="92" customFormat="1" ht="46" spans="1:84">
      <c r="A99" s="5">
        <v>97</v>
      </c>
      <c r="B99" s="6" t="s">
        <v>519</v>
      </c>
      <c r="C99" s="100" t="s">
        <v>520</v>
      </c>
      <c r="D99" s="101" t="s">
        <v>273</v>
      </c>
      <c r="E99" s="50" t="s">
        <v>117</v>
      </c>
      <c r="F99" s="104" t="s">
        <v>521</v>
      </c>
      <c r="G99" s="50" t="s">
        <v>119</v>
      </c>
      <c r="H99" s="50" t="s">
        <v>120</v>
      </c>
      <c r="I99" s="50" t="s">
        <v>477</v>
      </c>
      <c r="J99" s="11">
        <v>1.365571</v>
      </c>
      <c r="K99" s="11">
        <v>359.377438</v>
      </c>
      <c r="L99" s="11">
        <v>1286.314402</v>
      </c>
      <c r="M99" s="13">
        <v>10</v>
      </c>
      <c r="N99" s="13">
        <v>76</v>
      </c>
      <c r="O99" s="13">
        <v>24</v>
      </c>
      <c r="P99" s="108" t="s">
        <v>278</v>
      </c>
      <c r="Q99" s="112" t="s">
        <v>122</v>
      </c>
      <c r="R99" s="113">
        <v>15215310042</v>
      </c>
      <c r="S99" s="112" t="s">
        <v>486</v>
      </c>
      <c r="T99" s="113">
        <v>13610697300</v>
      </c>
      <c r="U99" s="114" t="s">
        <v>62</v>
      </c>
      <c r="V99" s="114" t="s">
        <v>124</v>
      </c>
      <c r="W99" s="114" t="s">
        <v>125</v>
      </c>
      <c r="X99" s="114">
        <v>17688465461</v>
      </c>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4"/>
      <c r="CD99" s="114"/>
      <c r="CE99" s="114"/>
      <c r="CF99" s="114"/>
    </row>
    <row r="100" s="92" customFormat="1" ht="61" spans="1:84">
      <c r="A100" s="5">
        <v>98</v>
      </c>
      <c r="B100" s="6" t="s">
        <v>522</v>
      </c>
      <c r="C100" s="102" t="s">
        <v>523</v>
      </c>
      <c r="D100" s="103" t="s">
        <v>411</v>
      </c>
      <c r="E100" s="9" t="s">
        <v>73</v>
      </c>
      <c r="F100" s="6" t="s">
        <v>524</v>
      </c>
      <c r="G100" s="9" t="s">
        <v>75</v>
      </c>
      <c r="H100" s="105" t="s">
        <v>155</v>
      </c>
      <c r="I100" s="9" t="s">
        <v>525</v>
      </c>
      <c r="J100" s="11">
        <v>781.708839</v>
      </c>
      <c r="K100" s="11">
        <v>4616.814979</v>
      </c>
      <c r="L100" s="11">
        <v>28506.544035</v>
      </c>
      <c r="M100" s="13">
        <v>60</v>
      </c>
      <c r="N100" s="13">
        <v>971</v>
      </c>
      <c r="O100" s="13">
        <v>68</v>
      </c>
      <c r="P100" s="8" t="s">
        <v>413</v>
      </c>
      <c r="Q100" s="113" t="s">
        <v>79</v>
      </c>
      <c r="R100" s="113">
        <v>13952030503</v>
      </c>
      <c r="S100" s="113" t="s">
        <v>526</v>
      </c>
      <c r="T100" s="113">
        <v>15380160886</v>
      </c>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4"/>
      <c r="CD100" s="114"/>
      <c r="CE100" s="114"/>
      <c r="CF100" s="114"/>
    </row>
    <row r="101" s="92" customFormat="1" ht="61" spans="1:84">
      <c r="A101" s="5">
        <v>99</v>
      </c>
      <c r="B101" s="6" t="s">
        <v>527</v>
      </c>
      <c r="C101" s="100" t="s">
        <v>528</v>
      </c>
      <c r="D101" s="101" t="s">
        <v>273</v>
      </c>
      <c r="E101" s="50" t="s">
        <v>241</v>
      </c>
      <c r="F101" s="104" t="s">
        <v>529</v>
      </c>
      <c r="G101" s="50" t="s">
        <v>275</v>
      </c>
      <c r="H101" s="50" t="s">
        <v>530</v>
      </c>
      <c r="I101" s="50" t="s">
        <v>531</v>
      </c>
      <c r="J101" s="11">
        <v>17.653418</v>
      </c>
      <c r="K101" s="11">
        <v>4513.50793200001</v>
      </c>
      <c r="L101" s="11">
        <v>56330.908817</v>
      </c>
      <c r="M101" s="13">
        <v>40</v>
      </c>
      <c r="N101" s="13">
        <v>1244</v>
      </c>
      <c r="O101" s="13">
        <v>71</v>
      </c>
      <c r="P101" s="108" t="s">
        <v>278</v>
      </c>
      <c r="Q101" s="112" t="s">
        <v>245</v>
      </c>
      <c r="R101" s="113" t="s">
        <v>246</v>
      </c>
      <c r="S101" s="112" t="s">
        <v>313</v>
      </c>
      <c r="T101" s="113">
        <v>15695165800</v>
      </c>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4"/>
      <c r="CD101" s="114"/>
      <c r="CE101" s="114"/>
      <c r="CF101" s="114"/>
    </row>
    <row r="102" s="92" customFormat="1" ht="31" spans="1:84">
      <c r="A102" s="5">
        <v>100</v>
      </c>
      <c r="B102" s="6" t="s">
        <v>532</v>
      </c>
      <c r="C102" s="102" t="s">
        <v>533</v>
      </c>
      <c r="D102" s="103" t="s">
        <v>411</v>
      </c>
      <c r="E102" s="9" t="s">
        <v>73</v>
      </c>
      <c r="F102" s="6" t="s">
        <v>534</v>
      </c>
      <c r="G102" s="9" t="s">
        <v>75</v>
      </c>
      <c r="H102" s="105" t="s">
        <v>178</v>
      </c>
      <c r="I102" s="9" t="s">
        <v>535</v>
      </c>
      <c r="J102" s="11">
        <v>916.938731</v>
      </c>
      <c r="K102" s="11">
        <v>2722.022046</v>
      </c>
      <c r="L102" s="11">
        <v>84683.005795</v>
      </c>
      <c r="M102" s="13">
        <v>51</v>
      </c>
      <c r="N102" s="13">
        <v>330</v>
      </c>
      <c r="O102" s="13">
        <v>134</v>
      </c>
      <c r="P102" s="8" t="s">
        <v>413</v>
      </c>
      <c r="Q102" s="113" t="s">
        <v>79</v>
      </c>
      <c r="R102" s="113">
        <v>13952030503</v>
      </c>
      <c r="S102" s="113" t="s">
        <v>536</v>
      </c>
      <c r="T102" s="113">
        <v>18066057749</v>
      </c>
      <c r="U102" s="114" t="s">
        <v>180</v>
      </c>
      <c r="V102" s="114" t="s">
        <v>181</v>
      </c>
      <c r="W102" s="114" t="s">
        <v>182</v>
      </c>
      <c r="X102" s="115">
        <v>15856473913</v>
      </c>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4"/>
      <c r="CD102" s="114"/>
      <c r="CE102" s="114"/>
      <c r="CF102" s="114"/>
    </row>
    <row r="103" s="92" customFormat="1" ht="31" spans="1:84">
      <c r="A103" s="5">
        <v>101</v>
      </c>
      <c r="B103" s="6" t="s">
        <v>537</v>
      </c>
      <c r="C103" s="102" t="s">
        <v>538</v>
      </c>
      <c r="D103" s="103" t="s">
        <v>411</v>
      </c>
      <c r="E103" s="9" t="s">
        <v>73</v>
      </c>
      <c r="F103" s="6" t="s">
        <v>539</v>
      </c>
      <c r="G103" s="9" t="s">
        <v>75</v>
      </c>
      <c r="H103" s="105" t="s">
        <v>178</v>
      </c>
      <c r="I103" s="9" t="s">
        <v>535</v>
      </c>
      <c r="J103" s="11">
        <v>35.191554</v>
      </c>
      <c r="K103" s="11">
        <v>637.432606</v>
      </c>
      <c r="L103" s="11">
        <v>3928.281423</v>
      </c>
      <c r="M103" s="13">
        <v>31</v>
      </c>
      <c r="N103" s="13">
        <v>126</v>
      </c>
      <c r="O103" s="13">
        <v>28</v>
      </c>
      <c r="P103" s="8" t="s">
        <v>413</v>
      </c>
      <c r="Q103" s="113" t="s">
        <v>79</v>
      </c>
      <c r="R103" s="113">
        <v>13952030503</v>
      </c>
      <c r="S103" s="113" t="s">
        <v>536</v>
      </c>
      <c r="T103" s="113">
        <v>18066057749</v>
      </c>
      <c r="U103" s="114" t="s">
        <v>180</v>
      </c>
      <c r="V103" s="114" t="s">
        <v>181</v>
      </c>
      <c r="W103" s="114" t="s">
        <v>182</v>
      </c>
      <c r="X103" s="115">
        <v>15856473913</v>
      </c>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4"/>
      <c r="CD103" s="114"/>
      <c r="CE103" s="114"/>
      <c r="CF103" s="114"/>
    </row>
    <row r="104" s="92" customFormat="1" ht="46" spans="1:84">
      <c r="A104" s="5">
        <v>102</v>
      </c>
      <c r="B104" s="6" t="s">
        <v>540</v>
      </c>
      <c r="C104" s="102" t="s">
        <v>541</v>
      </c>
      <c r="D104" s="103" t="s">
        <v>411</v>
      </c>
      <c r="E104" s="9" t="s">
        <v>73</v>
      </c>
      <c r="F104" s="6" t="s">
        <v>542</v>
      </c>
      <c r="G104" s="9" t="s">
        <v>75</v>
      </c>
      <c r="H104" s="105" t="s">
        <v>178</v>
      </c>
      <c r="I104" s="9" t="s">
        <v>543</v>
      </c>
      <c r="J104" s="11">
        <v>50.970565</v>
      </c>
      <c r="K104" s="11">
        <v>6849.80908199999</v>
      </c>
      <c r="L104" s="11">
        <v>43364.529036</v>
      </c>
      <c r="M104" s="13">
        <v>48</v>
      </c>
      <c r="N104" s="13">
        <v>1170</v>
      </c>
      <c r="O104" s="13">
        <v>101</v>
      </c>
      <c r="P104" s="8" t="s">
        <v>413</v>
      </c>
      <c r="Q104" s="113" t="s">
        <v>79</v>
      </c>
      <c r="R104" s="113">
        <v>13952030503</v>
      </c>
      <c r="S104" s="113" t="s">
        <v>544</v>
      </c>
      <c r="T104" s="113">
        <v>15077856522</v>
      </c>
      <c r="U104" s="114" t="s">
        <v>180</v>
      </c>
      <c r="V104" s="114" t="s">
        <v>181</v>
      </c>
      <c r="W104" s="114" t="s">
        <v>182</v>
      </c>
      <c r="X104" s="115">
        <v>15856473913</v>
      </c>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row>
    <row r="105" s="92" customFormat="1" ht="46" spans="1:84">
      <c r="A105" s="5">
        <v>103</v>
      </c>
      <c r="B105" s="6" t="s">
        <v>545</v>
      </c>
      <c r="C105" s="102" t="s">
        <v>546</v>
      </c>
      <c r="D105" s="103" t="s">
        <v>411</v>
      </c>
      <c r="E105" s="9" t="s">
        <v>73</v>
      </c>
      <c r="F105" s="6" t="s">
        <v>547</v>
      </c>
      <c r="G105" s="9" t="s">
        <v>75</v>
      </c>
      <c r="H105" s="105" t="s">
        <v>178</v>
      </c>
      <c r="I105" s="9" t="s">
        <v>543</v>
      </c>
      <c r="J105" s="11">
        <v>30.06596</v>
      </c>
      <c r="K105" s="11">
        <v>1310.176922</v>
      </c>
      <c r="L105" s="11">
        <v>1753.758086</v>
      </c>
      <c r="M105" s="13">
        <v>36</v>
      </c>
      <c r="N105" s="13">
        <v>197</v>
      </c>
      <c r="O105" s="13">
        <v>21</v>
      </c>
      <c r="P105" s="8" t="s">
        <v>413</v>
      </c>
      <c r="Q105" s="113" t="s">
        <v>79</v>
      </c>
      <c r="R105" s="113">
        <v>13952030503</v>
      </c>
      <c r="S105" s="113" t="s">
        <v>179</v>
      </c>
      <c r="T105" s="113">
        <v>15651688109</v>
      </c>
      <c r="U105" s="114" t="s">
        <v>180</v>
      </c>
      <c r="V105" s="114" t="s">
        <v>181</v>
      </c>
      <c r="W105" s="114" t="s">
        <v>182</v>
      </c>
      <c r="X105" s="115">
        <v>15856473913</v>
      </c>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4"/>
      <c r="CD105" s="114"/>
      <c r="CE105" s="114"/>
      <c r="CF105" s="114"/>
    </row>
    <row r="106" s="92" customFormat="1" ht="92" spans="1:84">
      <c r="A106" s="5">
        <v>104</v>
      </c>
      <c r="B106" s="6" t="s">
        <v>548</v>
      </c>
      <c r="C106" s="100" t="s">
        <v>549</v>
      </c>
      <c r="D106" s="101" t="s">
        <v>273</v>
      </c>
      <c r="E106" s="50" t="s">
        <v>213</v>
      </c>
      <c r="F106" s="104" t="s">
        <v>214</v>
      </c>
      <c r="G106" s="50" t="s">
        <v>215</v>
      </c>
      <c r="H106" s="50" t="s">
        <v>216</v>
      </c>
      <c r="I106" s="9" t="s">
        <v>550</v>
      </c>
      <c r="J106" s="11">
        <v>0.201464</v>
      </c>
      <c r="K106" s="11">
        <v>514.360558</v>
      </c>
      <c r="L106" s="11">
        <v>659.237345</v>
      </c>
      <c r="M106" s="13">
        <v>8</v>
      </c>
      <c r="N106" s="13">
        <v>149</v>
      </c>
      <c r="O106" s="13">
        <v>11</v>
      </c>
      <c r="P106" s="108" t="s">
        <v>278</v>
      </c>
      <c r="Q106" s="112" t="s">
        <v>218</v>
      </c>
      <c r="R106" s="113">
        <v>18226178145</v>
      </c>
      <c r="S106" s="112" t="s">
        <v>551</v>
      </c>
      <c r="T106" s="113">
        <v>13625639673</v>
      </c>
      <c r="U106" s="35"/>
      <c r="V106" s="35"/>
      <c r="W106" s="35"/>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row>
    <row r="107" s="92" customFormat="1" ht="61" spans="1:84">
      <c r="A107" s="5">
        <v>105</v>
      </c>
      <c r="B107" s="6" t="s">
        <v>552</v>
      </c>
      <c r="C107" s="102" t="s">
        <v>553</v>
      </c>
      <c r="D107" s="103" t="s">
        <v>411</v>
      </c>
      <c r="E107" s="9" t="s">
        <v>73</v>
      </c>
      <c r="F107" s="6" t="s">
        <v>554</v>
      </c>
      <c r="G107" s="9" t="s">
        <v>75</v>
      </c>
      <c r="H107" s="105" t="s">
        <v>155</v>
      </c>
      <c r="I107" s="9" t="s">
        <v>555</v>
      </c>
      <c r="J107" s="11">
        <v>0.970472</v>
      </c>
      <c r="K107" s="11">
        <v>1067.116645</v>
      </c>
      <c r="L107" s="11">
        <v>2282.199513</v>
      </c>
      <c r="M107" s="13">
        <v>12</v>
      </c>
      <c r="N107" s="13">
        <v>67</v>
      </c>
      <c r="O107" s="13">
        <v>15</v>
      </c>
      <c r="P107" s="8" t="s">
        <v>413</v>
      </c>
      <c r="Q107" s="113" t="s">
        <v>79</v>
      </c>
      <c r="R107" s="113">
        <v>13952030503</v>
      </c>
      <c r="S107" s="113" t="s">
        <v>556</v>
      </c>
      <c r="T107" s="113">
        <v>18652163672</v>
      </c>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c r="BE107" s="114"/>
      <c r="BF107" s="114"/>
      <c r="BG107" s="114"/>
      <c r="BH107" s="114"/>
      <c r="BI107" s="114"/>
      <c r="BJ107" s="114"/>
      <c r="BK107" s="114"/>
      <c r="BL107" s="114"/>
      <c r="BM107" s="114"/>
      <c r="BN107" s="114"/>
      <c r="BO107" s="114"/>
      <c r="BP107" s="114"/>
      <c r="BQ107" s="114"/>
      <c r="BR107" s="114"/>
      <c r="BS107" s="114"/>
      <c r="BT107" s="114"/>
      <c r="BU107" s="114"/>
      <c r="BV107" s="114"/>
      <c r="BW107" s="114"/>
      <c r="BX107" s="114"/>
      <c r="BY107" s="114"/>
      <c r="BZ107" s="114"/>
      <c r="CA107" s="114"/>
      <c r="CB107" s="114"/>
      <c r="CC107" s="114"/>
      <c r="CD107" s="114"/>
      <c r="CE107" s="114"/>
      <c r="CF107" s="114"/>
    </row>
    <row r="108" s="92" customFormat="1" ht="31" spans="1:84">
      <c r="A108" s="5">
        <v>106</v>
      </c>
      <c r="B108" s="6" t="s">
        <v>557</v>
      </c>
      <c r="C108" s="102" t="s">
        <v>558</v>
      </c>
      <c r="D108" s="103" t="s">
        <v>411</v>
      </c>
      <c r="E108" s="9" t="s">
        <v>73</v>
      </c>
      <c r="F108" s="6" t="s">
        <v>559</v>
      </c>
      <c r="G108" s="9" t="s">
        <v>75</v>
      </c>
      <c r="H108" s="105" t="s">
        <v>155</v>
      </c>
      <c r="I108" s="9" t="s">
        <v>560</v>
      </c>
      <c r="J108" s="11">
        <v>16.6574</v>
      </c>
      <c r="K108" s="11">
        <v>1012.601211</v>
      </c>
      <c r="L108" s="11">
        <v>9650.633719</v>
      </c>
      <c r="M108" s="13">
        <v>39</v>
      </c>
      <c r="N108" s="13">
        <v>303</v>
      </c>
      <c r="O108" s="13">
        <v>24</v>
      </c>
      <c r="P108" s="8" t="s">
        <v>413</v>
      </c>
      <c r="Q108" s="113" t="s">
        <v>79</v>
      </c>
      <c r="R108" s="113">
        <v>13952030503</v>
      </c>
      <c r="S108" s="113" t="s">
        <v>561</v>
      </c>
      <c r="T108" s="113">
        <v>18252105016</v>
      </c>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row>
    <row r="109" s="92" customFormat="1" ht="31" spans="1:84">
      <c r="A109" s="5">
        <v>107</v>
      </c>
      <c r="B109" s="6" t="s">
        <v>562</v>
      </c>
      <c r="C109" s="100" t="s">
        <v>563</v>
      </c>
      <c r="D109" s="101" t="s">
        <v>273</v>
      </c>
      <c r="E109" s="50" t="s">
        <v>46</v>
      </c>
      <c r="F109" s="104" t="s">
        <v>564</v>
      </c>
      <c r="G109" s="50" t="s">
        <v>48</v>
      </c>
      <c r="H109" s="50" t="s">
        <v>49</v>
      </c>
      <c r="I109" s="50" t="s">
        <v>49</v>
      </c>
      <c r="J109" s="11">
        <v>23.945593</v>
      </c>
      <c r="K109" s="11">
        <v>520.962638</v>
      </c>
      <c r="L109" s="11">
        <v>330.428713</v>
      </c>
      <c r="M109" s="13">
        <v>24</v>
      </c>
      <c r="N109" s="13">
        <v>127</v>
      </c>
      <c r="O109" s="13">
        <v>48</v>
      </c>
      <c r="P109" s="108" t="s">
        <v>278</v>
      </c>
      <c r="Q109" s="112" t="s">
        <v>52</v>
      </c>
      <c r="R109" s="113">
        <v>18959086877</v>
      </c>
      <c r="S109" s="112" t="s">
        <v>206</v>
      </c>
      <c r="T109" s="113">
        <v>15060281935</v>
      </c>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row>
    <row r="110" s="92" customFormat="1" ht="31" spans="1:84">
      <c r="A110" s="5">
        <v>108</v>
      </c>
      <c r="B110" s="6" t="s">
        <v>565</v>
      </c>
      <c r="C110" s="100" t="s">
        <v>566</v>
      </c>
      <c r="D110" s="101" t="s">
        <v>273</v>
      </c>
      <c r="E110" s="50" t="s">
        <v>128</v>
      </c>
      <c r="F110" s="104" t="s">
        <v>567</v>
      </c>
      <c r="G110" s="50" t="s">
        <v>130</v>
      </c>
      <c r="H110" s="50" t="s">
        <v>568</v>
      </c>
      <c r="I110" s="50"/>
      <c r="J110" s="11">
        <v>60.535339</v>
      </c>
      <c r="K110" s="11">
        <v>439.116187</v>
      </c>
      <c r="L110" s="11">
        <v>26020.574115</v>
      </c>
      <c r="M110" s="13">
        <v>24</v>
      </c>
      <c r="N110" s="13">
        <v>77</v>
      </c>
      <c r="O110" s="13">
        <v>130</v>
      </c>
      <c r="P110" s="108" t="s">
        <v>278</v>
      </c>
      <c r="Q110" s="112" t="s">
        <v>133</v>
      </c>
      <c r="R110" s="113">
        <v>18340806108</v>
      </c>
      <c r="S110" s="112" t="s">
        <v>569</v>
      </c>
      <c r="T110" s="113">
        <v>15813355052</v>
      </c>
      <c r="U110" s="35" t="s">
        <v>135</v>
      </c>
      <c r="V110" s="27" t="s">
        <v>136</v>
      </c>
      <c r="W110" s="34" t="s">
        <v>137</v>
      </c>
      <c r="X110" s="114">
        <v>18720992978</v>
      </c>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4"/>
      <c r="BX110" s="114"/>
      <c r="BY110" s="114"/>
      <c r="BZ110" s="114"/>
      <c r="CA110" s="114"/>
      <c r="CB110" s="114"/>
      <c r="CC110" s="114"/>
      <c r="CD110" s="114"/>
      <c r="CE110" s="114"/>
      <c r="CF110" s="114"/>
    </row>
    <row r="111" s="92" customFormat="1" ht="61" spans="1:84">
      <c r="A111" s="5">
        <v>109</v>
      </c>
      <c r="B111" s="6" t="s">
        <v>570</v>
      </c>
      <c r="C111" s="100" t="s">
        <v>571</v>
      </c>
      <c r="D111" s="101" t="s">
        <v>273</v>
      </c>
      <c r="E111" s="50" t="s">
        <v>46</v>
      </c>
      <c r="F111" s="104" t="s">
        <v>572</v>
      </c>
      <c r="G111" s="50" t="s">
        <v>48</v>
      </c>
      <c r="H111" s="50" t="s">
        <v>223</v>
      </c>
      <c r="I111" s="50" t="s">
        <v>573</v>
      </c>
      <c r="J111" s="11">
        <v>4.12949</v>
      </c>
      <c r="K111" s="11">
        <v>1124.459746</v>
      </c>
      <c r="L111" s="11">
        <v>12556.687109</v>
      </c>
      <c r="M111" s="13">
        <v>25</v>
      </c>
      <c r="N111" s="13">
        <v>238</v>
      </c>
      <c r="O111" s="13">
        <v>78</v>
      </c>
      <c r="P111" s="108" t="s">
        <v>278</v>
      </c>
      <c r="Q111" s="112" t="s">
        <v>52</v>
      </c>
      <c r="R111" s="113">
        <v>18959086877</v>
      </c>
      <c r="S111" s="112" t="s">
        <v>574</v>
      </c>
      <c r="T111" s="113">
        <v>15259135212</v>
      </c>
      <c r="U111" s="35" t="s">
        <v>135</v>
      </c>
      <c r="V111" s="35" t="s">
        <v>226</v>
      </c>
      <c r="W111" s="35" t="s">
        <v>227</v>
      </c>
      <c r="X111" s="115">
        <v>18370969719</v>
      </c>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c r="BE111" s="114"/>
      <c r="BF111" s="114"/>
      <c r="BG111" s="114"/>
      <c r="BH111" s="114"/>
      <c r="BI111" s="114"/>
      <c r="BJ111" s="114"/>
      <c r="BK111" s="114"/>
      <c r="BL111" s="114"/>
      <c r="BM111" s="114"/>
      <c r="BN111" s="114"/>
      <c r="BO111" s="114"/>
      <c r="BP111" s="114"/>
      <c r="BQ111" s="114"/>
      <c r="BR111" s="114"/>
      <c r="BS111" s="114"/>
      <c r="BT111" s="114"/>
      <c r="BU111" s="114"/>
      <c r="BV111" s="114"/>
      <c r="BW111" s="114"/>
      <c r="BX111" s="114"/>
      <c r="BY111" s="114"/>
      <c r="BZ111" s="114"/>
      <c r="CA111" s="114"/>
      <c r="CB111" s="114"/>
      <c r="CC111" s="114"/>
      <c r="CD111" s="114"/>
      <c r="CE111" s="114"/>
      <c r="CF111" s="114"/>
    </row>
    <row r="112" s="92" customFormat="1" ht="61" spans="1:84">
      <c r="A112" s="5">
        <v>110</v>
      </c>
      <c r="B112" s="6" t="s">
        <v>575</v>
      </c>
      <c r="C112" s="100" t="s">
        <v>576</v>
      </c>
      <c r="D112" s="101" t="s">
        <v>273</v>
      </c>
      <c r="E112" s="50" t="s">
        <v>46</v>
      </c>
      <c r="F112" s="104" t="s">
        <v>577</v>
      </c>
      <c r="G112" s="50" t="s">
        <v>48</v>
      </c>
      <c r="H112" s="50" t="s">
        <v>223</v>
      </c>
      <c r="I112" s="50" t="s">
        <v>573</v>
      </c>
      <c r="J112" s="11">
        <v>1.398416</v>
      </c>
      <c r="K112" s="11">
        <v>258.18152</v>
      </c>
      <c r="L112" s="11">
        <v>6027.430891</v>
      </c>
      <c r="M112" s="13">
        <v>13</v>
      </c>
      <c r="N112" s="13">
        <v>75</v>
      </c>
      <c r="O112" s="13">
        <v>44</v>
      </c>
      <c r="P112" s="108" t="s">
        <v>278</v>
      </c>
      <c r="Q112" s="112" t="s">
        <v>52</v>
      </c>
      <c r="R112" s="113">
        <v>18959086877</v>
      </c>
      <c r="S112" s="112" t="s">
        <v>578</v>
      </c>
      <c r="T112" s="113">
        <v>13959197316</v>
      </c>
      <c r="U112" s="35" t="s">
        <v>135</v>
      </c>
      <c r="V112" s="35" t="s">
        <v>226</v>
      </c>
      <c r="W112" s="35" t="s">
        <v>227</v>
      </c>
      <c r="X112" s="115">
        <v>18370969719</v>
      </c>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row>
    <row r="113" s="92" customFormat="1" ht="61" spans="1:84">
      <c r="A113" s="5">
        <v>111</v>
      </c>
      <c r="B113" s="6" t="s">
        <v>579</v>
      </c>
      <c r="C113" s="100" t="s">
        <v>580</v>
      </c>
      <c r="D113" s="101" t="s">
        <v>273</v>
      </c>
      <c r="E113" s="50" t="s">
        <v>46</v>
      </c>
      <c r="F113" s="104" t="s">
        <v>572</v>
      </c>
      <c r="G113" s="50" t="s">
        <v>48</v>
      </c>
      <c r="H113" s="50" t="s">
        <v>223</v>
      </c>
      <c r="I113" s="50" t="s">
        <v>573</v>
      </c>
      <c r="J113" s="11">
        <v>29.528114</v>
      </c>
      <c r="K113" s="11">
        <v>935.877978</v>
      </c>
      <c r="L113" s="11">
        <v>2844.000191</v>
      </c>
      <c r="M113" s="13">
        <v>32</v>
      </c>
      <c r="N113" s="13">
        <v>277</v>
      </c>
      <c r="O113" s="13">
        <v>32</v>
      </c>
      <c r="P113" s="108" t="s">
        <v>278</v>
      </c>
      <c r="Q113" s="112" t="s">
        <v>52</v>
      </c>
      <c r="R113" s="113">
        <v>18959086877</v>
      </c>
      <c r="S113" s="112" t="s">
        <v>581</v>
      </c>
      <c r="T113" s="113">
        <v>13615031003</v>
      </c>
      <c r="U113" s="35" t="s">
        <v>135</v>
      </c>
      <c r="V113" s="35" t="s">
        <v>226</v>
      </c>
      <c r="W113" s="35" t="s">
        <v>227</v>
      </c>
      <c r="X113" s="115">
        <v>18370969719</v>
      </c>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c r="BE113" s="114"/>
      <c r="BF113" s="114"/>
      <c r="BG113" s="114"/>
      <c r="BH113" s="114"/>
      <c r="BI113" s="114"/>
      <c r="BJ113" s="114"/>
      <c r="BK113" s="114"/>
      <c r="BL113" s="114"/>
      <c r="BM113" s="114"/>
      <c r="BN113" s="114"/>
      <c r="BO113" s="114"/>
      <c r="BP113" s="114"/>
      <c r="BQ113" s="114"/>
      <c r="BR113" s="114"/>
      <c r="BS113" s="114"/>
      <c r="BT113" s="114"/>
      <c r="BU113" s="114"/>
      <c r="BV113" s="114"/>
      <c r="BW113" s="114"/>
      <c r="BX113" s="114"/>
      <c r="BY113" s="114"/>
      <c r="BZ113" s="114"/>
      <c r="CA113" s="114"/>
      <c r="CB113" s="114"/>
      <c r="CC113" s="114"/>
      <c r="CD113" s="114"/>
      <c r="CE113" s="114"/>
      <c r="CF113" s="114"/>
    </row>
    <row r="114" s="92" customFormat="1" ht="61" spans="1:84">
      <c r="A114" s="5">
        <v>112</v>
      </c>
      <c r="B114" s="6" t="s">
        <v>582</v>
      </c>
      <c r="C114" s="100" t="s">
        <v>583</v>
      </c>
      <c r="D114" s="101" t="s">
        <v>273</v>
      </c>
      <c r="E114" s="50" t="s">
        <v>46</v>
      </c>
      <c r="F114" s="104" t="s">
        <v>584</v>
      </c>
      <c r="G114" s="50" t="s">
        <v>48</v>
      </c>
      <c r="H114" s="50" t="s">
        <v>223</v>
      </c>
      <c r="I114" s="50" t="s">
        <v>573</v>
      </c>
      <c r="J114" s="11">
        <v>0.846069</v>
      </c>
      <c r="K114" s="11">
        <v>472.35275</v>
      </c>
      <c r="L114" s="11">
        <v>2279.080116</v>
      </c>
      <c r="M114" s="13">
        <v>8</v>
      </c>
      <c r="N114" s="13">
        <v>67</v>
      </c>
      <c r="O114" s="13">
        <v>36</v>
      </c>
      <c r="P114" s="108" t="s">
        <v>278</v>
      </c>
      <c r="Q114" s="112" t="s">
        <v>52</v>
      </c>
      <c r="R114" s="113">
        <v>18959086877</v>
      </c>
      <c r="S114" s="112" t="s">
        <v>578</v>
      </c>
      <c r="T114" s="113">
        <v>13959197316</v>
      </c>
      <c r="U114" s="35" t="s">
        <v>135</v>
      </c>
      <c r="V114" s="35" t="s">
        <v>226</v>
      </c>
      <c r="W114" s="35" t="s">
        <v>227</v>
      </c>
      <c r="X114" s="115">
        <v>18370969719</v>
      </c>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4"/>
      <c r="BP114" s="114"/>
      <c r="BQ114" s="114"/>
      <c r="BR114" s="114"/>
      <c r="BS114" s="114"/>
      <c r="BT114" s="114"/>
      <c r="BU114" s="114"/>
      <c r="BV114" s="114"/>
      <c r="BW114" s="114"/>
      <c r="BX114" s="114"/>
      <c r="BY114" s="114"/>
      <c r="BZ114" s="114"/>
      <c r="CA114" s="114"/>
      <c r="CB114" s="114"/>
      <c r="CC114" s="114"/>
      <c r="CD114" s="114"/>
      <c r="CE114" s="114"/>
      <c r="CF114" s="114"/>
    </row>
    <row r="115" s="92" customFormat="1" ht="76" spans="1:84">
      <c r="A115" s="5">
        <v>113</v>
      </c>
      <c r="B115" s="6" t="s">
        <v>585</v>
      </c>
      <c r="C115" s="100" t="s">
        <v>586</v>
      </c>
      <c r="D115" s="101" t="s">
        <v>273</v>
      </c>
      <c r="E115" s="50" t="s">
        <v>101</v>
      </c>
      <c r="F115" s="104" t="s">
        <v>587</v>
      </c>
      <c r="G115" s="50" t="s">
        <v>103</v>
      </c>
      <c r="H115" s="9" t="s">
        <v>588</v>
      </c>
      <c r="I115" s="50" t="s">
        <v>589</v>
      </c>
      <c r="J115" s="11">
        <v>2146.475687</v>
      </c>
      <c r="K115" s="11">
        <v>3832.640267</v>
      </c>
      <c r="L115" s="11">
        <v>33776.436321</v>
      </c>
      <c r="M115" s="13">
        <v>145</v>
      </c>
      <c r="N115" s="13">
        <v>759</v>
      </c>
      <c r="O115" s="13">
        <v>87</v>
      </c>
      <c r="P115" s="108" t="s">
        <v>278</v>
      </c>
      <c r="Q115" s="112" t="s">
        <v>105</v>
      </c>
      <c r="R115" s="113">
        <v>18501138162</v>
      </c>
      <c r="S115" s="112" t="s">
        <v>590</v>
      </c>
      <c r="T115" s="113">
        <v>15008168393</v>
      </c>
      <c r="U115" s="35" t="s">
        <v>135</v>
      </c>
      <c r="V115" s="114" t="s">
        <v>398</v>
      </c>
      <c r="W115" s="114" t="s">
        <v>399</v>
      </c>
      <c r="X115" s="114">
        <v>15709230998</v>
      </c>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row>
    <row r="116" s="92" customFormat="1" ht="61" spans="1:84">
      <c r="A116" s="5">
        <v>114</v>
      </c>
      <c r="B116" s="6" t="s">
        <v>591</v>
      </c>
      <c r="C116" s="100" t="s">
        <v>592</v>
      </c>
      <c r="D116" s="101" t="s">
        <v>273</v>
      </c>
      <c r="E116" s="50" t="s">
        <v>101</v>
      </c>
      <c r="F116" s="104" t="s">
        <v>593</v>
      </c>
      <c r="G116" s="50" t="s">
        <v>103</v>
      </c>
      <c r="H116" s="50" t="s">
        <v>104</v>
      </c>
      <c r="I116" s="50" t="s">
        <v>104</v>
      </c>
      <c r="J116" s="11">
        <v>738.168973</v>
      </c>
      <c r="K116" s="11">
        <v>17214.44231</v>
      </c>
      <c r="L116" s="11">
        <v>29433.087789</v>
      </c>
      <c r="M116" s="13">
        <v>115</v>
      </c>
      <c r="N116" s="13">
        <v>804</v>
      </c>
      <c r="O116" s="13">
        <v>116</v>
      </c>
      <c r="P116" s="108" t="s">
        <v>278</v>
      </c>
      <c r="Q116" s="112" t="s">
        <v>105</v>
      </c>
      <c r="R116" s="113">
        <v>18501138162</v>
      </c>
      <c r="S116" s="112" t="s">
        <v>594</v>
      </c>
      <c r="T116" s="113">
        <v>18782240656</v>
      </c>
      <c r="U116" s="112" t="s">
        <v>107</v>
      </c>
      <c r="V116" s="112" t="s">
        <v>108</v>
      </c>
      <c r="W116" s="112" t="s">
        <v>109</v>
      </c>
      <c r="X116" s="8">
        <v>15708464549</v>
      </c>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4"/>
      <c r="CD116" s="114"/>
      <c r="CE116" s="114"/>
      <c r="CF116" s="114"/>
    </row>
    <row r="117" s="92" customFormat="1" ht="61" spans="1:84">
      <c r="A117" s="5">
        <v>115</v>
      </c>
      <c r="B117" s="6" t="s">
        <v>595</v>
      </c>
      <c r="C117" s="100" t="s">
        <v>596</v>
      </c>
      <c r="D117" s="101" t="s">
        <v>273</v>
      </c>
      <c r="E117" s="50" t="s">
        <v>101</v>
      </c>
      <c r="F117" s="104" t="s">
        <v>597</v>
      </c>
      <c r="G117" s="50" t="s">
        <v>103</v>
      </c>
      <c r="H117" s="50" t="s">
        <v>104</v>
      </c>
      <c r="I117" s="50" t="s">
        <v>598</v>
      </c>
      <c r="J117" s="11">
        <v>12.57097</v>
      </c>
      <c r="K117" s="11">
        <v>354.928706</v>
      </c>
      <c r="L117" s="11">
        <v>11054.471346</v>
      </c>
      <c r="M117" s="13">
        <v>12</v>
      </c>
      <c r="N117" s="13">
        <v>110</v>
      </c>
      <c r="O117" s="13">
        <v>34</v>
      </c>
      <c r="P117" s="108" t="s">
        <v>278</v>
      </c>
      <c r="Q117" s="112" t="s">
        <v>105</v>
      </c>
      <c r="R117" s="113">
        <v>18501138162</v>
      </c>
      <c r="S117" s="112" t="s">
        <v>599</v>
      </c>
      <c r="T117" s="113">
        <v>15202836408</v>
      </c>
      <c r="U117" s="112" t="s">
        <v>107</v>
      </c>
      <c r="V117" s="112" t="s">
        <v>108</v>
      </c>
      <c r="W117" s="112" t="s">
        <v>109</v>
      </c>
      <c r="X117" s="8">
        <v>15708464549</v>
      </c>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4"/>
      <c r="CD117" s="114"/>
      <c r="CE117" s="114"/>
      <c r="CF117" s="114"/>
    </row>
    <row r="118" s="92" customFormat="1" ht="31" spans="1:84">
      <c r="A118" s="5">
        <v>116</v>
      </c>
      <c r="B118" s="6" t="s">
        <v>600</v>
      </c>
      <c r="C118" s="100" t="s">
        <v>601</v>
      </c>
      <c r="D118" s="101" t="s">
        <v>273</v>
      </c>
      <c r="E118" s="50" t="s">
        <v>160</v>
      </c>
      <c r="F118" s="104" t="s">
        <v>602</v>
      </c>
      <c r="G118" s="50" t="s">
        <v>162</v>
      </c>
      <c r="H118" s="50" t="s">
        <v>163</v>
      </c>
      <c r="I118" s="50" t="s">
        <v>163</v>
      </c>
      <c r="J118" s="11">
        <v>272.853805</v>
      </c>
      <c r="K118" s="11">
        <v>4757.75151900001</v>
      </c>
      <c r="L118" s="11">
        <v>30844.638813</v>
      </c>
      <c r="M118" s="13">
        <v>61</v>
      </c>
      <c r="N118" s="13">
        <v>464</v>
      </c>
      <c r="O118" s="13">
        <v>58</v>
      </c>
      <c r="P118" s="108" t="s">
        <v>278</v>
      </c>
      <c r="Q118" s="112" t="s">
        <v>164</v>
      </c>
      <c r="R118" s="113">
        <v>15808058496</v>
      </c>
      <c r="S118" s="112" t="s">
        <v>165</v>
      </c>
      <c r="T118" s="113">
        <v>15902389966</v>
      </c>
      <c r="U118" s="35"/>
      <c r="V118" s="35"/>
      <c r="W118" s="35"/>
      <c r="X118" s="115"/>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4"/>
      <c r="CD118" s="114"/>
      <c r="CE118" s="114"/>
      <c r="CF118" s="114"/>
    </row>
    <row r="119" s="92" customFormat="1" ht="31" spans="1:84">
      <c r="A119" s="5">
        <v>117</v>
      </c>
      <c r="B119" s="6" t="s">
        <v>603</v>
      </c>
      <c r="C119" s="100" t="s">
        <v>604</v>
      </c>
      <c r="D119" s="101" t="s">
        <v>273</v>
      </c>
      <c r="E119" s="50" t="s">
        <v>160</v>
      </c>
      <c r="F119" s="104" t="s">
        <v>605</v>
      </c>
      <c r="G119" s="50" t="s">
        <v>162</v>
      </c>
      <c r="H119" s="50" t="s">
        <v>163</v>
      </c>
      <c r="I119" s="50" t="s">
        <v>163</v>
      </c>
      <c r="J119" s="11">
        <v>0.393867</v>
      </c>
      <c r="K119" s="11">
        <v>321.840912</v>
      </c>
      <c r="L119" s="11">
        <v>1655.669024</v>
      </c>
      <c r="M119" s="13">
        <v>9</v>
      </c>
      <c r="N119" s="13">
        <v>60</v>
      </c>
      <c r="O119" s="13">
        <v>24</v>
      </c>
      <c r="P119" s="108" t="s">
        <v>278</v>
      </c>
      <c r="Q119" s="112" t="s">
        <v>164</v>
      </c>
      <c r="R119" s="113">
        <v>15808058496</v>
      </c>
      <c r="S119" s="112" t="s">
        <v>165</v>
      </c>
      <c r="T119" s="113">
        <v>15902389966</v>
      </c>
      <c r="U119" s="35"/>
      <c r="V119" s="35"/>
      <c r="W119" s="35"/>
      <c r="X119" s="115"/>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4"/>
      <c r="CD119" s="114"/>
      <c r="CE119" s="114"/>
      <c r="CF119" s="114"/>
    </row>
    <row r="120" s="92" customFormat="1" ht="46" spans="1:84">
      <c r="A120" s="5">
        <v>118</v>
      </c>
      <c r="B120" s="6" t="s">
        <v>606</v>
      </c>
      <c r="C120" s="100" t="s">
        <v>607</v>
      </c>
      <c r="D120" s="101" t="s">
        <v>273</v>
      </c>
      <c r="E120" s="50" t="s">
        <v>608</v>
      </c>
      <c r="F120" s="104" t="s">
        <v>609</v>
      </c>
      <c r="G120" s="50" t="s">
        <v>610</v>
      </c>
      <c r="H120" s="50" t="s">
        <v>611</v>
      </c>
      <c r="I120" s="50" t="s">
        <v>612</v>
      </c>
      <c r="J120" s="11">
        <v>1.854675</v>
      </c>
      <c r="K120" s="11">
        <v>576.742453</v>
      </c>
      <c r="L120" s="11">
        <v>9801.490097</v>
      </c>
      <c r="M120" s="13">
        <v>5</v>
      </c>
      <c r="N120" s="13">
        <v>110</v>
      </c>
      <c r="O120" s="13">
        <v>29</v>
      </c>
      <c r="P120" s="108" t="s">
        <v>278</v>
      </c>
      <c r="Q120" s="112" t="s">
        <v>613</v>
      </c>
      <c r="R120" s="113">
        <v>15998191166</v>
      </c>
      <c r="S120" s="112" t="s">
        <v>614</v>
      </c>
      <c r="T120" s="113">
        <v>18340896332</v>
      </c>
      <c r="U120" s="35" t="s">
        <v>96</v>
      </c>
      <c r="V120" s="35" t="s">
        <v>97</v>
      </c>
      <c r="W120" s="35" t="s">
        <v>98</v>
      </c>
      <c r="X120" s="115">
        <v>18312482589</v>
      </c>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row>
    <row r="121" s="92" customFormat="1" ht="46" spans="1:84">
      <c r="A121" s="5">
        <v>119</v>
      </c>
      <c r="B121" s="6" t="s">
        <v>615</v>
      </c>
      <c r="C121" s="100" t="s">
        <v>616</v>
      </c>
      <c r="D121" s="101" t="s">
        <v>273</v>
      </c>
      <c r="E121" s="50" t="s">
        <v>608</v>
      </c>
      <c r="F121" s="104" t="s">
        <v>617</v>
      </c>
      <c r="G121" s="50" t="s">
        <v>610</v>
      </c>
      <c r="H121" s="50" t="s">
        <v>611</v>
      </c>
      <c r="I121" s="50" t="s">
        <v>618</v>
      </c>
      <c r="J121" s="11">
        <v>5.947596</v>
      </c>
      <c r="K121" s="11">
        <v>1107.096804</v>
      </c>
      <c r="L121" s="11">
        <v>6610.090859</v>
      </c>
      <c r="M121" s="13">
        <v>4</v>
      </c>
      <c r="N121" s="13">
        <v>283</v>
      </c>
      <c r="O121" s="13">
        <v>42</v>
      </c>
      <c r="P121" s="108" t="s">
        <v>278</v>
      </c>
      <c r="Q121" s="112" t="s">
        <v>613</v>
      </c>
      <c r="R121" s="113">
        <v>15998191166</v>
      </c>
      <c r="S121" s="112" t="s">
        <v>619</v>
      </c>
      <c r="T121" s="113">
        <v>15524228485</v>
      </c>
      <c r="U121" s="35" t="s">
        <v>96</v>
      </c>
      <c r="V121" s="35" t="s">
        <v>97</v>
      </c>
      <c r="W121" s="35" t="s">
        <v>98</v>
      </c>
      <c r="X121" s="115">
        <v>18312482589</v>
      </c>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4"/>
      <c r="CD121" s="114"/>
      <c r="CE121" s="114"/>
      <c r="CF121" s="114"/>
    </row>
    <row r="122" s="92" customFormat="1" ht="46" spans="1:84">
      <c r="A122" s="5">
        <v>120</v>
      </c>
      <c r="B122" s="6" t="s">
        <v>620</v>
      </c>
      <c r="C122" s="100" t="s">
        <v>621</v>
      </c>
      <c r="D122" s="101" t="s">
        <v>273</v>
      </c>
      <c r="E122" s="50" t="s">
        <v>89</v>
      </c>
      <c r="F122" s="104" t="s">
        <v>230</v>
      </c>
      <c r="G122" s="50" t="s">
        <v>231</v>
      </c>
      <c r="H122" s="50" t="s">
        <v>232</v>
      </c>
      <c r="I122" s="50" t="s">
        <v>232</v>
      </c>
      <c r="J122" s="11">
        <v>604.023215</v>
      </c>
      <c r="K122" s="11">
        <v>587.103988</v>
      </c>
      <c r="L122" s="11">
        <v>8668.984304</v>
      </c>
      <c r="M122" s="13">
        <v>34</v>
      </c>
      <c r="N122" s="13">
        <v>78</v>
      </c>
      <c r="O122" s="13">
        <v>29</v>
      </c>
      <c r="P122" s="108" t="s">
        <v>278</v>
      </c>
      <c r="Q122" s="112" t="s">
        <v>94</v>
      </c>
      <c r="R122" s="113">
        <v>18231626871</v>
      </c>
      <c r="S122" s="112" t="s">
        <v>233</v>
      </c>
      <c r="T122" s="113">
        <v>18686696425</v>
      </c>
      <c r="U122" s="35" t="s">
        <v>96</v>
      </c>
      <c r="V122" s="35" t="s">
        <v>97</v>
      </c>
      <c r="W122" s="35" t="s">
        <v>98</v>
      </c>
      <c r="X122" s="115">
        <v>18312482589</v>
      </c>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4"/>
      <c r="CD122" s="114"/>
      <c r="CE122" s="114"/>
      <c r="CF122" s="114"/>
    </row>
    <row r="123" s="92" customFormat="1" ht="61" spans="1:84">
      <c r="A123" s="5">
        <v>121</v>
      </c>
      <c r="B123" s="6" t="s">
        <v>622</v>
      </c>
      <c r="C123" s="100" t="s">
        <v>623</v>
      </c>
      <c r="D123" s="101" t="s">
        <v>273</v>
      </c>
      <c r="E123" s="50" t="s">
        <v>89</v>
      </c>
      <c r="F123" s="104" t="s">
        <v>624</v>
      </c>
      <c r="G123" s="50" t="s">
        <v>91</v>
      </c>
      <c r="H123" s="50" t="s">
        <v>92</v>
      </c>
      <c r="I123" s="50" t="s">
        <v>93</v>
      </c>
      <c r="J123" s="11">
        <v>165.27591</v>
      </c>
      <c r="K123" s="11">
        <v>451.078941</v>
      </c>
      <c r="L123" s="11">
        <v>5975.41535</v>
      </c>
      <c r="M123" s="13">
        <v>14</v>
      </c>
      <c r="N123" s="13">
        <v>72</v>
      </c>
      <c r="O123" s="13">
        <v>31</v>
      </c>
      <c r="P123" s="108" t="s">
        <v>278</v>
      </c>
      <c r="Q123" s="112" t="s">
        <v>94</v>
      </c>
      <c r="R123" s="113">
        <v>18231626871</v>
      </c>
      <c r="S123" s="112" t="s">
        <v>625</v>
      </c>
      <c r="T123" s="113">
        <v>18801034844</v>
      </c>
      <c r="U123" s="35" t="s">
        <v>96</v>
      </c>
      <c r="V123" s="35" t="s">
        <v>97</v>
      </c>
      <c r="W123" s="35" t="s">
        <v>98</v>
      </c>
      <c r="X123" s="115">
        <v>18312482589</v>
      </c>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4"/>
      <c r="BE123" s="114"/>
      <c r="BF123" s="114"/>
      <c r="BG123" s="114"/>
      <c r="BH123" s="114"/>
      <c r="BI123" s="114"/>
      <c r="BJ123" s="114"/>
      <c r="BK123" s="114"/>
      <c r="BL123" s="114"/>
      <c r="BM123" s="114"/>
      <c r="BN123" s="114"/>
      <c r="BO123" s="114"/>
      <c r="BP123" s="114"/>
      <c r="BQ123" s="114"/>
      <c r="BR123" s="114"/>
      <c r="BS123" s="114"/>
      <c r="BT123" s="114"/>
      <c r="BU123" s="114"/>
      <c r="BV123" s="114"/>
      <c r="BW123" s="114"/>
      <c r="BX123" s="114"/>
      <c r="BY123" s="114"/>
      <c r="BZ123" s="114"/>
      <c r="CA123" s="114"/>
      <c r="CB123" s="114"/>
      <c r="CC123" s="114"/>
      <c r="CD123" s="114"/>
      <c r="CE123" s="114"/>
      <c r="CF123" s="114"/>
    </row>
    <row r="124" s="92" customFormat="1" ht="61" spans="1:84">
      <c r="A124" s="5">
        <v>122</v>
      </c>
      <c r="B124" s="6" t="s">
        <v>626</v>
      </c>
      <c r="C124" s="100" t="s">
        <v>627</v>
      </c>
      <c r="D124" s="101" t="s">
        <v>273</v>
      </c>
      <c r="E124" s="50" t="s">
        <v>89</v>
      </c>
      <c r="F124" s="104" t="s">
        <v>628</v>
      </c>
      <c r="G124" s="50" t="s">
        <v>91</v>
      </c>
      <c r="H124" s="50" t="s">
        <v>92</v>
      </c>
      <c r="I124" s="50" t="s">
        <v>93</v>
      </c>
      <c r="J124" s="11">
        <v>13.7092</v>
      </c>
      <c r="K124" s="11">
        <v>120.081884</v>
      </c>
      <c r="L124" s="11">
        <v>338.020593</v>
      </c>
      <c r="M124" s="13">
        <v>6</v>
      </c>
      <c r="N124" s="13">
        <v>39</v>
      </c>
      <c r="O124" s="13">
        <v>25</v>
      </c>
      <c r="P124" s="108" t="s">
        <v>278</v>
      </c>
      <c r="Q124" s="112" t="s">
        <v>94</v>
      </c>
      <c r="R124" s="113">
        <v>18231626871</v>
      </c>
      <c r="S124" s="112" t="s">
        <v>95</v>
      </c>
      <c r="T124" s="113">
        <v>18931539001</v>
      </c>
      <c r="U124" s="35" t="s">
        <v>96</v>
      </c>
      <c r="V124" s="35" t="s">
        <v>97</v>
      </c>
      <c r="W124" s="35" t="s">
        <v>98</v>
      </c>
      <c r="X124" s="115">
        <v>18312482589</v>
      </c>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c r="AV124" s="114"/>
      <c r="AW124" s="114"/>
      <c r="AX124" s="114"/>
      <c r="AY124" s="114"/>
      <c r="AZ124" s="114"/>
      <c r="BA124" s="114"/>
      <c r="BB124" s="114"/>
      <c r="BC124" s="114"/>
      <c r="BD124" s="114"/>
      <c r="BE124" s="114"/>
      <c r="BF124" s="114"/>
      <c r="BG124" s="114"/>
      <c r="BH124" s="114"/>
      <c r="BI124" s="114"/>
      <c r="BJ124" s="114"/>
      <c r="BK124" s="114"/>
      <c r="BL124" s="114"/>
      <c r="BM124" s="114"/>
      <c r="BN124" s="114"/>
      <c r="BO124" s="114"/>
      <c r="BP124" s="114"/>
      <c r="BQ124" s="114"/>
      <c r="BR124" s="114"/>
      <c r="BS124" s="114"/>
      <c r="BT124" s="114"/>
      <c r="BU124" s="114"/>
      <c r="BV124" s="114"/>
      <c r="BW124" s="114"/>
      <c r="BX124" s="114"/>
      <c r="BY124" s="114"/>
      <c r="BZ124" s="114"/>
      <c r="CA124" s="114"/>
      <c r="CB124" s="114"/>
      <c r="CC124" s="114"/>
      <c r="CD124" s="114"/>
      <c r="CE124" s="114"/>
      <c r="CF124" s="114"/>
    </row>
    <row r="125" s="92" customFormat="1" ht="46" spans="1:84">
      <c r="A125" s="5">
        <v>123</v>
      </c>
      <c r="B125" s="6" t="s">
        <v>629</v>
      </c>
      <c r="C125" s="100" t="s">
        <v>630</v>
      </c>
      <c r="D125" s="101" t="s">
        <v>273</v>
      </c>
      <c r="E125" s="50" t="s">
        <v>608</v>
      </c>
      <c r="F125" s="104" t="s">
        <v>631</v>
      </c>
      <c r="G125" s="50" t="s">
        <v>610</v>
      </c>
      <c r="H125" s="50" t="s">
        <v>611</v>
      </c>
      <c r="I125" s="50" t="s">
        <v>618</v>
      </c>
      <c r="J125" s="11">
        <v>1.781322</v>
      </c>
      <c r="K125" s="11">
        <v>446.015397</v>
      </c>
      <c r="L125" s="11">
        <v>37616.65403</v>
      </c>
      <c r="M125" s="13">
        <v>4</v>
      </c>
      <c r="N125" s="13">
        <v>89</v>
      </c>
      <c r="O125" s="13">
        <v>45</v>
      </c>
      <c r="P125" s="108" t="s">
        <v>278</v>
      </c>
      <c r="Q125" s="112" t="s">
        <v>613</v>
      </c>
      <c r="R125" s="113">
        <v>15998191166</v>
      </c>
      <c r="S125" s="112" t="s">
        <v>619</v>
      </c>
      <c r="T125" s="113">
        <v>15524228485</v>
      </c>
      <c r="U125" s="35" t="s">
        <v>96</v>
      </c>
      <c r="V125" s="35" t="s">
        <v>97</v>
      </c>
      <c r="W125" s="35" t="s">
        <v>98</v>
      </c>
      <c r="X125" s="115">
        <v>18312482589</v>
      </c>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c r="AV125" s="114"/>
      <c r="AW125" s="114"/>
      <c r="AX125" s="114"/>
      <c r="AY125" s="114"/>
      <c r="AZ125" s="114"/>
      <c r="BA125" s="114"/>
      <c r="BB125" s="114"/>
      <c r="BC125" s="114"/>
      <c r="BD125" s="114"/>
      <c r="BE125" s="114"/>
      <c r="BF125" s="114"/>
      <c r="BG125" s="114"/>
      <c r="BH125" s="114"/>
      <c r="BI125" s="114"/>
      <c r="BJ125" s="114"/>
      <c r="BK125" s="114"/>
      <c r="BL125" s="114"/>
      <c r="BM125" s="114"/>
      <c r="BN125" s="114"/>
      <c r="BO125" s="114"/>
      <c r="BP125" s="114"/>
      <c r="BQ125" s="114"/>
      <c r="BR125" s="114"/>
      <c r="BS125" s="114"/>
      <c r="BT125" s="114"/>
      <c r="BU125" s="114"/>
      <c r="BV125" s="114"/>
      <c r="BW125" s="114"/>
      <c r="BX125" s="114"/>
      <c r="BY125" s="114"/>
      <c r="BZ125" s="114"/>
      <c r="CA125" s="114"/>
      <c r="CB125" s="114"/>
      <c r="CC125" s="114"/>
      <c r="CD125" s="114"/>
      <c r="CE125" s="114"/>
      <c r="CF125" s="114"/>
    </row>
    <row r="126" s="92" customFormat="1" ht="76" spans="1:84">
      <c r="A126" s="5">
        <v>124</v>
      </c>
      <c r="B126" s="6" t="s">
        <v>632</v>
      </c>
      <c r="C126" s="100" t="s">
        <v>633</v>
      </c>
      <c r="D126" s="101" t="s">
        <v>273</v>
      </c>
      <c r="E126" s="50" t="s">
        <v>241</v>
      </c>
      <c r="F126" s="104" t="s">
        <v>634</v>
      </c>
      <c r="G126" s="50" t="s">
        <v>243</v>
      </c>
      <c r="H126" s="50" t="s">
        <v>244</v>
      </c>
      <c r="I126" s="50" t="s">
        <v>307</v>
      </c>
      <c r="J126" s="11">
        <v>39.615836</v>
      </c>
      <c r="K126" s="11">
        <v>55.314682</v>
      </c>
      <c r="L126" s="11">
        <v>3402.442109</v>
      </c>
      <c r="M126" s="13">
        <v>4</v>
      </c>
      <c r="N126" s="13">
        <v>41</v>
      </c>
      <c r="O126" s="13">
        <v>79</v>
      </c>
      <c r="P126" s="108" t="s">
        <v>278</v>
      </c>
      <c r="Q126" s="112" t="s">
        <v>245</v>
      </c>
      <c r="R126" s="113" t="s">
        <v>246</v>
      </c>
      <c r="S126" s="112" t="s">
        <v>256</v>
      </c>
      <c r="T126" s="113">
        <v>18727689563</v>
      </c>
      <c r="U126" s="113"/>
      <c r="V126" s="113"/>
      <c r="W126" s="113"/>
      <c r="X126" s="113"/>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4"/>
      <c r="BE126" s="114"/>
      <c r="BF126" s="114"/>
      <c r="BG126" s="114"/>
      <c r="BH126" s="114"/>
      <c r="BI126" s="114"/>
      <c r="BJ126" s="114"/>
      <c r="BK126" s="114"/>
      <c r="BL126" s="114"/>
      <c r="BM126" s="114"/>
      <c r="BN126" s="114"/>
      <c r="BO126" s="114"/>
      <c r="BP126" s="114"/>
      <c r="BQ126" s="114"/>
      <c r="BR126" s="114"/>
      <c r="BS126" s="114"/>
      <c r="BT126" s="114"/>
      <c r="BU126" s="114"/>
      <c r="BV126" s="114"/>
      <c r="BW126" s="114"/>
      <c r="BX126" s="114"/>
      <c r="BY126" s="114"/>
      <c r="BZ126" s="114"/>
      <c r="CA126" s="114"/>
      <c r="CB126" s="114"/>
      <c r="CC126" s="114"/>
      <c r="CD126" s="114"/>
      <c r="CE126" s="114"/>
      <c r="CF126" s="114"/>
    </row>
    <row r="127" s="92" customFormat="1" ht="46" spans="1:84">
      <c r="A127" s="5">
        <v>125</v>
      </c>
      <c r="B127" s="6" t="s">
        <v>635</v>
      </c>
      <c r="C127" s="100" t="s">
        <v>636</v>
      </c>
      <c r="D127" s="101" t="s">
        <v>273</v>
      </c>
      <c r="E127" s="50" t="s">
        <v>117</v>
      </c>
      <c r="F127" s="104" t="s">
        <v>118</v>
      </c>
      <c r="G127" s="50" t="s">
        <v>119</v>
      </c>
      <c r="H127" s="50" t="s">
        <v>120</v>
      </c>
      <c r="I127" s="50" t="s">
        <v>477</v>
      </c>
      <c r="J127" s="11">
        <v>1.237829</v>
      </c>
      <c r="K127" s="11">
        <v>443.427561</v>
      </c>
      <c r="L127" s="11">
        <v>0.506788</v>
      </c>
      <c r="M127" s="13">
        <v>11</v>
      </c>
      <c r="N127" s="13">
        <v>514</v>
      </c>
      <c r="O127" s="13">
        <v>4</v>
      </c>
      <c r="P127" s="108" t="s">
        <v>278</v>
      </c>
      <c r="Q127" s="112" t="s">
        <v>122</v>
      </c>
      <c r="R127" s="113">
        <v>15215310042</v>
      </c>
      <c r="S127" s="112" t="s">
        <v>478</v>
      </c>
      <c r="T127" s="113">
        <v>13863310671</v>
      </c>
      <c r="U127" s="114" t="s">
        <v>62</v>
      </c>
      <c r="V127" s="114" t="s">
        <v>124</v>
      </c>
      <c r="W127" s="114" t="s">
        <v>125</v>
      </c>
      <c r="X127" s="114">
        <v>17688465461</v>
      </c>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c r="AV127" s="114"/>
      <c r="AW127" s="114"/>
      <c r="AX127" s="114"/>
      <c r="AY127" s="114"/>
      <c r="AZ127" s="114"/>
      <c r="BA127" s="114"/>
      <c r="BB127" s="114"/>
      <c r="BC127" s="114"/>
      <c r="BD127" s="114"/>
      <c r="BE127" s="114"/>
      <c r="BF127" s="114"/>
      <c r="BG127" s="114"/>
      <c r="BH127" s="114"/>
      <c r="BI127" s="114"/>
      <c r="BJ127" s="114"/>
      <c r="BK127" s="114"/>
      <c r="BL127" s="114"/>
      <c r="BM127" s="114"/>
      <c r="BN127" s="114"/>
      <c r="BO127" s="114"/>
      <c r="BP127" s="114"/>
      <c r="BQ127" s="114"/>
      <c r="BR127" s="114"/>
      <c r="BS127" s="114"/>
      <c r="BT127" s="114"/>
      <c r="BU127" s="114"/>
      <c r="BV127" s="114"/>
      <c r="BW127" s="114"/>
      <c r="BX127" s="114"/>
      <c r="BY127" s="114"/>
      <c r="BZ127" s="114"/>
      <c r="CA127" s="114"/>
      <c r="CB127" s="114"/>
      <c r="CC127" s="114"/>
      <c r="CD127" s="114"/>
      <c r="CE127" s="114"/>
      <c r="CF127" s="114"/>
    </row>
    <row r="128" s="92" customFormat="1" ht="61" spans="1:84">
      <c r="A128" s="5">
        <v>126</v>
      </c>
      <c r="B128" s="6" t="s">
        <v>637</v>
      </c>
      <c r="C128" s="100" t="s">
        <v>638</v>
      </c>
      <c r="D128" s="101" t="s">
        <v>639</v>
      </c>
      <c r="E128" s="50" t="s">
        <v>101</v>
      </c>
      <c r="F128" s="104" t="s">
        <v>640</v>
      </c>
      <c r="G128" s="50" t="s">
        <v>103</v>
      </c>
      <c r="H128" s="50" t="s">
        <v>104</v>
      </c>
      <c r="I128" s="50" t="s">
        <v>598</v>
      </c>
      <c r="J128" s="11">
        <v>20.880612</v>
      </c>
      <c r="K128" s="11">
        <v>22.4685</v>
      </c>
      <c r="L128" s="11">
        <v>6681.280338</v>
      </c>
      <c r="M128" s="13">
        <v>3</v>
      </c>
      <c r="N128" s="13">
        <v>9</v>
      </c>
      <c r="O128" s="13">
        <v>17</v>
      </c>
      <c r="P128" s="108" t="s">
        <v>105</v>
      </c>
      <c r="Q128" s="112" t="s">
        <v>105</v>
      </c>
      <c r="R128" s="113">
        <v>18501138162</v>
      </c>
      <c r="S128" s="112" t="s">
        <v>641</v>
      </c>
      <c r="T128" s="113">
        <v>13408019504</v>
      </c>
      <c r="U128" s="112" t="s">
        <v>107</v>
      </c>
      <c r="V128" s="112" t="s">
        <v>108</v>
      </c>
      <c r="W128" s="112" t="s">
        <v>109</v>
      </c>
      <c r="X128" s="8">
        <v>15708464549</v>
      </c>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c r="AV128" s="114"/>
      <c r="AW128" s="114"/>
      <c r="AX128" s="114"/>
      <c r="AY128" s="114"/>
      <c r="AZ128" s="114"/>
      <c r="BA128" s="114"/>
      <c r="BB128" s="114"/>
      <c r="BC128" s="114"/>
      <c r="BD128" s="114"/>
      <c r="BE128" s="114"/>
      <c r="BF128" s="114"/>
      <c r="BG128" s="114"/>
      <c r="BH128" s="114"/>
      <c r="BI128" s="114"/>
      <c r="BJ128" s="114"/>
      <c r="BK128" s="114"/>
      <c r="BL128" s="114"/>
      <c r="BM128" s="114"/>
      <c r="BN128" s="114"/>
      <c r="BO128" s="114"/>
      <c r="BP128" s="114"/>
      <c r="BQ128" s="114"/>
      <c r="BR128" s="114"/>
      <c r="BS128" s="114"/>
      <c r="BT128" s="114"/>
      <c r="BU128" s="114"/>
      <c r="BV128" s="114"/>
      <c r="BW128" s="114"/>
      <c r="BX128" s="114"/>
      <c r="BY128" s="114"/>
      <c r="BZ128" s="114"/>
      <c r="CA128" s="114"/>
      <c r="CB128" s="114"/>
      <c r="CC128" s="114"/>
      <c r="CD128" s="114"/>
      <c r="CE128" s="114"/>
      <c r="CF128" s="114"/>
    </row>
    <row r="129" s="92" customFormat="1" ht="61" spans="1:84">
      <c r="A129" s="5">
        <v>127</v>
      </c>
      <c r="B129" s="6" t="s">
        <v>642</v>
      </c>
      <c r="C129" s="100" t="s">
        <v>643</v>
      </c>
      <c r="D129" s="101" t="s">
        <v>639</v>
      </c>
      <c r="E129" s="50" t="s">
        <v>101</v>
      </c>
      <c r="F129" s="104" t="s">
        <v>640</v>
      </c>
      <c r="G129" s="50" t="s">
        <v>103</v>
      </c>
      <c r="H129" s="50" t="s">
        <v>104</v>
      </c>
      <c r="I129" s="50" t="s">
        <v>598</v>
      </c>
      <c r="J129" s="11">
        <v>2480.366516</v>
      </c>
      <c r="K129" s="11">
        <v>4424.644125</v>
      </c>
      <c r="L129" s="11">
        <v>2124.680016</v>
      </c>
      <c r="M129" s="13">
        <v>226</v>
      </c>
      <c r="N129" s="13">
        <v>1358</v>
      </c>
      <c r="O129" s="13">
        <v>93</v>
      </c>
      <c r="P129" s="108" t="s">
        <v>105</v>
      </c>
      <c r="Q129" s="112" t="s">
        <v>105</v>
      </c>
      <c r="R129" s="113">
        <v>18501138162</v>
      </c>
      <c r="S129" s="112" t="s">
        <v>644</v>
      </c>
      <c r="T129" s="113">
        <v>13880620996</v>
      </c>
      <c r="U129" s="112" t="s">
        <v>107</v>
      </c>
      <c r="V129" s="112" t="s">
        <v>108</v>
      </c>
      <c r="W129" s="112" t="s">
        <v>109</v>
      </c>
      <c r="X129" s="8">
        <v>15708464549</v>
      </c>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4"/>
      <c r="BE129" s="114"/>
      <c r="BF129" s="114"/>
      <c r="BG129" s="114"/>
      <c r="BH129" s="114"/>
      <c r="BI129" s="114"/>
      <c r="BJ129" s="114"/>
      <c r="BK129" s="114"/>
      <c r="BL129" s="114"/>
      <c r="BM129" s="114"/>
      <c r="BN129" s="114"/>
      <c r="BO129" s="114"/>
      <c r="BP129" s="114"/>
      <c r="BQ129" s="114"/>
      <c r="BR129" s="114"/>
      <c r="BS129" s="114"/>
      <c r="BT129" s="114"/>
      <c r="BU129" s="114"/>
      <c r="BV129" s="114"/>
      <c r="BW129" s="114"/>
      <c r="BX129" s="114"/>
      <c r="BY129" s="114"/>
      <c r="BZ129" s="114"/>
      <c r="CA129" s="114"/>
      <c r="CB129" s="114"/>
      <c r="CC129" s="114"/>
      <c r="CD129" s="114"/>
      <c r="CE129" s="114"/>
      <c r="CF129" s="114"/>
    </row>
    <row r="130" s="92" customFormat="1" ht="61" spans="1:84">
      <c r="A130" s="5">
        <v>128</v>
      </c>
      <c r="B130" s="6" t="s">
        <v>645</v>
      </c>
      <c r="C130" s="100" t="s">
        <v>646</v>
      </c>
      <c r="D130" s="101" t="s">
        <v>639</v>
      </c>
      <c r="E130" s="50" t="s">
        <v>101</v>
      </c>
      <c r="F130" s="104" t="s">
        <v>647</v>
      </c>
      <c r="G130" s="50" t="s">
        <v>103</v>
      </c>
      <c r="H130" s="50" t="s">
        <v>104</v>
      </c>
      <c r="I130" s="50" t="s">
        <v>598</v>
      </c>
      <c r="J130" s="11">
        <v>4.948126</v>
      </c>
      <c r="K130" s="11">
        <v>40.280614</v>
      </c>
      <c r="L130" s="11">
        <v>538.400414</v>
      </c>
      <c r="M130" s="13">
        <v>8</v>
      </c>
      <c r="N130" s="13">
        <v>36</v>
      </c>
      <c r="O130" s="13">
        <v>20</v>
      </c>
      <c r="P130" s="108" t="s">
        <v>105</v>
      </c>
      <c r="Q130" s="112" t="s">
        <v>105</v>
      </c>
      <c r="R130" s="113">
        <v>18501138162</v>
      </c>
      <c r="S130" s="112" t="s">
        <v>641</v>
      </c>
      <c r="T130" s="113">
        <v>13408019504</v>
      </c>
      <c r="U130" s="112" t="s">
        <v>107</v>
      </c>
      <c r="V130" s="112" t="s">
        <v>108</v>
      </c>
      <c r="W130" s="112" t="s">
        <v>109</v>
      </c>
      <c r="X130" s="8">
        <v>15708464549</v>
      </c>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c r="AV130" s="114"/>
      <c r="AW130" s="114"/>
      <c r="AX130" s="114"/>
      <c r="AY130" s="114"/>
      <c r="AZ130" s="114"/>
      <c r="BA130" s="114"/>
      <c r="BB130" s="114"/>
      <c r="BC130" s="114"/>
      <c r="BD130" s="114"/>
      <c r="BE130" s="114"/>
      <c r="BF130" s="114"/>
      <c r="BG130" s="114"/>
      <c r="BH130" s="114"/>
      <c r="BI130" s="114"/>
      <c r="BJ130" s="114"/>
      <c r="BK130" s="114"/>
      <c r="BL130" s="114"/>
      <c r="BM130" s="114"/>
      <c r="BN130" s="114"/>
      <c r="BO130" s="114"/>
      <c r="BP130" s="114"/>
      <c r="BQ130" s="114"/>
      <c r="BR130" s="114"/>
      <c r="BS130" s="114"/>
      <c r="BT130" s="114"/>
      <c r="BU130" s="114"/>
      <c r="BV130" s="114"/>
      <c r="BW130" s="114"/>
      <c r="BX130" s="114"/>
      <c r="BY130" s="114"/>
      <c r="BZ130" s="114"/>
      <c r="CA130" s="114"/>
      <c r="CB130" s="114"/>
      <c r="CC130" s="114"/>
      <c r="CD130" s="114"/>
      <c r="CE130" s="114"/>
      <c r="CF130" s="114"/>
    </row>
    <row r="131" s="92" customFormat="1" ht="61" spans="1:84">
      <c r="A131" s="5">
        <v>129</v>
      </c>
      <c r="B131" s="6" t="s">
        <v>648</v>
      </c>
      <c r="C131" s="100" t="s">
        <v>649</v>
      </c>
      <c r="D131" s="101" t="s">
        <v>639</v>
      </c>
      <c r="E131" s="50" t="s">
        <v>101</v>
      </c>
      <c r="F131" s="104" t="s">
        <v>650</v>
      </c>
      <c r="G131" s="50" t="s">
        <v>103</v>
      </c>
      <c r="H131" s="50" t="s">
        <v>651</v>
      </c>
      <c r="I131" s="50" t="s">
        <v>652</v>
      </c>
      <c r="J131" s="11">
        <v>48.754337</v>
      </c>
      <c r="K131" s="11">
        <v>1705.316235</v>
      </c>
      <c r="L131" s="11">
        <v>439.10551</v>
      </c>
      <c r="M131" s="13">
        <v>18</v>
      </c>
      <c r="N131" s="13">
        <v>199</v>
      </c>
      <c r="O131" s="13">
        <v>40</v>
      </c>
      <c r="P131" s="108" t="s">
        <v>105</v>
      </c>
      <c r="Q131" s="112" t="s">
        <v>105</v>
      </c>
      <c r="R131" s="113">
        <v>18501138162</v>
      </c>
      <c r="S131" s="112" t="s">
        <v>653</v>
      </c>
      <c r="T131" s="113">
        <v>17824932554</v>
      </c>
      <c r="U131" s="35" t="s">
        <v>135</v>
      </c>
      <c r="V131" s="114" t="s">
        <v>398</v>
      </c>
      <c r="W131" s="114" t="s">
        <v>399</v>
      </c>
      <c r="X131" s="114">
        <v>15709230998</v>
      </c>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c r="AV131" s="114"/>
      <c r="AW131" s="114"/>
      <c r="AX131" s="114"/>
      <c r="AY131" s="114"/>
      <c r="AZ131" s="114"/>
      <c r="BA131" s="114"/>
      <c r="BB131" s="114"/>
      <c r="BC131" s="114"/>
      <c r="BD131" s="114"/>
      <c r="BE131" s="114"/>
      <c r="BF131" s="114"/>
      <c r="BG131" s="114"/>
      <c r="BH131" s="114"/>
      <c r="BI131" s="114"/>
      <c r="BJ131" s="114"/>
      <c r="BK131" s="114"/>
      <c r="BL131" s="114"/>
      <c r="BM131" s="114"/>
      <c r="BN131" s="114"/>
      <c r="BO131" s="114"/>
      <c r="BP131" s="114"/>
      <c r="BQ131" s="114"/>
      <c r="BR131" s="114"/>
      <c r="BS131" s="114"/>
      <c r="BT131" s="114"/>
      <c r="BU131" s="114"/>
      <c r="BV131" s="114"/>
      <c r="BW131" s="114"/>
      <c r="BX131" s="114"/>
      <c r="BY131" s="114"/>
      <c r="BZ131" s="114"/>
      <c r="CA131" s="114"/>
      <c r="CB131" s="114"/>
      <c r="CC131" s="114"/>
      <c r="CD131" s="114"/>
      <c r="CE131" s="114"/>
      <c r="CF131" s="114"/>
    </row>
    <row r="132" s="92" customFormat="1" ht="61" spans="1:84">
      <c r="A132" s="5">
        <v>130</v>
      </c>
      <c r="B132" s="6" t="s">
        <v>654</v>
      </c>
      <c r="C132" s="100" t="s">
        <v>655</v>
      </c>
      <c r="D132" s="101" t="s">
        <v>639</v>
      </c>
      <c r="E132" s="50" t="s">
        <v>101</v>
      </c>
      <c r="F132" s="104" t="s">
        <v>656</v>
      </c>
      <c r="G132" s="50" t="s">
        <v>103</v>
      </c>
      <c r="H132" s="50" t="s">
        <v>651</v>
      </c>
      <c r="I132" s="50" t="s">
        <v>652</v>
      </c>
      <c r="J132" s="11">
        <v>121.894164</v>
      </c>
      <c r="K132" s="11">
        <v>1829.968781</v>
      </c>
      <c r="L132" s="11">
        <v>961.381716</v>
      </c>
      <c r="M132" s="13">
        <v>36</v>
      </c>
      <c r="N132" s="13">
        <v>329</v>
      </c>
      <c r="O132" s="13">
        <v>35</v>
      </c>
      <c r="P132" s="108" t="s">
        <v>105</v>
      </c>
      <c r="Q132" s="112" t="s">
        <v>105</v>
      </c>
      <c r="R132" s="113">
        <v>18501138162</v>
      </c>
      <c r="S132" s="112" t="s">
        <v>653</v>
      </c>
      <c r="T132" s="113">
        <v>17824932554</v>
      </c>
      <c r="U132" s="35" t="s">
        <v>135</v>
      </c>
      <c r="V132" s="114" t="s">
        <v>398</v>
      </c>
      <c r="W132" s="114" t="s">
        <v>399</v>
      </c>
      <c r="X132" s="114">
        <v>15709230998</v>
      </c>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c r="AV132" s="114"/>
      <c r="AW132" s="114"/>
      <c r="AX132" s="114"/>
      <c r="AY132" s="114"/>
      <c r="AZ132" s="114"/>
      <c r="BA132" s="114"/>
      <c r="BB132" s="114"/>
      <c r="BC132" s="114"/>
      <c r="BD132" s="114"/>
      <c r="BE132" s="11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row>
    <row r="133" s="92" customFormat="1" ht="61" spans="1:84">
      <c r="A133" s="5">
        <v>131</v>
      </c>
      <c r="B133" s="6" t="s">
        <v>657</v>
      </c>
      <c r="C133" s="100" t="s">
        <v>658</v>
      </c>
      <c r="D133" s="101" t="s">
        <v>639</v>
      </c>
      <c r="E133" s="50" t="s">
        <v>101</v>
      </c>
      <c r="F133" s="104" t="s">
        <v>659</v>
      </c>
      <c r="G133" s="50" t="s">
        <v>103</v>
      </c>
      <c r="H133" s="50" t="s">
        <v>104</v>
      </c>
      <c r="I133" s="50" t="s">
        <v>598</v>
      </c>
      <c r="J133" s="11">
        <v>20.36503</v>
      </c>
      <c r="K133" s="11">
        <v>508.397526</v>
      </c>
      <c r="L133" s="11">
        <v>245.599881</v>
      </c>
      <c r="M133" s="13">
        <v>16</v>
      </c>
      <c r="N133" s="13">
        <v>37</v>
      </c>
      <c r="O133" s="13">
        <v>15</v>
      </c>
      <c r="P133" s="108" t="s">
        <v>105</v>
      </c>
      <c r="Q133" s="112" t="s">
        <v>105</v>
      </c>
      <c r="R133" s="113">
        <v>18501138162</v>
      </c>
      <c r="S133" s="112" t="s">
        <v>106</v>
      </c>
      <c r="T133" s="113">
        <v>15182516090</v>
      </c>
      <c r="U133" s="112" t="s">
        <v>107</v>
      </c>
      <c r="V133" s="112" t="s">
        <v>108</v>
      </c>
      <c r="W133" s="112" t="s">
        <v>109</v>
      </c>
      <c r="X133" s="8">
        <v>15708464549</v>
      </c>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c r="AV133" s="114"/>
      <c r="AW133" s="114"/>
      <c r="AX133" s="114"/>
      <c r="AY133" s="114"/>
      <c r="AZ133" s="114"/>
      <c r="BA133" s="114"/>
      <c r="BB133" s="114"/>
      <c r="BC133" s="114"/>
      <c r="BD133" s="114"/>
      <c r="BE133" s="114"/>
      <c r="BF133" s="114"/>
      <c r="BG133" s="114"/>
      <c r="BH133" s="114"/>
      <c r="BI133" s="114"/>
      <c r="BJ133" s="114"/>
      <c r="BK133" s="114"/>
      <c r="BL133" s="114"/>
      <c r="BM133" s="114"/>
      <c r="BN133" s="114"/>
      <c r="BO133" s="114"/>
      <c r="BP133" s="114"/>
      <c r="BQ133" s="114"/>
      <c r="BR133" s="114"/>
      <c r="BS133" s="114"/>
      <c r="BT133" s="114"/>
      <c r="BU133" s="114"/>
      <c r="BV133" s="114"/>
      <c r="BW133" s="114"/>
      <c r="BX133" s="114"/>
      <c r="BY133" s="114"/>
      <c r="BZ133" s="114"/>
      <c r="CA133" s="114"/>
      <c r="CB133" s="114"/>
      <c r="CC133" s="114"/>
      <c r="CD133" s="114"/>
      <c r="CE133" s="114"/>
      <c r="CF133" s="114"/>
    </row>
    <row r="134" s="92" customFormat="1" ht="61" spans="1:84">
      <c r="A134" s="5">
        <v>132</v>
      </c>
      <c r="B134" s="6" t="s">
        <v>660</v>
      </c>
      <c r="C134" s="100" t="s">
        <v>661</v>
      </c>
      <c r="D134" s="101" t="s">
        <v>639</v>
      </c>
      <c r="E134" s="50" t="s">
        <v>101</v>
      </c>
      <c r="F134" s="104" t="s">
        <v>640</v>
      </c>
      <c r="G134" s="50" t="s">
        <v>103</v>
      </c>
      <c r="H134" s="50" t="s">
        <v>104</v>
      </c>
      <c r="I134" s="50" t="s">
        <v>598</v>
      </c>
      <c r="J134" s="11">
        <v>900.627366</v>
      </c>
      <c r="K134" s="11">
        <v>2122.281181</v>
      </c>
      <c r="L134" s="11">
        <v>731.685142</v>
      </c>
      <c r="M134" s="13">
        <v>135</v>
      </c>
      <c r="N134" s="13">
        <v>667</v>
      </c>
      <c r="O134" s="13">
        <v>53</v>
      </c>
      <c r="P134" s="108" t="s">
        <v>105</v>
      </c>
      <c r="Q134" s="112" t="s">
        <v>105</v>
      </c>
      <c r="R134" s="113">
        <v>18501138162</v>
      </c>
      <c r="S134" s="112" t="s">
        <v>662</v>
      </c>
      <c r="T134" s="113">
        <v>18180775206</v>
      </c>
      <c r="U134" s="112" t="s">
        <v>107</v>
      </c>
      <c r="V134" s="112" t="s">
        <v>108</v>
      </c>
      <c r="W134" s="112" t="s">
        <v>109</v>
      </c>
      <c r="X134" s="8">
        <v>15708464549</v>
      </c>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4"/>
      <c r="BC134" s="114"/>
      <c r="BD134" s="114"/>
      <c r="BE134" s="114"/>
      <c r="BF134" s="114"/>
      <c r="BG134" s="114"/>
      <c r="BH134" s="114"/>
      <c r="BI134" s="114"/>
      <c r="BJ134" s="114"/>
      <c r="BK134" s="114"/>
      <c r="BL134" s="114"/>
      <c r="BM134" s="114"/>
      <c r="BN134" s="114"/>
      <c r="BO134" s="114"/>
      <c r="BP134" s="114"/>
      <c r="BQ134" s="114"/>
      <c r="BR134" s="114"/>
      <c r="BS134" s="114"/>
      <c r="BT134" s="114"/>
      <c r="BU134" s="114"/>
      <c r="BV134" s="114"/>
      <c r="BW134" s="114"/>
      <c r="BX134" s="114"/>
      <c r="BY134" s="114"/>
      <c r="BZ134" s="114"/>
      <c r="CA134" s="114"/>
      <c r="CB134" s="114"/>
      <c r="CC134" s="114"/>
      <c r="CD134" s="114"/>
      <c r="CE134" s="114"/>
      <c r="CF134" s="114"/>
    </row>
    <row r="135" s="92" customFormat="1" ht="92" spans="1:84">
      <c r="A135" s="5">
        <v>133</v>
      </c>
      <c r="B135" s="6" t="s">
        <v>663</v>
      </c>
      <c r="C135" s="100" t="s">
        <v>664</v>
      </c>
      <c r="D135" s="101" t="s">
        <v>639</v>
      </c>
      <c r="E135" s="50" t="s">
        <v>160</v>
      </c>
      <c r="F135" s="104" t="s">
        <v>665</v>
      </c>
      <c r="G135" s="50" t="s">
        <v>162</v>
      </c>
      <c r="H135" s="50" t="s">
        <v>163</v>
      </c>
      <c r="I135" s="50" t="s">
        <v>666</v>
      </c>
      <c r="J135" s="11">
        <v>138.450482</v>
      </c>
      <c r="K135" s="11">
        <v>3677.752666</v>
      </c>
      <c r="L135" s="11">
        <v>1330.838778</v>
      </c>
      <c r="M135" s="13">
        <v>29</v>
      </c>
      <c r="N135" s="13">
        <v>734</v>
      </c>
      <c r="O135" s="13">
        <v>29</v>
      </c>
      <c r="P135" s="108" t="s">
        <v>105</v>
      </c>
      <c r="Q135" s="112" t="s">
        <v>164</v>
      </c>
      <c r="R135" s="113">
        <v>15808058496</v>
      </c>
      <c r="S135" s="112" t="s">
        <v>387</v>
      </c>
      <c r="T135" s="113">
        <v>13452553975</v>
      </c>
      <c r="U135" s="35"/>
      <c r="V135" s="35"/>
      <c r="W135" s="35"/>
      <c r="X135" s="115"/>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c r="AV135" s="114"/>
      <c r="AW135" s="114"/>
      <c r="AX135" s="114"/>
      <c r="AY135" s="114"/>
      <c r="AZ135" s="114"/>
      <c r="BA135" s="114"/>
      <c r="BB135" s="114"/>
      <c r="BC135" s="114"/>
      <c r="BD135" s="114"/>
      <c r="BE135" s="114"/>
      <c r="BF135" s="114"/>
      <c r="BG135" s="114"/>
      <c r="BH135" s="114"/>
      <c r="BI135" s="114"/>
      <c r="BJ135" s="114"/>
      <c r="BK135" s="114"/>
      <c r="BL135" s="114"/>
      <c r="BM135" s="114"/>
      <c r="BN135" s="114"/>
      <c r="BO135" s="114"/>
      <c r="BP135" s="114"/>
      <c r="BQ135" s="114"/>
      <c r="BR135" s="114"/>
      <c r="BS135" s="114"/>
      <c r="BT135" s="114"/>
      <c r="BU135" s="114"/>
      <c r="BV135" s="114"/>
      <c r="BW135" s="114"/>
      <c r="BX135" s="114"/>
      <c r="BY135" s="114"/>
      <c r="BZ135" s="114"/>
      <c r="CA135" s="114"/>
      <c r="CB135" s="114"/>
      <c r="CC135" s="114"/>
      <c r="CD135" s="114"/>
      <c r="CE135" s="114"/>
      <c r="CF135" s="114"/>
    </row>
    <row r="136" s="92" customFormat="1" ht="46" spans="1:84">
      <c r="A136" s="5">
        <v>134</v>
      </c>
      <c r="B136" s="6" t="s">
        <v>667</v>
      </c>
      <c r="C136" s="100" t="s">
        <v>668</v>
      </c>
      <c r="D136" s="101" t="s">
        <v>273</v>
      </c>
      <c r="E136" s="50" t="s">
        <v>241</v>
      </c>
      <c r="F136" s="104" t="s">
        <v>669</v>
      </c>
      <c r="G136" s="50" t="s">
        <v>275</v>
      </c>
      <c r="H136" s="50" t="s">
        <v>244</v>
      </c>
      <c r="I136" s="50" t="s">
        <v>670</v>
      </c>
      <c r="J136" s="11">
        <v>0.836528</v>
      </c>
      <c r="K136" s="11">
        <v>362.176496</v>
      </c>
      <c r="L136" s="11">
        <v>3306.080888</v>
      </c>
      <c r="M136" s="13">
        <v>8</v>
      </c>
      <c r="N136" s="13">
        <v>52</v>
      </c>
      <c r="O136" s="13">
        <v>28</v>
      </c>
      <c r="P136" s="108" t="s">
        <v>278</v>
      </c>
      <c r="Q136" s="112" t="s">
        <v>245</v>
      </c>
      <c r="R136" s="113" t="s">
        <v>246</v>
      </c>
      <c r="S136" s="112" t="s">
        <v>421</v>
      </c>
      <c r="T136" s="113">
        <v>18851206354</v>
      </c>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c r="AV136" s="114"/>
      <c r="AW136" s="114"/>
      <c r="AX136" s="114"/>
      <c r="AY136" s="114"/>
      <c r="AZ136" s="114"/>
      <c r="BA136" s="114"/>
      <c r="BB136" s="114"/>
      <c r="BC136" s="114"/>
      <c r="BD136" s="114"/>
      <c r="BE136" s="114"/>
      <c r="BF136" s="114"/>
      <c r="BG136" s="114"/>
      <c r="BH136" s="114"/>
      <c r="BI136" s="114"/>
      <c r="BJ136" s="114"/>
      <c r="BK136" s="114"/>
      <c r="BL136" s="114"/>
      <c r="BM136" s="114"/>
      <c r="BN136" s="114"/>
      <c r="BO136" s="114"/>
      <c r="BP136" s="114"/>
      <c r="BQ136" s="114"/>
      <c r="BR136" s="114"/>
      <c r="BS136" s="114"/>
      <c r="BT136" s="114"/>
      <c r="BU136" s="114"/>
      <c r="BV136" s="114"/>
      <c r="BW136" s="114"/>
      <c r="BX136" s="114"/>
      <c r="BY136" s="114"/>
      <c r="BZ136" s="114"/>
      <c r="CA136" s="114"/>
      <c r="CB136" s="114"/>
      <c r="CC136" s="114"/>
      <c r="CD136" s="114"/>
      <c r="CE136" s="114"/>
      <c r="CF136" s="114"/>
    </row>
    <row r="137" s="92" customFormat="1" ht="61" spans="1:84">
      <c r="A137" s="5">
        <v>135</v>
      </c>
      <c r="B137" s="6" t="s">
        <v>671</v>
      </c>
      <c r="C137" s="100" t="s">
        <v>672</v>
      </c>
      <c r="D137" s="101" t="s">
        <v>273</v>
      </c>
      <c r="E137" s="50" t="s">
        <v>241</v>
      </c>
      <c r="F137" s="104" t="s">
        <v>529</v>
      </c>
      <c r="G137" s="50" t="s">
        <v>275</v>
      </c>
      <c r="H137" s="50" t="s">
        <v>530</v>
      </c>
      <c r="I137" s="50" t="s">
        <v>531</v>
      </c>
      <c r="J137" s="11">
        <v>5.169522</v>
      </c>
      <c r="K137" s="11">
        <v>681.557292</v>
      </c>
      <c r="L137" s="11">
        <v>7634.735983</v>
      </c>
      <c r="M137" s="13">
        <v>13</v>
      </c>
      <c r="N137" s="13">
        <v>193</v>
      </c>
      <c r="O137" s="13">
        <v>36</v>
      </c>
      <c r="P137" s="108" t="s">
        <v>278</v>
      </c>
      <c r="Q137" s="112" t="s">
        <v>245</v>
      </c>
      <c r="R137" s="113" t="s">
        <v>246</v>
      </c>
      <c r="S137" s="112" t="s">
        <v>446</v>
      </c>
      <c r="T137" s="113">
        <v>13080831089</v>
      </c>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c r="AV137" s="114"/>
      <c r="AW137" s="114"/>
      <c r="AX137" s="114"/>
      <c r="AY137" s="114"/>
      <c r="AZ137" s="114"/>
      <c r="BA137" s="114"/>
      <c r="BB137" s="114"/>
      <c r="BC137" s="114"/>
      <c r="BD137" s="114"/>
      <c r="BE137" s="114"/>
      <c r="BF137" s="114"/>
      <c r="BG137" s="114"/>
      <c r="BH137" s="114"/>
      <c r="BI137" s="114"/>
      <c r="BJ137" s="114"/>
      <c r="BK137" s="114"/>
      <c r="BL137" s="114"/>
      <c r="BM137" s="114"/>
      <c r="BN137" s="114"/>
      <c r="BO137" s="114"/>
      <c r="BP137" s="114"/>
      <c r="BQ137" s="114"/>
      <c r="BR137" s="114"/>
      <c r="BS137" s="114"/>
      <c r="BT137" s="114"/>
      <c r="BU137" s="114"/>
      <c r="BV137" s="114"/>
      <c r="BW137" s="114"/>
      <c r="BX137" s="114"/>
      <c r="BY137" s="114"/>
      <c r="BZ137" s="114"/>
      <c r="CA137" s="114"/>
      <c r="CB137" s="114"/>
      <c r="CC137" s="114"/>
      <c r="CD137" s="114"/>
      <c r="CE137" s="114"/>
      <c r="CF137" s="114"/>
    </row>
    <row r="138" s="92" customFormat="1" ht="46" spans="1:84">
      <c r="A138" s="5">
        <v>136</v>
      </c>
      <c r="B138" s="6" t="s">
        <v>673</v>
      </c>
      <c r="C138" s="100" t="s">
        <v>674</v>
      </c>
      <c r="D138" s="101" t="s">
        <v>45</v>
      </c>
      <c r="E138" s="50" t="s">
        <v>89</v>
      </c>
      <c r="F138" s="104" t="s">
        <v>230</v>
      </c>
      <c r="G138" s="50" t="s">
        <v>231</v>
      </c>
      <c r="H138" s="50" t="s">
        <v>232</v>
      </c>
      <c r="I138" s="50" t="s">
        <v>232</v>
      </c>
      <c r="J138" s="11">
        <v>2.078995</v>
      </c>
      <c r="K138" s="11">
        <v>5.065086</v>
      </c>
      <c r="L138" s="11">
        <v>38.993455</v>
      </c>
      <c r="M138" s="13">
        <v>10</v>
      </c>
      <c r="N138" s="13">
        <v>10</v>
      </c>
      <c r="O138" s="13">
        <v>24</v>
      </c>
      <c r="P138" s="108" t="s">
        <v>51</v>
      </c>
      <c r="Q138" s="112" t="s">
        <v>94</v>
      </c>
      <c r="R138" s="113">
        <v>18231626871</v>
      </c>
      <c r="S138" s="112" t="s">
        <v>233</v>
      </c>
      <c r="T138" s="113">
        <v>18686696425</v>
      </c>
      <c r="U138" s="35" t="s">
        <v>96</v>
      </c>
      <c r="V138" s="35" t="s">
        <v>97</v>
      </c>
      <c r="W138" s="35" t="s">
        <v>98</v>
      </c>
      <c r="X138" s="115">
        <v>18312482589</v>
      </c>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c r="AV138" s="114"/>
      <c r="AW138" s="114"/>
      <c r="AX138" s="114"/>
      <c r="AY138" s="114"/>
      <c r="AZ138" s="114"/>
      <c r="BA138" s="114"/>
      <c r="BB138" s="114"/>
      <c r="BC138" s="114"/>
      <c r="BD138" s="114"/>
      <c r="BE138" s="114"/>
      <c r="BF138" s="114"/>
      <c r="BG138" s="114"/>
      <c r="BH138" s="114"/>
      <c r="BI138" s="114"/>
      <c r="BJ138" s="114"/>
      <c r="BK138" s="114"/>
      <c r="BL138" s="114"/>
      <c r="BM138" s="114"/>
      <c r="BN138" s="114"/>
      <c r="BO138" s="114"/>
      <c r="BP138" s="114"/>
      <c r="BQ138" s="114"/>
      <c r="BR138" s="114"/>
      <c r="BS138" s="114"/>
      <c r="BT138" s="114"/>
      <c r="BU138" s="114"/>
      <c r="BV138" s="114"/>
      <c r="BW138" s="114"/>
      <c r="BX138" s="114"/>
      <c r="BY138" s="114"/>
      <c r="BZ138" s="114"/>
      <c r="CA138" s="114"/>
      <c r="CB138" s="114"/>
      <c r="CC138" s="114"/>
      <c r="CD138" s="114"/>
      <c r="CE138" s="114"/>
      <c r="CF138" s="114"/>
    </row>
    <row r="139" s="92" customFormat="1" ht="46" spans="1:84">
      <c r="A139" s="5">
        <v>137</v>
      </c>
      <c r="B139" s="6" t="s">
        <v>675</v>
      </c>
      <c r="C139" s="102" t="s">
        <v>676</v>
      </c>
      <c r="D139" s="103" t="s">
        <v>72</v>
      </c>
      <c r="E139" s="9" t="s">
        <v>73</v>
      </c>
      <c r="F139" s="6" t="s">
        <v>198</v>
      </c>
      <c r="G139" s="9" t="s">
        <v>75</v>
      </c>
      <c r="H139" s="105" t="s">
        <v>178</v>
      </c>
      <c r="I139" s="9" t="s">
        <v>199</v>
      </c>
      <c r="J139" s="11">
        <v>0</v>
      </c>
      <c r="K139" s="11">
        <v>4.735262</v>
      </c>
      <c r="L139" s="11">
        <v>232.079353</v>
      </c>
      <c r="M139" s="13">
        <v>0</v>
      </c>
      <c r="N139" s="13">
        <v>12</v>
      </c>
      <c r="O139" s="13">
        <v>7</v>
      </c>
      <c r="P139" s="8" t="s">
        <v>78</v>
      </c>
      <c r="Q139" s="113" t="s">
        <v>79</v>
      </c>
      <c r="R139" s="113">
        <v>13952030503</v>
      </c>
      <c r="S139" s="113" t="s">
        <v>677</v>
      </c>
      <c r="T139" s="113">
        <v>18260681792</v>
      </c>
      <c r="U139" s="114" t="s">
        <v>180</v>
      </c>
      <c r="V139" s="114" t="s">
        <v>181</v>
      </c>
      <c r="W139" s="114" t="s">
        <v>182</v>
      </c>
      <c r="X139" s="115">
        <v>15856473913</v>
      </c>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c r="AV139" s="114"/>
      <c r="AW139" s="114"/>
      <c r="AX139" s="114"/>
      <c r="AY139" s="114"/>
      <c r="AZ139" s="114"/>
      <c r="BA139" s="114"/>
      <c r="BB139" s="114"/>
      <c r="BC139" s="114"/>
      <c r="BD139" s="114"/>
      <c r="BE139" s="114"/>
      <c r="BF139" s="114"/>
      <c r="BG139" s="114"/>
      <c r="BH139" s="114"/>
      <c r="BI139" s="114"/>
      <c r="BJ139" s="114"/>
      <c r="BK139" s="114"/>
      <c r="BL139" s="114"/>
      <c r="BM139" s="114"/>
      <c r="BN139" s="114"/>
      <c r="BO139" s="114"/>
      <c r="BP139" s="114"/>
      <c r="BQ139" s="114"/>
      <c r="BR139" s="114"/>
      <c r="BS139" s="114"/>
      <c r="BT139" s="114"/>
      <c r="BU139" s="114"/>
      <c r="BV139" s="114"/>
      <c r="BW139" s="114"/>
      <c r="BX139" s="114"/>
      <c r="BY139" s="114"/>
      <c r="BZ139" s="114"/>
      <c r="CA139" s="114"/>
      <c r="CB139" s="114"/>
      <c r="CC139" s="114"/>
      <c r="CD139" s="114"/>
      <c r="CE139" s="114"/>
      <c r="CF139" s="114"/>
    </row>
    <row r="140" s="92" customFormat="1" ht="31" spans="1:84">
      <c r="A140" s="5">
        <v>138</v>
      </c>
      <c r="B140" s="6" t="s">
        <v>678</v>
      </c>
      <c r="C140" s="100" t="s">
        <v>679</v>
      </c>
      <c r="D140" s="101" t="s">
        <v>273</v>
      </c>
      <c r="E140" s="50" t="s">
        <v>101</v>
      </c>
      <c r="F140" s="104" t="s">
        <v>680</v>
      </c>
      <c r="G140" s="50" t="s">
        <v>681</v>
      </c>
      <c r="H140" s="50" t="s">
        <v>682</v>
      </c>
      <c r="I140" s="50" t="s">
        <v>682</v>
      </c>
      <c r="J140" s="11">
        <v>4.733573</v>
      </c>
      <c r="K140" s="11">
        <v>0</v>
      </c>
      <c r="L140" s="11">
        <v>49.285237</v>
      </c>
      <c r="M140" s="13">
        <v>2</v>
      </c>
      <c r="N140" s="13">
        <v>0</v>
      </c>
      <c r="O140" s="13">
        <v>13</v>
      </c>
      <c r="P140" s="108" t="s">
        <v>278</v>
      </c>
      <c r="Q140" s="112" t="s">
        <v>105</v>
      </c>
      <c r="R140" s="113">
        <v>18501138162</v>
      </c>
      <c r="S140" s="112" t="s">
        <v>683</v>
      </c>
      <c r="T140" s="113">
        <v>15254125612</v>
      </c>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c r="AV140" s="114"/>
      <c r="AW140" s="114"/>
      <c r="AX140" s="114"/>
      <c r="AY140" s="114"/>
      <c r="AZ140" s="114"/>
      <c r="BA140" s="114"/>
      <c r="BB140" s="114"/>
      <c r="BC140" s="114"/>
      <c r="BD140" s="114"/>
      <c r="BE140" s="114"/>
      <c r="BF140" s="114"/>
      <c r="BG140" s="114"/>
      <c r="BH140" s="114"/>
      <c r="BI140" s="114"/>
      <c r="BJ140" s="114"/>
      <c r="BK140" s="114"/>
      <c r="BL140" s="114"/>
      <c r="BM140" s="114"/>
      <c r="BN140" s="114"/>
      <c r="BO140" s="114"/>
      <c r="BP140" s="114"/>
      <c r="BQ140" s="114"/>
      <c r="BR140" s="114"/>
      <c r="BS140" s="114"/>
      <c r="BT140" s="114"/>
      <c r="BU140" s="114"/>
      <c r="BV140" s="114"/>
      <c r="BW140" s="114"/>
      <c r="BX140" s="114"/>
      <c r="BY140" s="114"/>
      <c r="BZ140" s="114"/>
      <c r="CA140" s="114"/>
      <c r="CB140" s="114"/>
      <c r="CC140" s="114"/>
      <c r="CD140" s="114"/>
      <c r="CE140" s="114"/>
      <c r="CF140" s="114"/>
    </row>
    <row r="141" s="92" customFormat="1" ht="31" spans="1:84">
      <c r="A141" s="5">
        <v>139</v>
      </c>
      <c r="B141" s="6" t="s">
        <v>684</v>
      </c>
      <c r="C141" s="100" t="s">
        <v>685</v>
      </c>
      <c r="D141" s="101" t="s">
        <v>639</v>
      </c>
      <c r="E141" s="50" t="s">
        <v>128</v>
      </c>
      <c r="F141" s="104" t="s">
        <v>686</v>
      </c>
      <c r="G141" s="50" t="s">
        <v>130</v>
      </c>
      <c r="H141" s="9"/>
      <c r="I141" s="9"/>
      <c r="J141" s="11">
        <v>0.020809</v>
      </c>
      <c r="K141" s="11">
        <v>4.383145</v>
      </c>
      <c r="L141" s="11">
        <v>111.100965</v>
      </c>
      <c r="M141" s="13">
        <v>2</v>
      </c>
      <c r="N141" s="13">
        <v>6</v>
      </c>
      <c r="O141" s="13">
        <v>4</v>
      </c>
      <c r="P141" s="108" t="s">
        <v>105</v>
      </c>
      <c r="Q141" s="112" t="s">
        <v>133</v>
      </c>
      <c r="R141" s="113">
        <v>18340806108</v>
      </c>
      <c r="S141" s="112" t="s">
        <v>142</v>
      </c>
      <c r="T141" s="113">
        <v>13632339981</v>
      </c>
      <c r="U141" s="35" t="s">
        <v>135</v>
      </c>
      <c r="V141" s="27" t="s">
        <v>136</v>
      </c>
      <c r="W141" s="34" t="s">
        <v>137</v>
      </c>
      <c r="X141" s="114">
        <v>18720992978</v>
      </c>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M141" s="114"/>
      <c r="BN141" s="114"/>
      <c r="BO141" s="114"/>
      <c r="BP141" s="114"/>
      <c r="BQ141" s="114"/>
      <c r="BR141" s="114"/>
      <c r="BS141" s="114"/>
      <c r="BT141" s="114"/>
      <c r="BU141" s="114"/>
      <c r="BV141" s="114"/>
      <c r="BW141" s="114"/>
      <c r="BX141" s="114"/>
      <c r="BY141" s="114"/>
      <c r="BZ141" s="114"/>
      <c r="CA141" s="114"/>
      <c r="CB141" s="114"/>
      <c r="CC141" s="114"/>
      <c r="CD141" s="114"/>
      <c r="CE141" s="114"/>
      <c r="CF141" s="114"/>
    </row>
    <row r="142" s="92" customFormat="1" ht="31" spans="1:84">
      <c r="A142" s="5">
        <v>140</v>
      </c>
      <c r="B142" s="6" t="s">
        <v>687</v>
      </c>
      <c r="C142" s="100" t="s">
        <v>688</v>
      </c>
      <c r="D142" s="101" t="s">
        <v>45</v>
      </c>
      <c r="E142" s="50" t="s">
        <v>128</v>
      </c>
      <c r="F142" s="104" t="s">
        <v>689</v>
      </c>
      <c r="G142" s="50" t="s">
        <v>130</v>
      </c>
      <c r="H142" s="50" t="s">
        <v>141</v>
      </c>
      <c r="I142" s="50" t="s">
        <v>141</v>
      </c>
      <c r="J142" s="11">
        <v>0</v>
      </c>
      <c r="K142" s="11">
        <v>210.084715</v>
      </c>
      <c r="L142" s="11">
        <v>202.649763</v>
      </c>
      <c r="M142" s="13">
        <v>0</v>
      </c>
      <c r="N142" s="13">
        <v>11</v>
      </c>
      <c r="O142" s="13">
        <v>6</v>
      </c>
      <c r="P142" s="108" t="s">
        <v>51</v>
      </c>
      <c r="Q142" s="112" t="s">
        <v>133</v>
      </c>
      <c r="R142" s="113">
        <v>18340806108</v>
      </c>
      <c r="S142" s="112" t="s">
        <v>142</v>
      </c>
      <c r="T142" s="113">
        <v>13632339981</v>
      </c>
      <c r="U142" s="35" t="s">
        <v>135</v>
      </c>
      <c r="V142" s="27" t="s">
        <v>136</v>
      </c>
      <c r="W142" s="34" t="s">
        <v>137</v>
      </c>
      <c r="X142" s="114">
        <v>18720992978</v>
      </c>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c r="AV142" s="114"/>
      <c r="AW142" s="114"/>
      <c r="AX142" s="114"/>
      <c r="AY142" s="114"/>
      <c r="AZ142" s="114"/>
      <c r="BA142" s="114"/>
      <c r="BB142" s="114"/>
      <c r="BC142" s="114"/>
      <c r="BD142" s="114"/>
      <c r="BE142" s="114"/>
      <c r="BF142" s="114"/>
      <c r="BG142" s="114"/>
      <c r="BH142" s="114"/>
      <c r="BI142" s="114"/>
      <c r="BJ142" s="114"/>
      <c r="BK142" s="114"/>
      <c r="BL142" s="114"/>
      <c r="BM142" s="114"/>
      <c r="BN142" s="114"/>
      <c r="BO142" s="114"/>
      <c r="BP142" s="114"/>
      <c r="BQ142" s="114"/>
      <c r="BR142" s="114"/>
      <c r="BS142" s="114"/>
      <c r="BT142" s="114"/>
      <c r="BU142" s="114"/>
      <c r="BV142" s="114"/>
      <c r="BW142" s="114"/>
      <c r="BX142" s="114"/>
      <c r="BY142" s="114"/>
      <c r="BZ142" s="114"/>
      <c r="CA142" s="114"/>
      <c r="CB142" s="114"/>
      <c r="CC142" s="114"/>
      <c r="CD142" s="114"/>
      <c r="CE142" s="114"/>
      <c r="CF142" s="114"/>
    </row>
    <row r="143" s="92" customFormat="1" ht="31" spans="1:84">
      <c r="A143" s="5">
        <v>141</v>
      </c>
      <c r="B143" s="6" t="s">
        <v>690</v>
      </c>
      <c r="C143" s="100" t="s">
        <v>691</v>
      </c>
      <c r="D143" s="101" t="s">
        <v>45</v>
      </c>
      <c r="E143" s="50" t="s">
        <v>128</v>
      </c>
      <c r="F143" s="104" t="s">
        <v>692</v>
      </c>
      <c r="G143" s="50" t="s">
        <v>130</v>
      </c>
      <c r="H143" s="50" t="s">
        <v>141</v>
      </c>
      <c r="I143" s="50" t="s">
        <v>141</v>
      </c>
      <c r="J143" s="11">
        <v>19.767343</v>
      </c>
      <c r="K143" s="11">
        <v>177.689479</v>
      </c>
      <c r="L143" s="11">
        <v>174.826381</v>
      </c>
      <c r="M143" s="13">
        <v>6</v>
      </c>
      <c r="N143" s="13">
        <v>66</v>
      </c>
      <c r="O143" s="13">
        <v>10</v>
      </c>
      <c r="P143" s="108" t="s">
        <v>51</v>
      </c>
      <c r="Q143" s="112" t="s">
        <v>133</v>
      </c>
      <c r="R143" s="113">
        <v>18340806108</v>
      </c>
      <c r="S143" s="112" t="s">
        <v>142</v>
      </c>
      <c r="T143" s="113">
        <v>13632339981</v>
      </c>
      <c r="U143" s="35" t="s">
        <v>135</v>
      </c>
      <c r="V143" s="27" t="s">
        <v>136</v>
      </c>
      <c r="W143" s="34" t="s">
        <v>137</v>
      </c>
      <c r="X143" s="114">
        <v>18720992978</v>
      </c>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c r="BE143" s="114"/>
      <c r="BF143" s="114"/>
      <c r="BG143" s="114"/>
      <c r="BH143" s="114"/>
      <c r="BI143" s="114"/>
      <c r="BJ143" s="114"/>
      <c r="BK143" s="114"/>
      <c r="BL143" s="114"/>
      <c r="BM143" s="114"/>
      <c r="BN143" s="114"/>
      <c r="BO143" s="114"/>
      <c r="BP143" s="114"/>
      <c r="BQ143" s="114"/>
      <c r="BR143" s="114"/>
      <c r="BS143" s="114"/>
      <c r="BT143" s="114"/>
      <c r="BU143" s="114"/>
      <c r="BV143" s="114"/>
      <c r="BW143" s="114"/>
      <c r="BX143" s="114"/>
      <c r="BY143" s="114"/>
      <c r="BZ143" s="114"/>
      <c r="CA143" s="114"/>
      <c r="CB143" s="114"/>
      <c r="CC143" s="114"/>
      <c r="CD143" s="114"/>
      <c r="CE143" s="114"/>
      <c r="CF143" s="114"/>
    </row>
    <row r="144" s="92" customFormat="1" ht="31" spans="1:84">
      <c r="A144" s="5">
        <v>142</v>
      </c>
      <c r="B144" s="6" t="s">
        <v>693</v>
      </c>
      <c r="C144" s="100" t="s">
        <v>694</v>
      </c>
      <c r="D144" s="101" t="s">
        <v>45</v>
      </c>
      <c r="E144" s="50" t="s">
        <v>128</v>
      </c>
      <c r="F144" s="104" t="s">
        <v>695</v>
      </c>
      <c r="G144" s="50" t="s">
        <v>130</v>
      </c>
      <c r="H144" s="50" t="s">
        <v>141</v>
      </c>
      <c r="I144" s="50" t="s">
        <v>141</v>
      </c>
      <c r="J144" s="11">
        <v>1.612971</v>
      </c>
      <c r="K144" s="11">
        <v>640.627426</v>
      </c>
      <c r="L144" s="11">
        <v>359.396655</v>
      </c>
      <c r="M144" s="13">
        <v>5</v>
      </c>
      <c r="N144" s="13">
        <v>77</v>
      </c>
      <c r="O144" s="13">
        <v>12</v>
      </c>
      <c r="P144" s="108" t="s">
        <v>51</v>
      </c>
      <c r="Q144" s="112" t="s">
        <v>133</v>
      </c>
      <c r="R144" s="113">
        <v>18340806108</v>
      </c>
      <c r="S144" s="112" t="s">
        <v>142</v>
      </c>
      <c r="T144" s="113">
        <v>13632339981</v>
      </c>
      <c r="U144" s="35" t="s">
        <v>135</v>
      </c>
      <c r="V144" s="27" t="s">
        <v>136</v>
      </c>
      <c r="W144" s="34" t="s">
        <v>137</v>
      </c>
      <c r="X144" s="114">
        <v>18720992978</v>
      </c>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c r="BE144" s="114"/>
      <c r="BF144" s="114"/>
      <c r="BG144" s="114"/>
      <c r="BH144" s="114"/>
      <c r="BI144" s="114"/>
      <c r="BJ144" s="114"/>
      <c r="BK144" s="114"/>
      <c r="BL144" s="114"/>
      <c r="BM144" s="114"/>
      <c r="BN144" s="114"/>
      <c r="BO144" s="114"/>
      <c r="BP144" s="114"/>
      <c r="BQ144" s="114"/>
      <c r="BR144" s="114"/>
      <c r="BS144" s="114"/>
      <c r="BT144" s="114"/>
      <c r="BU144" s="114"/>
      <c r="BV144" s="114"/>
      <c r="BW144" s="114"/>
      <c r="BX144" s="114"/>
      <c r="BY144" s="114"/>
      <c r="BZ144" s="114"/>
      <c r="CA144" s="114"/>
      <c r="CB144" s="114"/>
      <c r="CC144" s="114"/>
      <c r="CD144" s="114"/>
      <c r="CE144" s="114"/>
      <c r="CF144" s="114"/>
    </row>
    <row r="145" s="92" customFormat="1" ht="31" spans="1:84">
      <c r="A145" s="5">
        <v>143</v>
      </c>
      <c r="B145" s="6" t="s">
        <v>696</v>
      </c>
      <c r="C145" s="102" t="s">
        <v>697</v>
      </c>
      <c r="D145" s="103" t="s">
        <v>72</v>
      </c>
      <c r="E145" s="9" t="s">
        <v>73</v>
      </c>
      <c r="F145" s="6" t="s">
        <v>698</v>
      </c>
      <c r="G145" s="9" t="s">
        <v>75</v>
      </c>
      <c r="H145" s="105" t="s">
        <v>186</v>
      </c>
      <c r="I145" s="9" t="s">
        <v>187</v>
      </c>
      <c r="J145" s="11">
        <v>57.863195</v>
      </c>
      <c r="K145" s="11">
        <v>482.841957</v>
      </c>
      <c r="L145" s="11">
        <v>530.5984</v>
      </c>
      <c r="M145" s="13">
        <v>15</v>
      </c>
      <c r="N145" s="13">
        <v>68</v>
      </c>
      <c r="O145" s="13">
        <v>18</v>
      </c>
      <c r="P145" s="8" t="s">
        <v>78</v>
      </c>
      <c r="Q145" s="113" t="s">
        <v>79</v>
      </c>
      <c r="R145" s="113">
        <v>13952030503</v>
      </c>
      <c r="S145" s="113" t="s">
        <v>699</v>
      </c>
      <c r="T145" s="113">
        <v>18734857315</v>
      </c>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c r="BE145" s="114"/>
      <c r="BF145" s="114"/>
      <c r="BG145" s="114"/>
      <c r="BH145" s="114"/>
      <c r="BI145" s="114"/>
      <c r="BJ145" s="114"/>
      <c r="BK145" s="114"/>
      <c r="BL145" s="114"/>
      <c r="BM145" s="114"/>
      <c r="BN145" s="114"/>
      <c r="BO145" s="114"/>
      <c r="BP145" s="114"/>
      <c r="BQ145" s="114"/>
      <c r="BR145" s="114"/>
      <c r="BS145" s="114"/>
      <c r="BT145" s="114"/>
      <c r="BU145" s="114"/>
      <c r="BV145" s="114"/>
      <c r="BW145" s="114"/>
      <c r="BX145" s="114"/>
      <c r="BY145" s="114"/>
      <c r="BZ145" s="114"/>
      <c r="CA145" s="114"/>
      <c r="CB145" s="114"/>
      <c r="CC145" s="114"/>
      <c r="CD145" s="114"/>
      <c r="CE145" s="114"/>
      <c r="CF145" s="114"/>
    </row>
    <row r="146" s="92" customFormat="1" ht="31" spans="1:84">
      <c r="A146" s="5">
        <v>144</v>
      </c>
      <c r="B146" s="6" t="s">
        <v>700</v>
      </c>
      <c r="C146" s="100" t="s">
        <v>701</v>
      </c>
      <c r="D146" s="101" t="s">
        <v>45</v>
      </c>
      <c r="E146" s="50" t="s">
        <v>128</v>
      </c>
      <c r="F146" s="104" t="s">
        <v>702</v>
      </c>
      <c r="G146" s="50" t="s">
        <v>130</v>
      </c>
      <c r="H146" s="50" t="s">
        <v>568</v>
      </c>
      <c r="I146" s="50" t="s">
        <v>703</v>
      </c>
      <c r="J146" s="11">
        <v>0</v>
      </c>
      <c r="K146" s="11">
        <v>41.946798</v>
      </c>
      <c r="L146" s="11">
        <v>77.194955</v>
      </c>
      <c r="M146" s="13">
        <v>0</v>
      </c>
      <c r="N146" s="13">
        <v>3</v>
      </c>
      <c r="O146" s="13">
        <v>3</v>
      </c>
      <c r="P146" s="108" t="s">
        <v>51</v>
      </c>
      <c r="Q146" s="112" t="s">
        <v>133</v>
      </c>
      <c r="R146" s="113">
        <v>18340806108</v>
      </c>
      <c r="S146" s="112" t="s">
        <v>142</v>
      </c>
      <c r="T146" s="113">
        <v>13632339981</v>
      </c>
      <c r="U146" s="35" t="s">
        <v>135</v>
      </c>
      <c r="V146" s="27" t="s">
        <v>136</v>
      </c>
      <c r="W146" s="34" t="s">
        <v>137</v>
      </c>
      <c r="X146" s="114">
        <v>18720992978</v>
      </c>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c r="BE146" s="114"/>
      <c r="BF146" s="114"/>
      <c r="BG146" s="114"/>
      <c r="BH146" s="114"/>
      <c r="BI146" s="114"/>
      <c r="BJ146" s="114"/>
      <c r="BK146" s="114"/>
      <c r="BL146" s="114"/>
      <c r="BM146" s="114"/>
      <c r="BN146" s="114"/>
      <c r="BO146" s="114"/>
      <c r="BP146" s="114"/>
      <c r="BQ146" s="114"/>
      <c r="BR146" s="114"/>
      <c r="BS146" s="114"/>
      <c r="BT146" s="114"/>
      <c r="BU146" s="114"/>
      <c r="BV146" s="114"/>
      <c r="BW146" s="114"/>
      <c r="BX146" s="114"/>
      <c r="BY146" s="114"/>
      <c r="BZ146" s="114"/>
      <c r="CA146" s="114"/>
      <c r="CB146" s="114"/>
      <c r="CC146" s="114"/>
      <c r="CD146" s="114"/>
      <c r="CE146" s="114"/>
      <c r="CF146" s="114"/>
    </row>
    <row r="147" s="92" customFormat="1" ht="31" spans="1:84">
      <c r="A147" s="5">
        <v>145</v>
      </c>
      <c r="B147" s="6" t="s">
        <v>704</v>
      </c>
      <c r="C147" s="100" t="s">
        <v>705</v>
      </c>
      <c r="D147" s="101" t="s">
        <v>45</v>
      </c>
      <c r="E147" s="50" t="s">
        <v>56</v>
      </c>
      <c r="F147" s="104" t="s">
        <v>265</v>
      </c>
      <c r="G147" s="50" t="s">
        <v>58</v>
      </c>
      <c r="H147" s="50" t="s">
        <v>113</v>
      </c>
      <c r="I147" s="50" t="s">
        <v>113</v>
      </c>
      <c r="J147" s="11">
        <v>135.19072</v>
      </c>
      <c r="K147" s="11">
        <v>350.90416</v>
      </c>
      <c r="L147" s="11">
        <v>399.18625</v>
      </c>
      <c r="M147" s="13">
        <v>30</v>
      </c>
      <c r="N147" s="13">
        <v>84</v>
      </c>
      <c r="O147" s="13">
        <v>10</v>
      </c>
      <c r="P147" s="108" t="s">
        <v>51</v>
      </c>
      <c r="Q147" s="112" t="s">
        <v>60</v>
      </c>
      <c r="R147" s="113">
        <v>13130248075</v>
      </c>
      <c r="S147" s="112" t="s">
        <v>114</v>
      </c>
      <c r="T147" s="113">
        <v>18106650794</v>
      </c>
      <c r="U147" s="112" t="s">
        <v>62</v>
      </c>
      <c r="V147" s="112" t="s">
        <v>63</v>
      </c>
      <c r="W147" s="112" t="s">
        <v>64</v>
      </c>
      <c r="X147" s="8">
        <v>18814101677</v>
      </c>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c r="BE147" s="114"/>
      <c r="BF147" s="114"/>
      <c r="BG147" s="114"/>
      <c r="BH147" s="114"/>
      <c r="BI147" s="114"/>
      <c r="BJ147" s="114"/>
      <c r="BK147" s="114"/>
      <c r="BL147" s="114"/>
      <c r="BM147" s="114"/>
      <c r="BN147" s="114"/>
      <c r="BO147" s="114"/>
      <c r="BP147" s="114"/>
      <c r="BQ147" s="114"/>
      <c r="BR147" s="114"/>
      <c r="BS147" s="114"/>
      <c r="BT147" s="114"/>
      <c r="BU147" s="114"/>
      <c r="BV147" s="114"/>
      <c r="BW147" s="114"/>
      <c r="BX147" s="114"/>
      <c r="BY147" s="114"/>
      <c r="BZ147" s="114"/>
      <c r="CA147" s="114"/>
      <c r="CB147" s="114"/>
      <c r="CC147" s="114"/>
      <c r="CD147" s="114"/>
      <c r="CE147" s="114"/>
      <c r="CF147" s="114"/>
    </row>
    <row r="148" s="92" customFormat="1" ht="46" spans="1:84">
      <c r="A148" s="5">
        <v>146</v>
      </c>
      <c r="B148" s="6" t="s">
        <v>706</v>
      </c>
      <c r="C148" s="100" t="s">
        <v>707</v>
      </c>
      <c r="D148" s="101" t="s">
        <v>273</v>
      </c>
      <c r="E148" s="50" t="s">
        <v>128</v>
      </c>
      <c r="F148" s="104" t="s">
        <v>708</v>
      </c>
      <c r="G148" s="50" t="s">
        <v>709</v>
      </c>
      <c r="H148" s="50" t="s">
        <v>710</v>
      </c>
      <c r="I148" s="50" t="s">
        <v>711</v>
      </c>
      <c r="J148" s="11">
        <v>1861.103344</v>
      </c>
      <c r="K148" s="11">
        <v>1299.888318</v>
      </c>
      <c r="L148" s="11">
        <v>19123.884122</v>
      </c>
      <c r="M148" s="13">
        <v>48</v>
      </c>
      <c r="N148" s="13">
        <v>108</v>
      </c>
      <c r="O148" s="13">
        <v>65</v>
      </c>
      <c r="P148" s="108" t="s">
        <v>278</v>
      </c>
      <c r="Q148" s="112" t="s">
        <v>133</v>
      </c>
      <c r="R148" s="113">
        <v>18340806108</v>
      </c>
      <c r="S148" s="112" t="s">
        <v>712</v>
      </c>
      <c r="T148" s="113">
        <v>18908067660</v>
      </c>
      <c r="U148" s="35" t="s">
        <v>135</v>
      </c>
      <c r="V148" s="27" t="s">
        <v>136</v>
      </c>
      <c r="W148" s="34" t="s">
        <v>137</v>
      </c>
      <c r="X148" s="114">
        <v>18720992978</v>
      </c>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c r="BE148" s="114"/>
      <c r="BF148" s="114"/>
      <c r="BG148" s="114"/>
      <c r="BH148" s="114"/>
      <c r="BI148" s="114"/>
      <c r="BJ148" s="114"/>
      <c r="BK148" s="114"/>
      <c r="BL148" s="114"/>
      <c r="BM148" s="114"/>
      <c r="BN148" s="114"/>
      <c r="BO148" s="114"/>
      <c r="BP148" s="114"/>
      <c r="BQ148" s="114"/>
      <c r="BR148" s="114"/>
      <c r="BS148" s="114"/>
      <c r="BT148" s="114"/>
      <c r="BU148" s="114"/>
      <c r="BV148" s="114"/>
      <c r="BW148" s="114"/>
      <c r="BX148" s="114"/>
      <c r="BY148" s="114"/>
      <c r="BZ148" s="114"/>
      <c r="CA148" s="114"/>
      <c r="CB148" s="114"/>
      <c r="CC148" s="114"/>
      <c r="CD148" s="114"/>
      <c r="CE148" s="114"/>
      <c r="CF148" s="114"/>
    </row>
    <row r="149" s="92" customFormat="1" ht="31" spans="1:84">
      <c r="A149" s="5">
        <v>147</v>
      </c>
      <c r="B149" s="6" t="s">
        <v>713</v>
      </c>
      <c r="C149" s="100" t="s">
        <v>714</v>
      </c>
      <c r="D149" s="101" t="s">
        <v>273</v>
      </c>
      <c r="E149" s="50" t="s">
        <v>56</v>
      </c>
      <c r="F149" s="104" t="s">
        <v>347</v>
      </c>
      <c r="G149" s="50" t="s">
        <v>58</v>
      </c>
      <c r="H149" s="50" t="s">
        <v>301</v>
      </c>
      <c r="I149" s="50" t="s">
        <v>302</v>
      </c>
      <c r="J149" s="11">
        <v>21.046726</v>
      </c>
      <c r="K149" s="11">
        <v>1650.308748</v>
      </c>
      <c r="L149" s="11">
        <v>12543.75649</v>
      </c>
      <c r="M149" s="13">
        <v>14</v>
      </c>
      <c r="N149" s="13">
        <v>259</v>
      </c>
      <c r="O149" s="13">
        <v>51</v>
      </c>
      <c r="P149" s="108" t="s">
        <v>278</v>
      </c>
      <c r="Q149" s="112" t="s">
        <v>60</v>
      </c>
      <c r="R149" s="113">
        <v>13130248075</v>
      </c>
      <c r="S149" s="112" t="s">
        <v>715</v>
      </c>
      <c r="T149" s="113">
        <v>15868719928</v>
      </c>
      <c r="U149" s="112" t="s">
        <v>62</v>
      </c>
      <c r="V149" s="112" t="s">
        <v>63</v>
      </c>
      <c r="W149" s="112" t="s">
        <v>64</v>
      </c>
      <c r="X149" s="8">
        <v>18814101677</v>
      </c>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c r="BE149" s="114"/>
      <c r="BF149" s="114"/>
      <c r="BG149" s="114"/>
      <c r="BH149" s="114"/>
      <c r="BI149" s="114"/>
      <c r="BJ149" s="114"/>
      <c r="BK149" s="114"/>
      <c r="BL149" s="114"/>
      <c r="BM149" s="114"/>
      <c r="BN149" s="114"/>
      <c r="BO149" s="114"/>
      <c r="BP149" s="114"/>
      <c r="BQ149" s="114"/>
      <c r="BR149" s="114"/>
      <c r="BS149" s="114"/>
      <c r="BT149" s="114"/>
      <c r="BU149" s="114"/>
      <c r="BV149" s="114"/>
      <c r="BW149" s="114"/>
      <c r="BX149" s="114"/>
      <c r="BY149" s="114"/>
      <c r="BZ149" s="114"/>
      <c r="CA149" s="114"/>
      <c r="CB149" s="114"/>
      <c r="CC149" s="114"/>
      <c r="CD149" s="114"/>
      <c r="CE149" s="114"/>
      <c r="CF149" s="114"/>
    </row>
    <row r="150" s="92" customFormat="1" ht="31" spans="1:84">
      <c r="A150" s="5">
        <v>148</v>
      </c>
      <c r="B150" s="6" t="s">
        <v>716</v>
      </c>
      <c r="C150" s="102" t="s">
        <v>717</v>
      </c>
      <c r="D150" s="103" t="s">
        <v>411</v>
      </c>
      <c r="E150" s="9" t="s">
        <v>73</v>
      </c>
      <c r="F150" s="6" t="s">
        <v>698</v>
      </c>
      <c r="G150" s="9" t="s">
        <v>75</v>
      </c>
      <c r="H150" s="105" t="s">
        <v>186</v>
      </c>
      <c r="I150" s="9" t="s">
        <v>187</v>
      </c>
      <c r="J150" s="11">
        <v>1688.775391</v>
      </c>
      <c r="K150" s="11">
        <v>2102.647846</v>
      </c>
      <c r="L150" s="11">
        <v>14385.090958</v>
      </c>
      <c r="M150" s="13">
        <v>81</v>
      </c>
      <c r="N150" s="13">
        <v>263</v>
      </c>
      <c r="O150" s="13">
        <v>40</v>
      </c>
      <c r="P150" s="8" t="s">
        <v>413</v>
      </c>
      <c r="Q150" s="113" t="s">
        <v>79</v>
      </c>
      <c r="R150" s="113">
        <v>13952030503</v>
      </c>
      <c r="S150" s="113" t="s">
        <v>431</v>
      </c>
      <c r="T150" s="113">
        <v>18362385667</v>
      </c>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c r="BE150" s="114"/>
      <c r="BF150" s="114"/>
      <c r="BG150" s="114"/>
      <c r="BH150" s="114"/>
      <c r="BI150" s="114"/>
      <c r="BJ150" s="114"/>
      <c r="BK150" s="114"/>
      <c r="BL150" s="114"/>
      <c r="BM150" s="114"/>
      <c r="BN150" s="114"/>
      <c r="BO150" s="114"/>
      <c r="BP150" s="114"/>
      <c r="BQ150" s="114"/>
      <c r="BR150" s="114"/>
      <c r="BS150" s="114"/>
      <c r="BT150" s="114"/>
      <c r="BU150" s="114"/>
      <c r="BV150" s="114"/>
      <c r="BW150" s="114"/>
      <c r="BX150" s="114"/>
      <c r="BY150" s="114"/>
      <c r="BZ150" s="114"/>
      <c r="CA150" s="114"/>
      <c r="CB150" s="114"/>
      <c r="CC150" s="114"/>
      <c r="CD150" s="114"/>
      <c r="CE150" s="114"/>
      <c r="CF150" s="114"/>
    </row>
    <row r="151" s="92" customFormat="1" ht="31" spans="1:84">
      <c r="A151" s="5">
        <v>149</v>
      </c>
      <c r="B151" s="6" t="s">
        <v>718</v>
      </c>
      <c r="C151" s="102" t="s">
        <v>719</v>
      </c>
      <c r="D151" s="103" t="s">
        <v>411</v>
      </c>
      <c r="E151" s="9" t="s">
        <v>73</v>
      </c>
      <c r="F151" s="6" t="s">
        <v>720</v>
      </c>
      <c r="G151" s="9" t="s">
        <v>75</v>
      </c>
      <c r="H151" s="105" t="s">
        <v>186</v>
      </c>
      <c r="I151" s="9" t="s">
        <v>187</v>
      </c>
      <c r="J151" s="11">
        <v>189.153797</v>
      </c>
      <c r="K151" s="11">
        <v>733.902847</v>
      </c>
      <c r="L151" s="11">
        <v>5329.683992</v>
      </c>
      <c r="M151" s="13">
        <v>19</v>
      </c>
      <c r="N151" s="13">
        <v>136</v>
      </c>
      <c r="O151" s="13">
        <v>26</v>
      </c>
      <c r="P151" s="8" t="s">
        <v>413</v>
      </c>
      <c r="Q151" s="113" t="s">
        <v>79</v>
      </c>
      <c r="R151" s="113">
        <v>13952030503</v>
      </c>
      <c r="S151" s="113" t="s">
        <v>431</v>
      </c>
      <c r="T151" s="113">
        <v>18362385667</v>
      </c>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c r="BE151" s="114"/>
      <c r="BF151" s="114"/>
      <c r="BG151" s="114"/>
      <c r="BH151" s="114"/>
      <c r="BI151" s="114"/>
      <c r="BJ151" s="114"/>
      <c r="BK151" s="114"/>
      <c r="BL151" s="114"/>
      <c r="BM151" s="114"/>
      <c r="BN151" s="114"/>
      <c r="BO151" s="114"/>
      <c r="BP151" s="114"/>
      <c r="BQ151" s="114"/>
      <c r="BR151" s="114"/>
      <c r="BS151" s="114"/>
      <c r="BT151" s="114"/>
      <c r="BU151" s="114"/>
      <c r="BV151" s="114"/>
      <c r="BW151" s="114"/>
      <c r="BX151" s="114"/>
      <c r="BY151" s="114"/>
      <c r="BZ151" s="114"/>
      <c r="CA151" s="114"/>
      <c r="CB151" s="114"/>
      <c r="CC151" s="114"/>
      <c r="CD151" s="114"/>
      <c r="CE151" s="114"/>
      <c r="CF151" s="114"/>
    </row>
    <row r="152" s="92" customFormat="1" ht="31" spans="1:84">
      <c r="A152" s="5">
        <v>150</v>
      </c>
      <c r="B152" s="6" t="s">
        <v>721</v>
      </c>
      <c r="C152" s="100" t="s">
        <v>722</v>
      </c>
      <c r="D152" s="101" t="s">
        <v>273</v>
      </c>
      <c r="E152" s="50" t="s">
        <v>56</v>
      </c>
      <c r="F152" s="104" t="s">
        <v>723</v>
      </c>
      <c r="G152" s="50" t="s">
        <v>58</v>
      </c>
      <c r="H152" s="50" t="s">
        <v>68</v>
      </c>
      <c r="I152" s="9"/>
      <c r="J152" s="11">
        <v>147.206957</v>
      </c>
      <c r="K152" s="11">
        <v>450.177435</v>
      </c>
      <c r="L152" s="11">
        <v>780.859867</v>
      </c>
      <c r="M152" s="13">
        <v>17</v>
      </c>
      <c r="N152" s="13">
        <v>72</v>
      </c>
      <c r="O152" s="13">
        <v>26</v>
      </c>
      <c r="P152" s="108" t="s">
        <v>278</v>
      </c>
      <c r="Q152" s="112" t="s">
        <v>60</v>
      </c>
      <c r="R152" s="113">
        <v>13130248075</v>
      </c>
      <c r="S152" s="112" t="s">
        <v>318</v>
      </c>
      <c r="T152" s="113">
        <v>15158655877</v>
      </c>
      <c r="U152" s="112"/>
      <c r="V152" s="112"/>
      <c r="W152" s="112"/>
      <c r="X152" s="8"/>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c r="BE152" s="114"/>
      <c r="BF152" s="114"/>
      <c r="BG152" s="114"/>
      <c r="BH152" s="114"/>
      <c r="BI152" s="114"/>
      <c r="BJ152" s="114"/>
      <c r="BK152" s="114"/>
      <c r="BL152" s="114"/>
      <c r="BM152" s="114"/>
      <c r="BN152" s="114"/>
      <c r="BO152" s="114"/>
      <c r="BP152" s="114"/>
      <c r="BQ152" s="114"/>
      <c r="BR152" s="114"/>
      <c r="BS152" s="114"/>
      <c r="BT152" s="114"/>
      <c r="BU152" s="114"/>
      <c r="BV152" s="114"/>
      <c r="BW152" s="114"/>
      <c r="BX152" s="114"/>
      <c r="BY152" s="114"/>
      <c r="BZ152" s="114"/>
      <c r="CA152" s="114"/>
      <c r="CB152" s="114"/>
      <c r="CC152" s="114"/>
      <c r="CD152" s="114"/>
      <c r="CE152" s="114"/>
      <c r="CF152" s="114"/>
    </row>
    <row r="153" s="92" customFormat="1" ht="92" spans="1:84">
      <c r="A153" s="5">
        <v>151</v>
      </c>
      <c r="B153" s="6" t="s">
        <v>724</v>
      </c>
      <c r="C153" s="100" t="s">
        <v>725</v>
      </c>
      <c r="D153" s="101" t="s">
        <v>273</v>
      </c>
      <c r="E153" s="50" t="s">
        <v>213</v>
      </c>
      <c r="F153" s="104" t="s">
        <v>726</v>
      </c>
      <c r="G153" s="50" t="s">
        <v>215</v>
      </c>
      <c r="H153" s="50" t="s">
        <v>216</v>
      </c>
      <c r="I153" s="9" t="s">
        <v>550</v>
      </c>
      <c r="J153" s="11">
        <v>0.105236</v>
      </c>
      <c r="K153" s="11">
        <v>537.676521</v>
      </c>
      <c r="L153" s="11">
        <v>348.052865</v>
      </c>
      <c r="M153" s="13">
        <v>5</v>
      </c>
      <c r="N153" s="13">
        <v>93</v>
      </c>
      <c r="O153" s="13">
        <v>19</v>
      </c>
      <c r="P153" s="108" t="s">
        <v>278</v>
      </c>
      <c r="Q153" s="112" t="s">
        <v>218</v>
      </c>
      <c r="R153" s="113">
        <v>18226178145</v>
      </c>
      <c r="S153" s="112" t="s">
        <v>727</v>
      </c>
      <c r="T153" s="113">
        <v>13395514652</v>
      </c>
      <c r="U153" s="35"/>
      <c r="V153" s="35"/>
      <c r="W153" s="35"/>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c r="BE153" s="114"/>
      <c r="BF153" s="114"/>
      <c r="BG153" s="114"/>
      <c r="BH153" s="114"/>
      <c r="BI153" s="114"/>
      <c r="BJ153" s="114"/>
      <c r="BK153" s="114"/>
      <c r="BL153" s="114"/>
      <c r="BM153" s="114"/>
      <c r="BN153" s="114"/>
      <c r="BO153" s="114"/>
      <c r="BP153" s="114"/>
      <c r="BQ153" s="114"/>
      <c r="BR153" s="114"/>
      <c r="BS153" s="114"/>
      <c r="BT153" s="114"/>
      <c r="BU153" s="114"/>
      <c r="BV153" s="114"/>
      <c r="BW153" s="114"/>
      <c r="BX153" s="114"/>
      <c r="BY153" s="114"/>
      <c r="BZ153" s="114"/>
      <c r="CA153" s="114"/>
      <c r="CB153" s="114"/>
      <c r="CC153" s="114"/>
      <c r="CD153" s="114"/>
      <c r="CE153" s="114"/>
      <c r="CF153" s="114"/>
    </row>
    <row r="154" s="92" customFormat="1" ht="31" spans="1:84">
      <c r="A154" s="5">
        <v>152</v>
      </c>
      <c r="B154" s="6" t="s">
        <v>728</v>
      </c>
      <c r="C154" s="102" t="s">
        <v>729</v>
      </c>
      <c r="D154" s="103" t="s">
        <v>411</v>
      </c>
      <c r="E154" s="9" t="s">
        <v>73</v>
      </c>
      <c r="F154" s="6" t="s">
        <v>168</v>
      </c>
      <c r="G154" s="9" t="s">
        <v>75</v>
      </c>
      <c r="H154" s="105" t="s">
        <v>169</v>
      </c>
      <c r="I154" s="9" t="s">
        <v>730</v>
      </c>
      <c r="J154" s="11">
        <v>295.771121</v>
      </c>
      <c r="K154" s="11">
        <v>1141.877579</v>
      </c>
      <c r="L154" s="11">
        <v>870.440825</v>
      </c>
      <c r="M154" s="13">
        <v>13</v>
      </c>
      <c r="N154" s="13">
        <v>117</v>
      </c>
      <c r="O154" s="13">
        <v>17</v>
      </c>
      <c r="P154" s="8" t="s">
        <v>413</v>
      </c>
      <c r="Q154" s="113" t="s">
        <v>79</v>
      </c>
      <c r="R154" s="113">
        <v>13952030503</v>
      </c>
      <c r="S154" s="113" t="s">
        <v>171</v>
      </c>
      <c r="T154" s="113">
        <v>13665256158</v>
      </c>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c r="BE154" s="114"/>
      <c r="BF154" s="114"/>
      <c r="BG154" s="114"/>
      <c r="BH154" s="114"/>
      <c r="BI154" s="114"/>
      <c r="BJ154" s="114"/>
      <c r="BK154" s="114"/>
      <c r="BL154" s="114"/>
      <c r="BM154" s="114"/>
      <c r="BN154" s="114"/>
      <c r="BO154" s="114"/>
      <c r="BP154" s="114"/>
      <c r="BQ154" s="114"/>
      <c r="BR154" s="114"/>
      <c r="BS154" s="114"/>
      <c r="BT154" s="114"/>
      <c r="BU154" s="114"/>
      <c r="BV154" s="114"/>
      <c r="BW154" s="114"/>
      <c r="BX154" s="114"/>
      <c r="BY154" s="114"/>
      <c r="BZ154" s="114"/>
      <c r="CA154" s="114"/>
      <c r="CB154" s="114"/>
      <c r="CC154" s="114"/>
      <c r="CD154" s="114"/>
      <c r="CE154" s="114"/>
      <c r="CF154" s="114"/>
    </row>
    <row r="155" s="92" customFormat="1" ht="92" spans="1:84">
      <c r="A155" s="5">
        <v>153</v>
      </c>
      <c r="B155" s="6" t="s">
        <v>731</v>
      </c>
      <c r="C155" s="100" t="s">
        <v>732</v>
      </c>
      <c r="D155" s="101" t="s">
        <v>273</v>
      </c>
      <c r="E155" s="50" t="s">
        <v>213</v>
      </c>
      <c r="F155" s="104" t="s">
        <v>733</v>
      </c>
      <c r="G155" s="50" t="s">
        <v>215</v>
      </c>
      <c r="H155" s="50" t="s">
        <v>216</v>
      </c>
      <c r="I155" s="9" t="s">
        <v>550</v>
      </c>
      <c r="J155" s="11">
        <v>0.073</v>
      </c>
      <c r="K155" s="11">
        <v>274.890236</v>
      </c>
      <c r="L155" s="11">
        <v>876.652286</v>
      </c>
      <c r="M155" s="13">
        <v>2</v>
      </c>
      <c r="N155" s="13">
        <v>72</v>
      </c>
      <c r="O155" s="13">
        <v>21</v>
      </c>
      <c r="P155" s="108" t="s">
        <v>278</v>
      </c>
      <c r="Q155" s="112" t="s">
        <v>218</v>
      </c>
      <c r="R155" s="113">
        <v>18226178145</v>
      </c>
      <c r="S155" s="112" t="s">
        <v>727</v>
      </c>
      <c r="T155" s="113">
        <v>13395514652</v>
      </c>
      <c r="U155" s="35"/>
      <c r="V155" s="35"/>
      <c r="W155" s="35"/>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c r="BE155" s="114"/>
      <c r="BF155" s="114"/>
      <c r="BG155" s="114"/>
      <c r="BH155" s="114"/>
      <c r="BI155" s="114"/>
      <c r="BJ155" s="114"/>
      <c r="BK155" s="114"/>
      <c r="BL155" s="114"/>
      <c r="BM155" s="114"/>
      <c r="BN155" s="114"/>
      <c r="BO155" s="114"/>
      <c r="BP155" s="114"/>
      <c r="BQ155" s="114"/>
      <c r="BR155" s="114"/>
      <c r="BS155" s="114"/>
      <c r="BT155" s="114"/>
      <c r="BU155" s="114"/>
      <c r="BV155" s="114"/>
      <c r="BW155" s="114"/>
      <c r="BX155" s="114"/>
      <c r="BY155" s="114"/>
      <c r="BZ155" s="114"/>
      <c r="CA155" s="114"/>
      <c r="CB155" s="114"/>
      <c r="CC155" s="114"/>
      <c r="CD155" s="114"/>
      <c r="CE155" s="114"/>
      <c r="CF155" s="114"/>
    </row>
    <row r="156" s="92" customFormat="1" ht="92" spans="1:84">
      <c r="A156" s="5">
        <v>154</v>
      </c>
      <c r="B156" s="6" t="s">
        <v>734</v>
      </c>
      <c r="C156" s="100" t="s">
        <v>735</v>
      </c>
      <c r="D156" s="101" t="s">
        <v>273</v>
      </c>
      <c r="E156" s="50" t="s">
        <v>213</v>
      </c>
      <c r="F156" s="104" t="s">
        <v>736</v>
      </c>
      <c r="G156" s="50" t="s">
        <v>215</v>
      </c>
      <c r="H156" s="50" t="s">
        <v>216</v>
      </c>
      <c r="I156" s="9" t="s">
        <v>550</v>
      </c>
      <c r="J156" s="11">
        <v>0.100042</v>
      </c>
      <c r="K156" s="11">
        <v>417.854941</v>
      </c>
      <c r="L156" s="11">
        <v>1144.5951</v>
      </c>
      <c r="M156" s="13">
        <v>5</v>
      </c>
      <c r="N156" s="13">
        <v>93</v>
      </c>
      <c r="O156" s="13">
        <v>30</v>
      </c>
      <c r="P156" s="108" t="s">
        <v>278</v>
      </c>
      <c r="Q156" s="112" t="s">
        <v>218</v>
      </c>
      <c r="R156" s="113">
        <v>18226178145</v>
      </c>
      <c r="S156" s="112" t="s">
        <v>727</v>
      </c>
      <c r="T156" s="113">
        <v>13395514652</v>
      </c>
      <c r="U156" s="35"/>
      <c r="V156" s="35"/>
      <c r="W156" s="35"/>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c r="BE156" s="114"/>
      <c r="BF156" s="114"/>
      <c r="BG156" s="114"/>
      <c r="BH156" s="114"/>
      <c r="BI156" s="114"/>
      <c r="BJ156" s="114"/>
      <c r="BK156" s="114"/>
      <c r="BL156" s="114"/>
      <c r="BM156" s="114"/>
      <c r="BN156" s="114"/>
      <c r="BO156" s="114"/>
      <c r="BP156" s="114"/>
      <c r="BQ156" s="114"/>
      <c r="BR156" s="114"/>
      <c r="BS156" s="114"/>
      <c r="BT156" s="114"/>
      <c r="BU156" s="114"/>
      <c r="BV156" s="114"/>
      <c r="BW156" s="114"/>
      <c r="BX156" s="114"/>
      <c r="BY156" s="114"/>
      <c r="BZ156" s="114"/>
      <c r="CA156" s="114"/>
      <c r="CB156" s="114"/>
      <c r="CC156" s="114"/>
      <c r="CD156" s="114"/>
      <c r="CE156" s="114"/>
      <c r="CF156" s="114"/>
    </row>
    <row r="157" s="92" customFormat="1" ht="92" spans="1:84">
      <c r="A157" s="5">
        <v>155</v>
      </c>
      <c r="B157" s="6" t="s">
        <v>737</v>
      </c>
      <c r="C157" s="100" t="s">
        <v>738</v>
      </c>
      <c r="D157" s="101" t="s">
        <v>273</v>
      </c>
      <c r="E157" s="50" t="s">
        <v>213</v>
      </c>
      <c r="F157" s="104" t="s">
        <v>739</v>
      </c>
      <c r="G157" s="50" t="s">
        <v>215</v>
      </c>
      <c r="H157" s="50" t="s">
        <v>216</v>
      </c>
      <c r="I157" s="9" t="s">
        <v>550</v>
      </c>
      <c r="J157" s="11">
        <v>0.079</v>
      </c>
      <c r="K157" s="11">
        <v>412.805428</v>
      </c>
      <c r="L157" s="11">
        <v>2076.038552</v>
      </c>
      <c r="M157" s="13">
        <v>1</v>
      </c>
      <c r="N157" s="13">
        <v>67</v>
      </c>
      <c r="O157" s="13">
        <v>55</v>
      </c>
      <c r="P157" s="108" t="s">
        <v>278</v>
      </c>
      <c r="Q157" s="112" t="s">
        <v>218</v>
      </c>
      <c r="R157" s="113">
        <v>18226178145</v>
      </c>
      <c r="S157" s="112" t="s">
        <v>727</v>
      </c>
      <c r="T157" s="113">
        <v>13395514652</v>
      </c>
      <c r="U157" s="35"/>
      <c r="V157" s="35"/>
      <c r="W157" s="35"/>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row>
    <row r="158" s="92" customFormat="1" ht="92" spans="1:84">
      <c r="A158" s="5">
        <v>156</v>
      </c>
      <c r="B158" s="6" t="s">
        <v>740</v>
      </c>
      <c r="C158" s="100" t="s">
        <v>741</v>
      </c>
      <c r="D158" s="101" t="s">
        <v>273</v>
      </c>
      <c r="E158" s="50" t="s">
        <v>213</v>
      </c>
      <c r="F158" s="104" t="s">
        <v>742</v>
      </c>
      <c r="G158" s="50" t="s">
        <v>215</v>
      </c>
      <c r="H158" s="50" t="s">
        <v>216</v>
      </c>
      <c r="I158" s="9" t="s">
        <v>550</v>
      </c>
      <c r="J158" s="11">
        <v>0.037</v>
      </c>
      <c r="K158" s="11">
        <v>431.157017</v>
      </c>
      <c r="L158" s="11">
        <v>651.584654</v>
      </c>
      <c r="M158" s="13">
        <v>1</v>
      </c>
      <c r="N158" s="13">
        <v>72</v>
      </c>
      <c r="O158" s="13">
        <v>17</v>
      </c>
      <c r="P158" s="108" t="s">
        <v>278</v>
      </c>
      <c r="Q158" s="112" t="s">
        <v>218</v>
      </c>
      <c r="R158" s="113">
        <v>18226178145</v>
      </c>
      <c r="S158" s="112" t="s">
        <v>743</v>
      </c>
      <c r="T158" s="113">
        <v>18297936424</v>
      </c>
      <c r="U158" s="35"/>
      <c r="V158" s="35"/>
      <c r="W158" s="35"/>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c r="BE158" s="114"/>
      <c r="BF158" s="114"/>
      <c r="BG158" s="114"/>
      <c r="BH158" s="114"/>
      <c r="BI158" s="114"/>
      <c r="BJ158" s="114"/>
      <c r="BK158" s="114"/>
      <c r="BL158" s="114"/>
      <c r="BM158" s="114"/>
      <c r="BN158" s="114"/>
      <c r="BO158" s="114"/>
      <c r="BP158" s="114"/>
      <c r="BQ158" s="114"/>
      <c r="BR158" s="114"/>
      <c r="BS158" s="114"/>
      <c r="BT158" s="114"/>
      <c r="BU158" s="114"/>
      <c r="BV158" s="114"/>
      <c r="BW158" s="114"/>
      <c r="BX158" s="114"/>
      <c r="BY158" s="114"/>
      <c r="BZ158" s="114"/>
      <c r="CA158" s="114"/>
      <c r="CB158" s="114"/>
      <c r="CC158" s="114"/>
      <c r="CD158" s="114"/>
      <c r="CE158" s="114"/>
      <c r="CF158" s="114"/>
    </row>
    <row r="159" s="92" customFormat="1" ht="31" spans="1:84">
      <c r="A159" s="5">
        <v>157</v>
      </c>
      <c r="B159" s="6" t="s">
        <v>744</v>
      </c>
      <c r="C159" s="100" t="s">
        <v>745</v>
      </c>
      <c r="D159" s="101" t="s">
        <v>273</v>
      </c>
      <c r="E159" s="50" t="s">
        <v>128</v>
      </c>
      <c r="F159" s="104" t="s">
        <v>746</v>
      </c>
      <c r="G159" s="50" t="s">
        <v>130</v>
      </c>
      <c r="H159" s="9" t="s">
        <v>747</v>
      </c>
      <c r="I159" s="9" t="s">
        <v>703</v>
      </c>
      <c r="J159" s="11">
        <v>148.22803</v>
      </c>
      <c r="K159" s="11">
        <v>234.359705</v>
      </c>
      <c r="L159" s="11">
        <v>1577.190223</v>
      </c>
      <c r="M159" s="13">
        <v>23</v>
      </c>
      <c r="N159" s="13">
        <v>47</v>
      </c>
      <c r="O159" s="13">
        <v>22</v>
      </c>
      <c r="P159" s="108" t="s">
        <v>278</v>
      </c>
      <c r="Q159" s="112" t="s">
        <v>133</v>
      </c>
      <c r="R159" s="113">
        <v>18340806108</v>
      </c>
      <c r="S159" s="112" t="s">
        <v>569</v>
      </c>
      <c r="T159" s="113">
        <v>15813355052</v>
      </c>
      <c r="U159" s="35" t="s">
        <v>135</v>
      </c>
      <c r="V159" s="27" t="s">
        <v>136</v>
      </c>
      <c r="W159" s="34" t="s">
        <v>137</v>
      </c>
      <c r="X159" s="114">
        <v>18720992978</v>
      </c>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c r="BE159" s="114"/>
      <c r="BF159" s="114"/>
      <c r="BG159" s="114"/>
      <c r="BH159" s="114"/>
      <c r="BI159" s="114"/>
      <c r="BJ159" s="114"/>
      <c r="BK159" s="114"/>
      <c r="BL159" s="114"/>
      <c r="BM159" s="114"/>
      <c r="BN159" s="114"/>
      <c r="BO159" s="114"/>
      <c r="BP159" s="114"/>
      <c r="BQ159" s="114"/>
      <c r="BR159" s="114"/>
      <c r="BS159" s="114"/>
      <c r="BT159" s="114"/>
      <c r="BU159" s="114"/>
      <c r="BV159" s="114"/>
      <c r="BW159" s="114"/>
      <c r="BX159" s="114"/>
      <c r="BY159" s="114"/>
      <c r="BZ159" s="114"/>
      <c r="CA159" s="114"/>
      <c r="CB159" s="114"/>
      <c r="CC159" s="114"/>
      <c r="CD159" s="114"/>
      <c r="CE159" s="114"/>
      <c r="CF159" s="114"/>
    </row>
    <row r="160" s="92" customFormat="1" ht="31" spans="1:84">
      <c r="A160" s="5">
        <v>158</v>
      </c>
      <c r="B160" s="6" t="s">
        <v>748</v>
      </c>
      <c r="C160" s="100" t="s">
        <v>749</v>
      </c>
      <c r="D160" s="101" t="s">
        <v>273</v>
      </c>
      <c r="E160" s="50" t="s">
        <v>128</v>
      </c>
      <c r="F160" s="104" t="s">
        <v>750</v>
      </c>
      <c r="G160" s="50" t="s">
        <v>130</v>
      </c>
      <c r="H160" s="50" t="s">
        <v>141</v>
      </c>
      <c r="I160" s="50" t="s">
        <v>141</v>
      </c>
      <c r="J160" s="11">
        <v>38.23299</v>
      </c>
      <c r="K160" s="11">
        <v>0.350705</v>
      </c>
      <c r="L160" s="11">
        <v>820.447079</v>
      </c>
      <c r="M160" s="13">
        <v>2</v>
      </c>
      <c r="N160" s="13">
        <v>2</v>
      </c>
      <c r="O160" s="13">
        <v>20</v>
      </c>
      <c r="P160" s="108" t="s">
        <v>278</v>
      </c>
      <c r="Q160" s="112" t="s">
        <v>133</v>
      </c>
      <c r="R160" s="113">
        <v>18340806108</v>
      </c>
      <c r="S160" s="112" t="s">
        <v>142</v>
      </c>
      <c r="T160" s="113">
        <v>13632339981</v>
      </c>
      <c r="U160" s="35" t="s">
        <v>135</v>
      </c>
      <c r="V160" s="27" t="s">
        <v>136</v>
      </c>
      <c r="W160" s="34" t="s">
        <v>137</v>
      </c>
      <c r="X160" s="114">
        <v>18720992978</v>
      </c>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c r="BE160" s="114"/>
      <c r="BF160" s="114"/>
      <c r="BG160" s="114"/>
      <c r="BH160" s="114"/>
      <c r="BI160" s="114"/>
      <c r="BJ160" s="114"/>
      <c r="BK160" s="114"/>
      <c r="BL160" s="114"/>
      <c r="BM160" s="114"/>
      <c r="BN160" s="114"/>
      <c r="BO160" s="114"/>
      <c r="BP160" s="114"/>
      <c r="BQ160" s="114"/>
      <c r="BR160" s="114"/>
      <c r="BS160" s="114"/>
      <c r="BT160" s="114"/>
      <c r="BU160" s="114"/>
      <c r="BV160" s="114"/>
      <c r="BW160" s="114"/>
      <c r="BX160" s="114"/>
      <c r="BY160" s="114"/>
      <c r="BZ160" s="114"/>
      <c r="CA160" s="114"/>
      <c r="CB160" s="114"/>
      <c r="CC160" s="114"/>
      <c r="CD160" s="114"/>
      <c r="CE160" s="114"/>
      <c r="CF160" s="114"/>
    </row>
    <row r="161" s="92" customFormat="1" ht="46" spans="1:84">
      <c r="A161" s="5">
        <v>159</v>
      </c>
      <c r="B161" s="6" t="s">
        <v>751</v>
      </c>
      <c r="C161" s="100" t="s">
        <v>752</v>
      </c>
      <c r="D161" s="101" t="s">
        <v>273</v>
      </c>
      <c r="E161" s="50" t="s">
        <v>128</v>
      </c>
      <c r="F161" s="104" t="s">
        <v>692</v>
      </c>
      <c r="G161" s="50" t="s">
        <v>130</v>
      </c>
      <c r="H161" s="50" t="s">
        <v>141</v>
      </c>
      <c r="I161" s="50" t="s">
        <v>141</v>
      </c>
      <c r="J161" s="11">
        <v>11.649838</v>
      </c>
      <c r="K161" s="11">
        <v>294.291261</v>
      </c>
      <c r="L161" s="11">
        <v>1926.793567</v>
      </c>
      <c r="M161" s="13">
        <v>14</v>
      </c>
      <c r="N161" s="13">
        <v>89</v>
      </c>
      <c r="O161" s="13">
        <v>17</v>
      </c>
      <c r="P161" s="108" t="s">
        <v>278</v>
      </c>
      <c r="Q161" s="112" t="s">
        <v>133</v>
      </c>
      <c r="R161" s="113">
        <v>18340806108</v>
      </c>
      <c r="S161" s="112" t="s">
        <v>142</v>
      </c>
      <c r="T161" s="113">
        <v>13632339981</v>
      </c>
      <c r="U161" s="35" t="s">
        <v>135</v>
      </c>
      <c r="V161" s="27" t="s">
        <v>136</v>
      </c>
      <c r="W161" s="34" t="s">
        <v>137</v>
      </c>
      <c r="X161" s="114">
        <v>18720992978</v>
      </c>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c r="BE161" s="114"/>
      <c r="BF161" s="114"/>
      <c r="BG161" s="114"/>
      <c r="BH161" s="114"/>
      <c r="BI161" s="114"/>
      <c r="BJ161" s="114"/>
      <c r="BK161" s="114"/>
      <c r="BL161" s="114"/>
      <c r="BM161" s="114"/>
      <c r="BN161" s="114"/>
      <c r="BO161" s="114"/>
      <c r="BP161" s="114"/>
      <c r="BQ161" s="114"/>
      <c r="BR161" s="114"/>
      <c r="BS161" s="114"/>
      <c r="BT161" s="114"/>
      <c r="BU161" s="114"/>
      <c r="BV161" s="114"/>
      <c r="BW161" s="114"/>
      <c r="BX161" s="114"/>
      <c r="BY161" s="114"/>
      <c r="BZ161" s="114"/>
      <c r="CA161" s="114"/>
      <c r="CB161" s="114"/>
      <c r="CC161" s="114"/>
      <c r="CD161" s="114"/>
      <c r="CE161" s="114"/>
      <c r="CF161" s="114"/>
    </row>
    <row r="162" s="92" customFormat="1" ht="31" spans="1:84">
      <c r="A162" s="5">
        <v>160</v>
      </c>
      <c r="B162" s="6" t="s">
        <v>753</v>
      </c>
      <c r="C162" s="100" t="s">
        <v>754</v>
      </c>
      <c r="D162" s="101" t="s">
        <v>273</v>
      </c>
      <c r="E162" s="50" t="s">
        <v>128</v>
      </c>
      <c r="F162" s="104" t="s">
        <v>755</v>
      </c>
      <c r="G162" s="50" t="s">
        <v>130</v>
      </c>
      <c r="H162" s="9" t="s">
        <v>756</v>
      </c>
      <c r="I162" s="9" t="s">
        <v>756</v>
      </c>
      <c r="J162" s="11">
        <v>26.096072</v>
      </c>
      <c r="K162" s="11">
        <v>182.958093</v>
      </c>
      <c r="L162" s="11">
        <v>2326.632022</v>
      </c>
      <c r="M162" s="13">
        <v>17</v>
      </c>
      <c r="N162" s="13">
        <v>56</v>
      </c>
      <c r="O162" s="13">
        <v>28</v>
      </c>
      <c r="P162" s="108" t="s">
        <v>278</v>
      </c>
      <c r="Q162" s="112" t="s">
        <v>133</v>
      </c>
      <c r="R162" s="113">
        <v>18340806108</v>
      </c>
      <c r="S162" s="112" t="s">
        <v>569</v>
      </c>
      <c r="T162" s="113">
        <v>15813355052</v>
      </c>
      <c r="U162" s="35" t="s">
        <v>135</v>
      </c>
      <c r="V162" s="27" t="s">
        <v>136</v>
      </c>
      <c r="W162" s="34" t="s">
        <v>137</v>
      </c>
      <c r="X162" s="114">
        <v>18720992978</v>
      </c>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row>
    <row r="163" s="92" customFormat="1" ht="31" spans="1:84">
      <c r="A163" s="5">
        <v>161</v>
      </c>
      <c r="B163" s="6" t="s">
        <v>757</v>
      </c>
      <c r="C163" s="100" t="s">
        <v>758</v>
      </c>
      <c r="D163" s="101" t="s">
        <v>273</v>
      </c>
      <c r="E163" s="50" t="s">
        <v>128</v>
      </c>
      <c r="F163" s="104" t="s">
        <v>689</v>
      </c>
      <c r="G163" s="50" t="s">
        <v>130</v>
      </c>
      <c r="H163" s="50" t="s">
        <v>141</v>
      </c>
      <c r="I163" s="50" t="s">
        <v>141</v>
      </c>
      <c r="J163" s="11">
        <v>54.383749</v>
      </c>
      <c r="K163" s="11">
        <v>96.98487</v>
      </c>
      <c r="L163" s="11">
        <v>1001.733647</v>
      </c>
      <c r="M163" s="13">
        <v>13</v>
      </c>
      <c r="N163" s="13">
        <v>56</v>
      </c>
      <c r="O163" s="13">
        <v>21</v>
      </c>
      <c r="P163" s="108" t="s">
        <v>278</v>
      </c>
      <c r="Q163" s="112" t="s">
        <v>133</v>
      </c>
      <c r="R163" s="113">
        <v>18340806108</v>
      </c>
      <c r="S163" s="112" t="s">
        <v>142</v>
      </c>
      <c r="T163" s="113">
        <v>13632339981</v>
      </c>
      <c r="U163" s="35" t="s">
        <v>135</v>
      </c>
      <c r="V163" s="27" t="s">
        <v>136</v>
      </c>
      <c r="W163" s="34" t="s">
        <v>137</v>
      </c>
      <c r="X163" s="114">
        <v>18720992978</v>
      </c>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c r="BE163" s="114"/>
      <c r="BF163" s="114"/>
      <c r="BG163" s="114"/>
      <c r="BH163" s="114"/>
      <c r="BI163" s="114"/>
      <c r="BJ163" s="114"/>
      <c r="BK163" s="114"/>
      <c r="BL163" s="114"/>
      <c r="BM163" s="114"/>
      <c r="BN163" s="114"/>
      <c r="BO163" s="114"/>
      <c r="BP163" s="114"/>
      <c r="BQ163" s="114"/>
      <c r="BR163" s="114"/>
      <c r="BS163" s="114"/>
      <c r="BT163" s="114"/>
      <c r="BU163" s="114"/>
      <c r="BV163" s="114"/>
      <c r="BW163" s="114"/>
      <c r="BX163" s="114"/>
      <c r="BY163" s="114"/>
      <c r="BZ163" s="114"/>
      <c r="CA163" s="114"/>
      <c r="CB163" s="114"/>
      <c r="CC163" s="114"/>
      <c r="CD163" s="114"/>
      <c r="CE163" s="114"/>
      <c r="CF163" s="114"/>
    </row>
    <row r="164" s="92" customFormat="1" ht="46" spans="1:84">
      <c r="A164" s="5">
        <v>162</v>
      </c>
      <c r="B164" s="6" t="s">
        <v>759</v>
      </c>
      <c r="C164" s="100" t="s">
        <v>760</v>
      </c>
      <c r="D164" s="101" t="s">
        <v>273</v>
      </c>
      <c r="E164" s="50" t="s">
        <v>128</v>
      </c>
      <c r="F164" s="104" t="s">
        <v>140</v>
      </c>
      <c r="G164" s="50" t="s">
        <v>130</v>
      </c>
      <c r="H164" s="50" t="s">
        <v>141</v>
      </c>
      <c r="I164" s="50" t="s">
        <v>141</v>
      </c>
      <c r="J164" s="11">
        <v>1.648191</v>
      </c>
      <c r="K164" s="11">
        <v>116.785223</v>
      </c>
      <c r="L164" s="11">
        <v>789.101658</v>
      </c>
      <c r="M164" s="13">
        <v>6</v>
      </c>
      <c r="N164" s="13">
        <v>46</v>
      </c>
      <c r="O164" s="13">
        <v>35</v>
      </c>
      <c r="P164" s="108" t="s">
        <v>278</v>
      </c>
      <c r="Q164" s="112" t="s">
        <v>133</v>
      </c>
      <c r="R164" s="113">
        <v>18340806108</v>
      </c>
      <c r="S164" s="112" t="s">
        <v>142</v>
      </c>
      <c r="T164" s="113">
        <v>13632339981</v>
      </c>
      <c r="U164" s="35" t="s">
        <v>135</v>
      </c>
      <c r="V164" s="27" t="s">
        <v>136</v>
      </c>
      <c r="W164" s="34" t="s">
        <v>137</v>
      </c>
      <c r="X164" s="114">
        <v>18720992978</v>
      </c>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c r="BE164" s="114"/>
      <c r="BF164" s="114"/>
      <c r="BG164" s="114"/>
      <c r="BH164" s="114"/>
      <c r="BI164" s="114"/>
      <c r="BJ164" s="114"/>
      <c r="BK164" s="114"/>
      <c r="BL164" s="114"/>
      <c r="BM164" s="114"/>
      <c r="BN164" s="114"/>
      <c r="BO164" s="114"/>
      <c r="BP164" s="114"/>
      <c r="BQ164" s="114"/>
      <c r="BR164" s="114"/>
      <c r="BS164" s="114"/>
      <c r="BT164" s="114"/>
      <c r="BU164" s="114"/>
      <c r="BV164" s="114"/>
      <c r="BW164" s="114"/>
      <c r="BX164" s="114"/>
      <c r="BY164" s="114"/>
      <c r="BZ164" s="114"/>
      <c r="CA164" s="114"/>
      <c r="CB164" s="114"/>
      <c r="CC164" s="114"/>
      <c r="CD164" s="114"/>
      <c r="CE164" s="114"/>
      <c r="CF164" s="114"/>
    </row>
    <row r="165" s="92" customFormat="1" ht="46" spans="1:84">
      <c r="A165" s="5">
        <v>163</v>
      </c>
      <c r="B165" s="6" t="s">
        <v>761</v>
      </c>
      <c r="C165" s="100" t="s">
        <v>762</v>
      </c>
      <c r="D165" s="101" t="s">
        <v>273</v>
      </c>
      <c r="E165" s="50" t="s">
        <v>128</v>
      </c>
      <c r="F165" s="104" t="s">
        <v>763</v>
      </c>
      <c r="G165" s="50" t="s">
        <v>709</v>
      </c>
      <c r="H165" s="50" t="s">
        <v>710</v>
      </c>
      <c r="I165" s="50" t="s">
        <v>711</v>
      </c>
      <c r="J165" s="11">
        <v>1340.634108</v>
      </c>
      <c r="K165" s="11">
        <v>3775.538893</v>
      </c>
      <c r="L165" s="11">
        <v>17596.275967</v>
      </c>
      <c r="M165" s="13">
        <v>43</v>
      </c>
      <c r="N165" s="13">
        <v>151</v>
      </c>
      <c r="O165" s="13">
        <v>29</v>
      </c>
      <c r="P165" s="108" t="s">
        <v>278</v>
      </c>
      <c r="Q165" s="112" t="s">
        <v>133</v>
      </c>
      <c r="R165" s="113">
        <v>18340806108</v>
      </c>
      <c r="S165" s="112" t="s">
        <v>712</v>
      </c>
      <c r="T165" s="113">
        <v>18908067660</v>
      </c>
      <c r="U165" s="35" t="s">
        <v>135</v>
      </c>
      <c r="V165" s="27" t="s">
        <v>136</v>
      </c>
      <c r="W165" s="34" t="s">
        <v>137</v>
      </c>
      <c r="X165" s="114">
        <v>18720992978</v>
      </c>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c r="BI165" s="114"/>
      <c r="BJ165" s="114"/>
      <c r="BK165" s="114"/>
      <c r="BL165" s="114"/>
      <c r="BM165" s="114"/>
      <c r="BN165" s="114"/>
      <c r="BO165" s="114"/>
      <c r="BP165" s="114"/>
      <c r="BQ165" s="114"/>
      <c r="BR165" s="114"/>
      <c r="BS165" s="114"/>
      <c r="BT165" s="114"/>
      <c r="BU165" s="114"/>
      <c r="BV165" s="114"/>
      <c r="BW165" s="114"/>
      <c r="BX165" s="114"/>
      <c r="BY165" s="114"/>
      <c r="BZ165" s="114"/>
      <c r="CA165" s="114"/>
      <c r="CB165" s="114"/>
      <c r="CC165" s="114"/>
      <c r="CD165" s="114"/>
      <c r="CE165" s="114"/>
      <c r="CF165" s="114"/>
    </row>
    <row r="166" s="92" customFormat="1" ht="46" spans="1:84">
      <c r="A166" s="5">
        <v>164</v>
      </c>
      <c r="B166" s="6" t="s">
        <v>764</v>
      </c>
      <c r="C166" s="100" t="s">
        <v>765</v>
      </c>
      <c r="D166" s="101" t="s">
        <v>273</v>
      </c>
      <c r="E166" s="50" t="s">
        <v>128</v>
      </c>
      <c r="F166" s="104" t="s">
        <v>766</v>
      </c>
      <c r="G166" s="50" t="s">
        <v>709</v>
      </c>
      <c r="H166" s="50" t="s">
        <v>710</v>
      </c>
      <c r="I166" s="50" t="s">
        <v>711</v>
      </c>
      <c r="J166" s="11">
        <v>245.028719</v>
      </c>
      <c r="K166" s="11">
        <v>501.409222</v>
      </c>
      <c r="L166" s="11">
        <v>2545.380775</v>
      </c>
      <c r="M166" s="13">
        <v>36</v>
      </c>
      <c r="N166" s="13">
        <v>74</v>
      </c>
      <c r="O166" s="13">
        <v>27</v>
      </c>
      <c r="P166" s="108" t="s">
        <v>278</v>
      </c>
      <c r="Q166" s="112" t="s">
        <v>133</v>
      </c>
      <c r="R166" s="113">
        <v>18340806108</v>
      </c>
      <c r="S166" s="112" t="s">
        <v>712</v>
      </c>
      <c r="T166" s="113">
        <v>18908067660</v>
      </c>
      <c r="U166" s="35" t="s">
        <v>135</v>
      </c>
      <c r="V166" s="27" t="s">
        <v>136</v>
      </c>
      <c r="W166" s="34" t="s">
        <v>137</v>
      </c>
      <c r="X166" s="114">
        <v>18720992978</v>
      </c>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c r="BI166" s="114"/>
      <c r="BJ166" s="114"/>
      <c r="BK166" s="114"/>
      <c r="BL166" s="114"/>
      <c r="BM166" s="114"/>
      <c r="BN166" s="114"/>
      <c r="BO166" s="114"/>
      <c r="BP166" s="114"/>
      <c r="BQ166" s="114"/>
      <c r="BR166" s="114"/>
      <c r="BS166" s="114"/>
      <c r="BT166" s="114"/>
      <c r="BU166" s="114"/>
      <c r="BV166" s="114"/>
      <c r="BW166" s="114"/>
      <c r="BX166" s="114"/>
      <c r="BY166" s="114"/>
      <c r="BZ166" s="114"/>
      <c r="CA166" s="114"/>
      <c r="CB166" s="114"/>
      <c r="CC166" s="114"/>
      <c r="CD166" s="114"/>
      <c r="CE166" s="114"/>
      <c r="CF166" s="114"/>
    </row>
    <row r="167" s="92" customFormat="1" ht="46" spans="1:84">
      <c r="A167" s="5">
        <v>165</v>
      </c>
      <c r="B167" s="6" t="s">
        <v>767</v>
      </c>
      <c r="C167" s="100" t="s">
        <v>768</v>
      </c>
      <c r="D167" s="101" t="s">
        <v>273</v>
      </c>
      <c r="E167" s="50" t="s">
        <v>128</v>
      </c>
      <c r="F167" s="104" t="s">
        <v>769</v>
      </c>
      <c r="G167" s="50" t="s">
        <v>709</v>
      </c>
      <c r="H167" s="50" t="s">
        <v>710</v>
      </c>
      <c r="I167" s="50" t="s">
        <v>711</v>
      </c>
      <c r="J167" s="11">
        <v>327.329278</v>
      </c>
      <c r="K167" s="11">
        <v>428.364488</v>
      </c>
      <c r="L167" s="11">
        <v>3099.858131</v>
      </c>
      <c r="M167" s="13">
        <v>43</v>
      </c>
      <c r="N167" s="13">
        <v>82</v>
      </c>
      <c r="O167" s="13">
        <v>23</v>
      </c>
      <c r="P167" s="108" t="s">
        <v>278</v>
      </c>
      <c r="Q167" s="112" t="s">
        <v>133</v>
      </c>
      <c r="R167" s="113">
        <v>18340806108</v>
      </c>
      <c r="S167" s="112" t="s">
        <v>712</v>
      </c>
      <c r="T167" s="113">
        <v>18908067660</v>
      </c>
      <c r="U167" s="35" t="s">
        <v>135</v>
      </c>
      <c r="V167" s="27" t="s">
        <v>136</v>
      </c>
      <c r="W167" s="34" t="s">
        <v>137</v>
      </c>
      <c r="X167" s="114">
        <v>18720992978</v>
      </c>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c r="BE167" s="114"/>
      <c r="BF167" s="114"/>
      <c r="BG167" s="114"/>
      <c r="BH167" s="114"/>
      <c r="BI167" s="114"/>
      <c r="BJ167" s="114"/>
      <c r="BK167" s="114"/>
      <c r="BL167" s="114"/>
      <c r="BM167" s="114"/>
      <c r="BN167" s="114"/>
      <c r="BO167" s="114"/>
      <c r="BP167" s="114"/>
      <c r="BQ167" s="114"/>
      <c r="BR167" s="114"/>
      <c r="BS167" s="114"/>
      <c r="BT167" s="114"/>
      <c r="BU167" s="114"/>
      <c r="BV167" s="114"/>
      <c r="BW167" s="114"/>
      <c r="BX167" s="114"/>
      <c r="BY167" s="114"/>
      <c r="BZ167" s="114"/>
      <c r="CA167" s="114"/>
      <c r="CB167" s="114"/>
      <c r="CC167" s="114"/>
      <c r="CD167" s="114"/>
      <c r="CE167" s="114"/>
      <c r="CF167" s="114"/>
    </row>
    <row r="168" s="92" customFormat="1" ht="46" spans="1:84">
      <c r="A168" s="5">
        <v>166</v>
      </c>
      <c r="B168" s="6" t="s">
        <v>770</v>
      </c>
      <c r="C168" s="100" t="s">
        <v>771</v>
      </c>
      <c r="D168" s="101" t="s">
        <v>273</v>
      </c>
      <c r="E168" s="50" t="s">
        <v>128</v>
      </c>
      <c r="F168" s="104" t="s">
        <v>772</v>
      </c>
      <c r="G168" s="50" t="s">
        <v>130</v>
      </c>
      <c r="H168" s="9" t="s">
        <v>773</v>
      </c>
      <c r="I168" s="9" t="s">
        <v>711</v>
      </c>
      <c r="J168" s="11">
        <v>27.255672</v>
      </c>
      <c r="K168" s="11">
        <v>205.069012</v>
      </c>
      <c r="L168" s="11">
        <v>1072.035128</v>
      </c>
      <c r="M168" s="13">
        <v>21</v>
      </c>
      <c r="N168" s="13">
        <v>49</v>
      </c>
      <c r="O168" s="13">
        <v>24</v>
      </c>
      <c r="P168" s="108" t="s">
        <v>278</v>
      </c>
      <c r="Q168" s="112" t="s">
        <v>133</v>
      </c>
      <c r="R168" s="113">
        <v>18340806108</v>
      </c>
      <c r="S168" s="112" t="s">
        <v>712</v>
      </c>
      <c r="T168" s="113">
        <v>18908067660</v>
      </c>
      <c r="U168" s="35" t="s">
        <v>135</v>
      </c>
      <c r="V168" s="27" t="s">
        <v>136</v>
      </c>
      <c r="W168" s="34" t="s">
        <v>137</v>
      </c>
      <c r="X168" s="114">
        <v>18720992978</v>
      </c>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c r="BE168" s="114"/>
      <c r="BF168" s="114"/>
      <c r="BG168" s="114"/>
      <c r="BH168" s="114"/>
      <c r="BI168" s="114"/>
      <c r="BJ168" s="114"/>
      <c r="BK168" s="114"/>
      <c r="BL168" s="114"/>
      <c r="BM168" s="114"/>
      <c r="BN168" s="114"/>
      <c r="BO168" s="114"/>
      <c r="BP168" s="114"/>
      <c r="BQ168" s="114"/>
      <c r="BR168" s="114"/>
      <c r="BS168" s="114"/>
      <c r="BT168" s="114"/>
      <c r="BU168" s="114"/>
      <c r="BV168" s="114"/>
      <c r="BW168" s="114"/>
      <c r="BX168" s="114"/>
      <c r="BY168" s="114"/>
      <c r="BZ168" s="114"/>
      <c r="CA168" s="114"/>
      <c r="CB168" s="114"/>
      <c r="CC168" s="114"/>
      <c r="CD168" s="114"/>
      <c r="CE168" s="114"/>
      <c r="CF168" s="114"/>
    </row>
    <row r="169" s="92" customFormat="1" ht="31" spans="1:84">
      <c r="A169" s="5">
        <v>167</v>
      </c>
      <c r="B169" s="6" t="s">
        <v>774</v>
      </c>
      <c r="C169" s="100" t="s">
        <v>775</v>
      </c>
      <c r="D169" s="101" t="s">
        <v>273</v>
      </c>
      <c r="E169" s="50" t="s">
        <v>128</v>
      </c>
      <c r="F169" s="104" t="s">
        <v>776</v>
      </c>
      <c r="G169" s="50" t="s">
        <v>130</v>
      </c>
      <c r="H169" s="50" t="s">
        <v>141</v>
      </c>
      <c r="I169" s="50" t="s">
        <v>141</v>
      </c>
      <c r="J169" s="11">
        <v>8.139968</v>
      </c>
      <c r="K169" s="11">
        <v>98.730172</v>
      </c>
      <c r="L169" s="11">
        <v>526.243781</v>
      </c>
      <c r="M169" s="13">
        <v>5</v>
      </c>
      <c r="N169" s="13">
        <v>25</v>
      </c>
      <c r="O169" s="13">
        <v>12</v>
      </c>
      <c r="P169" s="108" t="s">
        <v>278</v>
      </c>
      <c r="Q169" s="112" t="s">
        <v>133</v>
      </c>
      <c r="R169" s="113">
        <v>18340806108</v>
      </c>
      <c r="S169" s="112" t="s">
        <v>142</v>
      </c>
      <c r="T169" s="113">
        <v>13632339981</v>
      </c>
      <c r="U169" s="35" t="s">
        <v>135</v>
      </c>
      <c r="V169" s="27" t="s">
        <v>136</v>
      </c>
      <c r="W169" s="34" t="s">
        <v>137</v>
      </c>
      <c r="X169" s="114">
        <v>18720992978</v>
      </c>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c r="BE169" s="114"/>
      <c r="BF169" s="114"/>
      <c r="BG169" s="114"/>
      <c r="BH169" s="114"/>
      <c r="BI169" s="114"/>
      <c r="BJ169" s="114"/>
      <c r="BK169" s="114"/>
      <c r="BL169" s="114"/>
      <c r="BM169" s="114"/>
      <c r="BN169" s="114"/>
      <c r="BO169" s="114"/>
      <c r="BP169" s="114"/>
      <c r="BQ169" s="114"/>
      <c r="BR169" s="114"/>
      <c r="BS169" s="114"/>
      <c r="BT169" s="114"/>
      <c r="BU169" s="114"/>
      <c r="BV169" s="114"/>
      <c r="BW169" s="114"/>
      <c r="BX169" s="114"/>
      <c r="BY169" s="114"/>
      <c r="BZ169" s="114"/>
      <c r="CA169" s="114"/>
      <c r="CB169" s="114"/>
      <c r="CC169" s="114"/>
      <c r="CD169" s="114"/>
      <c r="CE169" s="114"/>
      <c r="CF169" s="114"/>
    </row>
    <row r="170" s="92" customFormat="1" ht="46" spans="1:84">
      <c r="A170" s="5">
        <v>168</v>
      </c>
      <c r="B170" s="6" t="s">
        <v>777</v>
      </c>
      <c r="C170" s="100" t="s">
        <v>778</v>
      </c>
      <c r="D170" s="101" t="s">
        <v>273</v>
      </c>
      <c r="E170" s="50" t="s">
        <v>128</v>
      </c>
      <c r="F170" s="104" t="s">
        <v>695</v>
      </c>
      <c r="G170" s="50" t="s">
        <v>130</v>
      </c>
      <c r="H170" s="50" t="s">
        <v>141</v>
      </c>
      <c r="I170" s="50" t="s">
        <v>141</v>
      </c>
      <c r="J170" s="11">
        <v>0.943928</v>
      </c>
      <c r="K170" s="11">
        <v>80.560071</v>
      </c>
      <c r="L170" s="11">
        <v>422.857087</v>
      </c>
      <c r="M170" s="13">
        <v>6</v>
      </c>
      <c r="N170" s="13">
        <v>28</v>
      </c>
      <c r="O170" s="13">
        <v>12</v>
      </c>
      <c r="P170" s="108" t="s">
        <v>278</v>
      </c>
      <c r="Q170" s="112" t="s">
        <v>133</v>
      </c>
      <c r="R170" s="113">
        <v>18340806108</v>
      </c>
      <c r="S170" s="112" t="s">
        <v>142</v>
      </c>
      <c r="T170" s="113">
        <v>13632339981</v>
      </c>
      <c r="U170" s="35" t="s">
        <v>135</v>
      </c>
      <c r="V170" s="27" t="s">
        <v>136</v>
      </c>
      <c r="W170" s="34" t="s">
        <v>137</v>
      </c>
      <c r="X170" s="114">
        <v>18720992978</v>
      </c>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c r="BE170" s="114"/>
      <c r="BF170" s="114"/>
      <c r="BG170" s="114"/>
      <c r="BH170" s="114"/>
      <c r="BI170" s="114"/>
      <c r="BJ170" s="114"/>
      <c r="BK170" s="114"/>
      <c r="BL170" s="114"/>
      <c r="BM170" s="114"/>
      <c r="BN170" s="114"/>
      <c r="BO170" s="114"/>
      <c r="BP170" s="114"/>
      <c r="BQ170" s="114"/>
      <c r="BR170" s="114"/>
      <c r="BS170" s="114"/>
      <c r="BT170" s="114"/>
      <c r="BU170" s="114"/>
      <c r="BV170" s="114"/>
      <c r="BW170" s="114"/>
      <c r="BX170" s="114"/>
      <c r="BY170" s="114"/>
      <c r="BZ170" s="114"/>
      <c r="CA170" s="114"/>
      <c r="CB170" s="114"/>
      <c r="CC170" s="114"/>
      <c r="CD170" s="114"/>
      <c r="CE170" s="114"/>
      <c r="CF170" s="114"/>
    </row>
    <row r="171" s="92" customFormat="1" ht="46" spans="1:84">
      <c r="A171" s="5">
        <v>169</v>
      </c>
      <c r="B171" s="6" t="s">
        <v>779</v>
      </c>
      <c r="C171" s="100" t="s">
        <v>780</v>
      </c>
      <c r="D171" s="101" t="s">
        <v>273</v>
      </c>
      <c r="E171" s="50" t="s">
        <v>56</v>
      </c>
      <c r="F171" s="104" t="s">
        <v>274</v>
      </c>
      <c r="G171" s="50" t="s">
        <v>275</v>
      </c>
      <c r="H171" s="50" t="s">
        <v>301</v>
      </c>
      <c r="I171" s="50" t="s">
        <v>302</v>
      </c>
      <c r="J171" s="11">
        <v>50.423405</v>
      </c>
      <c r="K171" s="11">
        <v>517.660791</v>
      </c>
      <c r="L171" s="11">
        <v>1820.763</v>
      </c>
      <c r="M171" s="13">
        <v>9</v>
      </c>
      <c r="N171" s="13">
        <v>79</v>
      </c>
      <c r="O171" s="13">
        <v>30</v>
      </c>
      <c r="P171" s="108" t="s">
        <v>278</v>
      </c>
      <c r="Q171" s="112" t="s">
        <v>60</v>
      </c>
      <c r="R171" s="113">
        <v>13130248075</v>
      </c>
      <c r="S171" s="112" t="s">
        <v>715</v>
      </c>
      <c r="T171" s="113">
        <v>15868719928</v>
      </c>
      <c r="U171" s="112" t="s">
        <v>62</v>
      </c>
      <c r="V171" s="112" t="s">
        <v>63</v>
      </c>
      <c r="W171" s="112" t="s">
        <v>64</v>
      </c>
      <c r="X171" s="8">
        <v>18814101677</v>
      </c>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row>
    <row r="172" s="92" customFormat="1" ht="92" spans="1:84">
      <c r="A172" s="5">
        <v>170</v>
      </c>
      <c r="B172" s="6" t="s">
        <v>781</v>
      </c>
      <c r="C172" s="100" t="s">
        <v>782</v>
      </c>
      <c r="D172" s="101" t="s">
        <v>639</v>
      </c>
      <c r="E172" s="50" t="s">
        <v>160</v>
      </c>
      <c r="F172" s="104" t="s">
        <v>665</v>
      </c>
      <c r="G172" s="50" t="s">
        <v>162</v>
      </c>
      <c r="H172" s="50" t="s">
        <v>163</v>
      </c>
      <c r="I172" s="50" t="s">
        <v>666</v>
      </c>
      <c r="J172" s="11">
        <v>3.58346</v>
      </c>
      <c r="K172" s="11">
        <v>835.158082</v>
      </c>
      <c r="L172" s="11">
        <v>570.144031</v>
      </c>
      <c r="M172" s="13">
        <v>13</v>
      </c>
      <c r="N172" s="13">
        <v>156</v>
      </c>
      <c r="O172" s="13">
        <v>17</v>
      </c>
      <c r="P172" s="108" t="s">
        <v>105</v>
      </c>
      <c r="Q172" s="112" t="s">
        <v>164</v>
      </c>
      <c r="R172" s="113">
        <v>15808058496</v>
      </c>
      <c r="S172" s="112" t="s">
        <v>387</v>
      </c>
      <c r="T172" s="113">
        <v>13452553975</v>
      </c>
      <c r="U172" s="35"/>
      <c r="V172" s="35"/>
      <c r="W172" s="35"/>
      <c r="X172" s="115"/>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c r="BE172" s="114"/>
      <c r="BF172" s="114"/>
      <c r="BG172" s="114"/>
      <c r="BH172" s="114"/>
      <c r="BI172" s="114"/>
      <c r="BJ172" s="114"/>
      <c r="BK172" s="114"/>
      <c r="BL172" s="114"/>
      <c r="BM172" s="114"/>
      <c r="BN172" s="114"/>
      <c r="BO172" s="114"/>
      <c r="BP172" s="114"/>
      <c r="BQ172" s="114"/>
      <c r="BR172" s="114"/>
      <c r="BS172" s="114"/>
      <c r="BT172" s="114"/>
      <c r="BU172" s="114"/>
      <c r="BV172" s="114"/>
      <c r="BW172" s="114"/>
      <c r="BX172" s="114"/>
      <c r="BY172" s="114"/>
      <c r="BZ172" s="114"/>
      <c r="CA172" s="114"/>
      <c r="CB172" s="114"/>
      <c r="CC172" s="114"/>
      <c r="CD172" s="114"/>
      <c r="CE172" s="114"/>
      <c r="CF172" s="114"/>
    </row>
    <row r="173" s="92" customFormat="1" ht="31" spans="1:84">
      <c r="A173" s="5">
        <v>171</v>
      </c>
      <c r="B173" s="6" t="s">
        <v>783</v>
      </c>
      <c r="C173" s="100" t="s">
        <v>784</v>
      </c>
      <c r="D173" s="101" t="s">
        <v>639</v>
      </c>
      <c r="E173" s="50" t="s">
        <v>128</v>
      </c>
      <c r="F173" s="104" t="s">
        <v>785</v>
      </c>
      <c r="G173" s="50" t="s">
        <v>130</v>
      </c>
      <c r="H173" s="50" t="s">
        <v>141</v>
      </c>
      <c r="I173" s="50" t="s">
        <v>786</v>
      </c>
      <c r="J173" s="11">
        <v>31.578517</v>
      </c>
      <c r="K173" s="11">
        <v>339.479397</v>
      </c>
      <c r="L173" s="11">
        <v>250.732018</v>
      </c>
      <c r="M173" s="13">
        <v>6</v>
      </c>
      <c r="N173" s="13">
        <v>60</v>
      </c>
      <c r="O173" s="13">
        <v>6</v>
      </c>
      <c r="P173" s="108" t="s">
        <v>105</v>
      </c>
      <c r="Q173" s="112" t="s">
        <v>133</v>
      </c>
      <c r="R173" s="113">
        <v>18340806108</v>
      </c>
      <c r="S173" s="112" t="s">
        <v>142</v>
      </c>
      <c r="T173" s="113">
        <v>13632339981</v>
      </c>
      <c r="U173" s="35" t="s">
        <v>135</v>
      </c>
      <c r="V173" s="27" t="s">
        <v>136</v>
      </c>
      <c r="W173" s="34" t="s">
        <v>137</v>
      </c>
      <c r="X173" s="114">
        <v>18720992978</v>
      </c>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c r="BE173" s="114"/>
      <c r="BF173" s="114"/>
      <c r="BG173" s="114"/>
      <c r="BH173" s="114"/>
      <c r="BI173" s="114"/>
      <c r="BJ173" s="114"/>
      <c r="BK173" s="114"/>
      <c r="BL173" s="114"/>
      <c r="BM173" s="114"/>
      <c r="BN173" s="114"/>
      <c r="BO173" s="114"/>
      <c r="BP173" s="114"/>
      <c r="BQ173" s="114"/>
      <c r="BR173" s="114"/>
      <c r="BS173" s="114"/>
      <c r="BT173" s="114"/>
      <c r="BU173" s="114"/>
      <c r="BV173" s="114"/>
      <c r="BW173" s="114"/>
      <c r="BX173" s="114"/>
      <c r="BY173" s="114"/>
      <c r="BZ173" s="114"/>
      <c r="CA173" s="114"/>
      <c r="CB173" s="114"/>
      <c r="CC173" s="114"/>
      <c r="CD173" s="114"/>
      <c r="CE173" s="114"/>
      <c r="CF173" s="114"/>
    </row>
    <row r="174" s="92" customFormat="1" ht="31" spans="1:84">
      <c r="A174" s="5">
        <v>172</v>
      </c>
      <c r="B174" s="6" t="s">
        <v>787</v>
      </c>
      <c r="C174" s="100" t="s">
        <v>788</v>
      </c>
      <c r="D174" s="101" t="s">
        <v>639</v>
      </c>
      <c r="E174" s="50" t="s">
        <v>101</v>
      </c>
      <c r="F174" s="104" t="s">
        <v>393</v>
      </c>
      <c r="G174" s="50" t="s">
        <v>394</v>
      </c>
      <c r="H174" s="50" t="s">
        <v>395</v>
      </c>
      <c r="I174" s="50" t="s">
        <v>789</v>
      </c>
      <c r="J174" s="11">
        <v>96.65915</v>
      </c>
      <c r="K174" s="11">
        <v>343.23078</v>
      </c>
      <c r="L174" s="11">
        <v>897.655544</v>
      </c>
      <c r="M174" s="13">
        <v>16</v>
      </c>
      <c r="N174" s="13">
        <v>130</v>
      </c>
      <c r="O174" s="13">
        <v>10</v>
      </c>
      <c r="P174" s="108" t="s">
        <v>105</v>
      </c>
      <c r="Q174" s="112" t="s">
        <v>105</v>
      </c>
      <c r="R174" s="113">
        <v>18501138162</v>
      </c>
      <c r="S174" s="112" t="s">
        <v>790</v>
      </c>
      <c r="T174" s="113">
        <v>18702959812</v>
      </c>
      <c r="U174" s="35" t="s">
        <v>135</v>
      </c>
      <c r="V174" s="114" t="s">
        <v>398</v>
      </c>
      <c r="W174" s="114" t="s">
        <v>399</v>
      </c>
      <c r="X174" s="114">
        <v>15709230998</v>
      </c>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row>
    <row r="175" s="92" customFormat="1" ht="46" spans="1:84">
      <c r="A175" s="5">
        <v>173</v>
      </c>
      <c r="B175" s="6" t="s">
        <v>791</v>
      </c>
      <c r="C175" s="100" t="s">
        <v>792</v>
      </c>
      <c r="D175" s="101" t="s">
        <v>639</v>
      </c>
      <c r="E175" s="50" t="s">
        <v>160</v>
      </c>
      <c r="F175" s="104" t="s">
        <v>372</v>
      </c>
      <c r="G175" s="50" t="s">
        <v>373</v>
      </c>
      <c r="H175" s="50" t="s">
        <v>374</v>
      </c>
      <c r="I175" s="50" t="s">
        <v>374</v>
      </c>
      <c r="J175" s="11">
        <v>1.900215</v>
      </c>
      <c r="K175" s="11">
        <v>412.710445</v>
      </c>
      <c r="L175" s="11">
        <v>326.996683</v>
      </c>
      <c r="M175" s="13">
        <v>10</v>
      </c>
      <c r="N175" s="13">
        <v>82</v>
      </c>
      <c r="O175" s="13">
        <v>17</v>
      </c>
      <c r="P175" s="108" t="s">
        <v>105</v>
      </c>
      <c r="Q175" s="112" t="s">
        <v>164</v>
      </c>
      <c r="R175" s="113">
        <v>15808058496</v>
      </c>
      <c r="S175" s="112" t="s">
        <v>375</v>
      </c>
      <c r="T175" s="113">
        <v>18323182396</v>
      </c>
      <c r="U175" s="35"/>
      <c r="V175" s="35"/>
      <c r="W175" s="35"/>
      <c r="X175" s="115"/>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row>
    <row r="176" s="92" customFormat="1" ht="31" spans="1:84">
      <c r="A176" s="5">
        <v>174</v>
      </c>
      <c r="B176" s="6" t="s">
        <v>793</v>
      </c>
      <c r="C176" s="100" t="s">
        <v>794</v>
      </c>
      <c r="D176" s="101" t="s">
        <v>273</v>
      </c>
      <c r="E176" s="50" t="s">
        <v>128</v>
      </c>
      <c r="F176" s="104" t="s">
        <v>795</v>
      </c>
      <c r="G176" s="50" t="s">
        <v>130</v>
      </c>
      <c r="H176" s="50" t="s">
        <v>131</v>
      </c>
      <c r="I176" s="50" t="s">
        <v>132</v>
      </c>
      <c r="J176" s="11">
        <v>0</v>
      </c>
      <c r="K176" s="11">
        <v>0.087052</v>
      </c>
      <c r="L176" s="11">
        <v>43.043122</v>
      </c>
      <c r="M176" s="13">
        <v>0</v>
      </c>
      <c r="N176" s="13">
        <v>2</v>
      </c>
      <c r="O176" s="13">
        <v>6</v>
      </c>
      <c r="P176" s="108" t="s">
        <v>278</v>
      </c>
      <c r="Q176" s="112" t="s">
        <v>133</v>
      </c>
      <c r="R176" s="113">
        <v>18340806108</v>
      </c>
      <c r="S176" s="112" t="s">
        <v>796</v>
      </c>
      <c r="T176" s="113">
        <v>13249867126</v>
      </c>
      <c r="U176" s="35" t="s">
        <v>135</v>
      </c>
      <c r="V176" s="27" t="s">
        <v>136</v>
      </c>
      <c r="W176" s="34" t="s">
        <v>137</v>
      </c>
      <c r="X176" s="114">
        <v>18720992978</v>
      </c>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row>
  </sheetData>
  <autoFilter ref="A2:CF176">
    <extLst/>
  </autoFilter>
  <mergeCells count="30">
    <mergeCell ref="J1:L1"/>
    <mergeCell ref="M1:O1"/>
    <mergeCell ref="Q1:R1"/>
    <mergeCell ref="S1:T1"/>
    <mergeCell ref="U1:X1"/>
    <mergeCell ref="Y1:AB1"/>
    <mergeCell ref="AC1:AF1"/>
    <mergeCell ref="AG1:AJ1"/>
    <mergeCell ref="AK1:AN1"/>
    <mergeCell ref="AO1:AR1"/>
    <mergeCell ref="AS1:AV1"/>
    <mergeCell ref="AW1:AZ1"/>
    <mergeCell ref="BA1:BD1"/>
    <mergeCell ref="BE1:BH1"/>
    <mergeCell ref="BI1:BL1"/>
    <mergeCell ref="BM1:BP1"/>
    <mergeCell ref="BQ1:BT1"/>
    <mergeCell ref="BU1:BX1"/>
    <mergeCell ref="BY1:CB1"/>
    <mergeCell ref="CC1:CF1"/>
    <mergeCell ref="A1:A2"/>
    <mergeCell ref="B1:B2"/>
    <mergeCell ref="C1:C2"/>
    <mergeCell ref="D1:D2"/>
    <mergeCell ref="E1:E2"/>
    <mergeCell ref="F1:F2"/>
    <mergeCell ref="G1:G2"/>
    <mergeCell ref="H1:H2"/>
    <mergeCell ref="I1:I2"/>
    <mergeCell ref="P1:P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175"/>
  <sheetViews>
    <sheetView workbookViewId="0">
      <selection activeCell="M16" sqref="M16"/>
    </sheetView>
  </sheetViews>
  <sheetFormatPr defaultColWidth="8.84615384615385" defaultRowHeight="50" customHeight="1" outlineLevelCol="7"/>
  <cols>
    <col min="3" max="3" width="30.0480769230769" customWidth="1"/>
    <col min="5" max="5" width="40.4230769230769" customWidth="1"/>
    <col min="6" max="6" width="32.7884615384615" customWidth="1"/>
    <col min="7" max="7" width="32.5288461538462" customWidth="1"/>
    <col min="8" max="8" width="25.2596153846154" customWidth="1"/>
  </cols>
  <sheetData>
    <row r="1" customHeight="1" spans="1:8">
      <c r="A1" s="88" t="s">
        <v>0</v>
      </c>
      <c r="B1" s="88" t="s">
        <v>1</v>
      </c>
      <c r="C1" s="88" t="s">
        <v>2</v>
      </c>
      <c r="D1" s="89" t="s">
        <v>3</v>
      </c>
      <c r="E1" s="89" t="s">
        <v>797</v>
      </c>
      <c r="F1" s="89" t="s">
        <v>798</v>
      </c>
      <c r="G1" s="91" t="s">
        <v>799</v>
      </c>
      <c r="H1" s="91" t="s">
        <v>800</v>
      </c>
    </row>
    <row r="2" customHeight="1" spans="1:8">
      <c r="A2" s="5">
        <v>1</v>
      </c>
      <c r="B2" s="6" t="s">
        <v>43</v>
      </c>
      <c r="C2" s="6" t="s">
        <v>801</v>
      </c>
      <c r="D2" s="90" t="s">
        <v>802</v>
      </c>
      <c r="E2" s="90"/>
      <c r="F2" s="90"/>
      <c r="G2" s="90"/>
      <c r="H2" s="90"/>
    </row>
    <row r="3" customHeight="1" spans="1:8">
      <c r="A3" s="5">
        <v>2</v>
      </c>
      <c r="B3" s="6" t="s">
        <v>54</v>
      </c>
      <c r="C3" s="6" t="s">
        <v>803</v>
      </c>
      <c r="D3" s="90" t="s">
        <v>802</v>
      </c>
      <c r="E3" s="90"/>
      <c r="F3" s="90"/>
      <c r="G3" s="90"/>
      <c r="H3" s="90"/>
    </row>
    <row r="4" customHeight="1" spans="1:8">
      <c r="A4" s="5">
        <v>3</v>
      </c>
      <c r="B4" s="6" t="s">
        <v>65</v>
      </c>
      <c r="C4" s="6" t="s">
        <v>804</v>
      </c>
      <c r="D4" s="90" t="s">
        <v>802</v>
      </c>
      <c r="E4" s="90"/>
      <c r="F4" s="90"/>
      <c r="G4" s="90"/>
      <c r="H4" s="90"/>
    </row>
    <row r="5" customHeight="1" spans="1:8">
      <c r="A5" s="5">
        <v>4</v>
      </c>
      <c r="B5" s="6" t="s">
        <v>70</v>
      </c>
      <c r="C5" s="6" t="s">
        <v>71</v>
      </c>
      <c r="D5" s="90" t="s">
        <v>802</v>
      </c>
      <c r="E5" s="90"/>
      <c r="F5" s="90"/>
      <c r="G5" s="90"/>
      <c r="H5" s="90"/>
    </row>
    <row r="6" customHeight="1" spans="1:8">
      <c r="A6" s="5">
        <v>5</v>
      </c>
      <c r="B6" s="6" t="s">
        <v>81</v>
      </c>
      <c r="C6" s="6" t="s">
        <v>82</v>
      </c>
      <c r="D6" s="90" t="s">
        <v>802</v>
      </c>
      <c r="E6" s="90"/>
      <c r="F6" s="90"/>
      <c r="G6" s="90"/>
      <c r="H6" s="90"/>
    </row>
    <row r="7" customHeight="1" spans="1:8">
      <c r="A7" s="5">
        <v>6</v>
      </c>
      <c r="B7" s="6" t="s">
        <v>87</v>
      </c>
      <c r="C7" s="6" t="s">
        <v>805</v>
      </c>
      <c r="D7" s="90" t="s">
        <v>802</v>
      </c>
      <c r="E7" s="90"/>
      <c r="F7" s="90"/>
      <c r="G7" s="90"/>
      <c r="H7" s="90"/>
    </row>
    <row r="8" customHeight="1" spans="1:8">
      <c r="A8" s="5">
        <v>7</v>
      </c>
      <c r="B8" s="6" t="s">
        <v>99</v>
      </c>
      <c r="C8" s="6" t="s">
        <v>806</v>
      </c>
      <c r="D8" s="90" t="s">
        <v>802</v>
      </c>
      <c r="E8" s="90"/>
      <c r="F8" s="90"/>
      <c r="G8" s="90"/>
      <c r="H8" s="90"/>
    </row>
    <row r="9" customHeight="1" spans="1:8">
      <c r="A9" s="5">
        <v>8</v>
      </c>
      <c r="B9" s="6" t="s">
        <v>110</v>
      </c>
      <c r="C9" s="6" t="s">
        <v>807</v>
      </c>
      <c r="D9" s="90" t="s">
        <v>802</v>
      </c>
      <c r="E9" s="90"/>
      <c r="F9" s="90"/>
      <c r="G9" s="90"/>
      <c r="H9" s="90"/>
    </row>
    <row r="10" customHeight="1" spans="1:8">
      <c r="A10" s="5">
        <v>9</v>
      </c>
      <c r="B10" s="6" t="s">
        <v>115</v>
      </c>
      <c r="C10" s="6" t="s">
        <v>808</v>
      </c>
      <c r="D10" s="90" t="s">
        <v>802</v>
      </c>
      <c r="E10" s="90"/>
      <c r="F10" s="90"/>
      <c r="G10" s="90"/>
      <c r="H10" s="90"/>
    </row>
    <row r="11" customHeight="1" spans="1:8">
      <c r="A11" s="5">
        <v>10</v>
      </c>
      <c r="B11" s="6" t="s">
        <v>126</v>
      </c>
      <c r="C11" s="6" t="s">
        <v>809</v>
      </c>
      <c r="D11" s="90" t="s">
        <v>802</v>
      </c>
      <c r="E11" s="90"/>
      <c r="F11" s="90"/>
      <c r="G11" s="90"/>
      <c r="H11" s="90"/>
    </row>
    <row r="12" customHeight="1" spans="1:8">
      <c r="A12" s="5">
        <v>11</v>
      </c>
      <c r="B12" s="6" t="s">
        <v>138</v>
      </c>
      <c r="C12" s="6" t="s">
        <v>810</v>
      </c>
      <c r="D12" s="90" t="s">
        <v>802</v>
      </c>
      <c r="E12" s="90"/>
      <c r="F12" s="90"/>
      <c r="G12" s="90"/>
      <c r="H12" s="90"/>
    </row>
    <row r="13" customHeight="1" spans="1:8">
      <c r="A13" s="5">
        <v>12</v>
      </c>
      <c r="B13" s="6" t="s">
        <v>143</v>
      </c>
      <c r="C13" s="6" t="s">
        <v>811</v>
      </c>
      <c r="D13" s="90" t="s">
        <v>802</v>
      </c>
      <c r="E13" s="90"/>
      <c r="F13" s="90"/>
      <c r="G13" s="90"/>
      <c r="H13" s="90"/>
    </row>
    <row r="14" customHeight="1" spans="1:8">
      <c r="A14" s="5">
        <v>13</v>
      </c>
      <c r="B14" s="6" t="s">
        <v>149</v>
      </c>
      <c r="C14" s="6" t="s">
        <v>812</v>
      </c>
      <c r="D14" s="90" t="s">
        <v>802</v>
      </c>
      <c r="E14" s="90"/>
      <c r="F14" s="90"/>
      <c r="G14" s="90"/>
      <c r="H14" s="90"/>
    </row>
    <row r="15" customHeight="1" spans="1:8">
      <c r="A15" s="5">
        <v>14</v>
      </c>
      <c r="B15" s="6" t="s">
        <v>152</v>
      </c>
      <c r="C15" s="6" t="s">
        <v>153</v>
      </c>
      <c r="D15" s="90" t="s">
        <v>802</v>
      </c>
      <c r="E15" s="90"/>
      <c r="F15" s="90"/>
      <c r="G15" s="90"/>
      <c r="H15" s="90"/>
    </row>
    <row r="16" customHeight="1" spans="1:8">
      <c r="A16" s="5">
        <v>15</v>
      </c>
      <c r="B16" s="6" t="s">
        <v>158</v>
      </c>
      <c r="C16" s="6" t="s">
        <v>813</v>
      </c>
      <c r="D16" s="90" t="s">
        <v>802</v>
      </c>
      <c r="E16" s="90"/>
      <c r="F16" s="90"/>
      <c r="G16" s="90"/>
      <c r="H16" s="90"/>
    </row>
    <row r="17" customHeight="1" spans="1:8">
      <c r="A17" s="5">
        <v>16</v>
      </c>
      <c r="B17" s="6" t="s">
        <v>166</v>
      </c>
      <c r="C17" s="6" t="s">
        <v>167</v>
      </c>
      <c r="D17" s="90" t="s">
        <v>802</v>
      </c>
      <c r="E17" s="90"/>
      <c r="F17" s="90"/>
      <c r="G17" s="90"/>
      <c r="H17" s="90"/>
    </row>
    <row r="18" customHeight="1" spans="1:8">
      <c r="A18" s="5">
        <v>17</v>
      </c>
      <c r="B18" s="6" t="s">
        <v>172</v>
      </c>
      <c r="C18" s="6" t="s">
        <v>814</v>
      </c>
      <c r="D18" s="90" t="s">
        <v>802</v>
      </c>
      <c r="E18" s="90"/>
      <c r="F18" s="90"/>
      <c r="G18" s="90"/>
      <c r="H18" s="90"/>
    </row>
    <row r="19" customHeight="1" spans="1:8">
      <c r="A19" s="5">
        <v>18</v>
      </c>
      <c r="B19" s="6" t="s">
        <v>175</v>
      </c>
      <c r="C19" s="6" t="s">
        <v>176</v>
      </c>
      <c r="D19" s="90" t="s">
        <v>802</v>
      </c>
      <c r="E19" s="90"/>
      <c r="F19" s="90"/>
      <c r="G19" s="90"/>
      <c r="H19" s="90"/>
    </row>
    <row r="20" customHeight="1" spans="1:8">
      <c r="A20" s="5">
        <v>19</v>
      </c>
      <c r="B20" s="6" t="s">
        <v>183</v>
      </c>
      <c r="C20" s="6" t="s">
        <v>184</v>
      </c>
      <c r="D20" s="90" t="s">
        <v>802</v>
      </c>
      <c r="E20" s="90"/>
      <c r="F20" s="90"/>
      <c r="G20" s="90"/>
      <c r="H20" s="90"/>
    </row>
    <row r="21" customHeight="1" spans="1:8">
      <c r="A21" s="5">
        <v>20</v>
      </c>
      <c r="B21" s="6" t="s">
        <v>190</v>
      </c>
      <c r="C21" s="6" t="s">
        <v>815</v>
      </c>
      <c r="D21" s="90" t="s">
        <v>802</v>
      </c>
      <c r="E21" s="90"/>
      <c r="F21" s="90"/>
      <c r="G21" s="90"/>
      <c r="H21" s="90"/>
    </row>
    <row r="22" customHeight="1" spans="1:8">
      <c r="A22" s="5">
        <v>21</v>
      </c>
      <c r="B22" s="6" t="s">
        <v>192</v>
      </c>
      <c r="C22" s="6" t="s">
        <v>816</v>
      </c>
      <c r="D22" s="90" t="s">
        <v>802</v>
      </c>
      <c r="E22" s="90"/>
      <c r="F22" s="90"/>
      <c r="G22" s="90"/>
      <c r="H22" s="90"/>
    </row>
    <row r="23" customHeight="1" spans="1:8">
      <c r="A23" s="5">
        <v>22</v>
      </c>
      <c r="B23" s="6" t="s">
        <v>196</v>
      </c>
      <c r="C23" s="6" t="s">
        <v>197</v>
      </c>
      <c r="D23" s="90" t="s">
        <v>802</v>
      </c>
      <c r="E23" s="90"/>
      <c r="F23" s="90"/>
      <c r="G23" s="90"/>
      <c r="H23" s="90"/>
    </row>
    <row r="24" customHeight="1" spans="1:8">
      <c r="A24" s="5">
        <v>23</v>
      </c>
      <c r="B24" s="6" t="s">
        <v>201</v>
      </c>
      <c r="C24" s="6" t="s">
        <v>817</v>
      </c>
      <c r="D24" s="90" t="s">
        <v>802</v>
      </c>
      <c r="E24" s="90"/>
      <c r="F24" s="90"/>
      <c r="G24" s="90"/>
      <c r="H24" s="90"/>
    </row>
    <row r="25" customHeight="1" spans="1:8">
      <c r="A25" s="5">
        <v>24</v>
      </c>
      <c r="B25" s="6" t="s">
        <v>207</v>
      </c>
      <c r="C25" s="6" t="s">
        <v>818</v>
      </c>
      <c r="D25" s="90" t="s">
        <v>802</v>
      </c>
      <c r="E25" s="90"/>
      <c r="F25" s="90"/>
      <c r="G25" s="90"/>
      <c r="H25" s="90"/>
    </row>
    <row r="26" customHeight="1" spans="1:8">
      <c r="A26" s="5">
        <v>25</v>
      </c>
      <c r="B26" s="6" t="s">
        <v>211</v>
      </c>
      <c r="C26" s="6" t="s">
        <v>819</v>
      </c>
      <c r="D26" s="90" t="s">
        <v>802</v>
      </c>
      <c r="E26" s="90"/>
      <c r="F26" s="90"/>
      <c r="G26" s="90"/>
      <c r="H26" s="90"/>
    </row>
    <row r="27" customHeight="1" spans="1:8">
      <c r="A27" s="5">
        <v>26</v>
      </c>
      <c r="B27" s="6" t="s">
        <v>220</v>
      </c>
      <c r="C27" s="6" t="s">
        <v>820</v>
      </c>
      <c r="D27" s="90" t="s">
        <v>802</v>
      </c>
      <c r="E27" s="90"/>
      <c r="F27" s="90"/>
      <c r="G27" s="90"/>
      <c r="H27" s="90"/>
    </row>
    <row r="28" customHeight="1" spans="1:8">
      <c r="A28" s="5">
        <v>27</v>
      </c>
      <c r="B28" s="6" t="s">
        <v>228</v>
      </c>
      <c r="C28" s="6" t="s">
        <v>821</v>
      </c>
      <c r="D28" s="90" t="s">
        <v>802</v>
      </c>
      <c r="E28" s="90"/>
      <c r="F28" s="90"/>
      <c r="G28" s="90"/>
      <c r="H28" s="90"/>
    </row>
    <row r="29" customHeight="1" spans="1:8">
      <c r="A29" s="5">
        <v>28</v>
      </c>
      <c r="B29" s="6" t="s">
        <v>234</v>
      </c>
      <c r="C29" s="6" t="s">
        <v>822</v>
      </c>
      <c r="D29" s="90" t="s">
        <v>802</v>
      </c>
      <c r="E29" s="90"/>
      <c r="F29" s="90"/>
      <c r="G29" s="90"/>
      <c r="H29" s="90"/>
    </row>
    <row r="30" customHeight="1" spans="1:8">
      <c r="A30" s="5">
        <v>29</v>
      </c>
      <c r="B30" s="6" t="s">
        <v>239</v>
      </c>
      <c r="C30" s="6" t="s">
        <v>823</v>
      </c>
      <c r="D30" s="90" t="s">
        <v>802</v>
      </c>
      <c r="E30" s="90"/>
      <c r="F30" s="90"/>
      <c r="G30" s="90"/>
      <c r="H30" s="90"/>
    </row>
    <row r="31" customHeight="1" spans="1:8">
      <c r="A31" s="5">
        <v>30</v>
      </c>
      <c r="B31" s="6" t="s">
        <v>248</v>
      </c>
      <c r="C31" s="6" t="s">
        <v>824</v>
      </c>
      <c r="D31" s="90" t="s">
        <v>802</v>
      </c>
      <c r="E31" s="90"/>
      <c r="F31" s="90"/>
      <c r="G31" s="90"/>
      <c r="H31" s="90"/>
    </row>
    <row r="32" customHeight="1" spans="1:8">
      <c r="A32" s="5">
        <v>31</v>
      </c>
      <c r="B32" s="6" t="s">
        <v>253</v>
      </c>
      <c r="C32" s="6" t="s">
        <v>825</v>
      </c>
      <c r="D32" s="90" t="s">
        <v>802</v>
      </c>
      <c r="E32" s="90"/>
      <c r="F32" s="90"/>
      <c r="G32" s="90"/>
      <c r="H32" s="90"/>
    </row>
    <row r="33" customHeight="1" spans="1:8">
      <c r="A33" s="5">
        <v>32</v>
      </c>
      <c r="B33" s="6" t="s">
        <v>257</v>
      </c>
      <c r="C33" s="6" t="s">
        <v>826</v>
      </c>
      <c r="D33" s="90" t="s">
        <v>802</v>
      </c>
      <c r="E33" s="90"/>
      <c r="F33" s="90"/>
      <c r="G33" s="90"/>
      <c r="H33" s="90"/>
    </row>
    <row r="34" customHeight="1" spans="1:8">
      <c r="A34" s="5">
        <v>33</v>
      </c>
      <c r="B34" s="6" t="s">
        <v>259</v>
      </c>
      <c r="C34" s="6" t="s">
        <v>827</v>
      </c>
      <c r="D34" s="90" t="s">
        <v>802</v>
      </c>
      <c r="E34" s="90"/>
      <c r="F34" s="90"/>
      <c r="G34" s="90"/>
      <c r="H34" s="90"/>
    </row>
    <row r="35" customHeight="1" spans="1:8">
      <c r="A35" s="5">
        <v>34</v>
      </c>
      <c r="B35" s="6" t="s">
        <v>261</v>
      </c>
      <c r="C35" s="6" t="s">
        <v>828</v>
      </c>
      <c r="D35" s="90" t="s">
        <v>802</v>
      </c>
      <c r="E35" s="90"/>
      <c r="F35" s="90"/>
      <c r="G35" s="90"/>
      <c r="H35" s="90"/>
    </row>
    <row r="36" customHeight="1" spans="1:8">
      <c r="A36" s="5">
        <v>35</v>
      </c>
      <c r="B36" s="6" t="s">
        <v>263</v>
      </c>
      <c r="C36" s="6" t="s">
        <v>264</v>
      </c>
      <c r="D36" s="90" t="s">
        <v>802</v>
      </c>
      <c r="E36" s="90"/>
      <c r="F36" s="90"/>
      <c r="G36" s="90"/>
      <c r="H36" s="90"/>
    </row>
    <row r="37" customHeight="1" spans="1:8">
      <c r="A37" s="5">
        <v>36</v>
      </c>
      <c r="B37" s="6" t="s">
        <v>268</v>
      </c>
      <c r="C37" s="6" t="s">
        <v>829</v>
      </c>
      <c r="D37" s="90" t="s">
        <v>802</v>
      </c>
      <c r="E37" s="90"/>
      <c r="F37" s="90"/>
      <c r="G37" s="90"/>
      <c r="H37" s="90"/>
    </row>
    <row r="38" customHeight="1" spans="1:8">
      <c r="A38" s="5">
        <v>37</v>
      </c>
      <c r="B38" s="6" t="s">
        <v>271</v>
      </c>
      <c r="C38" s="6" t="s">
        <v>830</v>
      </c>
      <c r="D38" s="90" t="s">
        <v>831</v>
      </c>
      <c r="E38" s="90"/>
      <c r="F38" s="90"/>
      <c r="G38" s="90"/>
      <c r="H38" s="90"/>
    </row>
    <row r="39" customHeight="1" spans="1:8">
      <c r="A39" s="5">
        <v>38</v>
      </c>
      <c r="B39" s="6" t="s">
        <v>284</v>
      </c>
      <c r="C39" s="6" t="s">
        <v>832</v>
      </c>
      <c r="D39" s="90" t="s">
        <v>831</v>
      </c>
      <c r="E39" s="90"/>
      <c r="F39" s="90"/>
      <c r="G39" s="90"/>
      <c r="H39" s="90"/>
    </row>
    <row r="40" customHeight="1" spans="1:8">
      <c r="A40" s="5">
        <v>39</v>
      </c>
      <c r="B40" s="6" t="s">
        <v>289</v>
      </c>
      <c r="C40" s="6" t="s">
        <v>833</v>
      </c>
      <c r="D40" s="90" t="s">
        <v>831</v>
      </c>
      <c r="E40" s="90"/>
      <c r="F40" s="90"/>
      <c r="G40" s="90"/>
      <c r="H40" s="90"/>
    </row>
    <row r="41" customHeight="1" spans="1:8">
      <c r="A41" s="5">
        <v>40</v>
      </c>
      <c r="B41" s="6" t="s">
        <v>295</v>
      </c>
      <c r="C41" s="6" t="s">
        <v>834</v>
      </c>
      <c r="D41" s="90" t="s">
        <v>831</v>
      </c>
      <c r="E41" s="90"/>
      <c r="F41" s="90"/>
      <c r="G41" s="90"/>
      <c r="H41" s="90"/>
    </row>
    <row r="42" customHeight="1" spans="1:8">
      <c r="A42" s="5">
        <v>41</v>
      </c>
      <c r="B42" s="6" t="s">
        <v>298</v>
      </c>
      <c r="C42" s="6" t="s">
        <v>835</v>
      </c>
      <c r="D42" s="90" t="s">
        <v>831</v>
      </c>
      <c r="E42" s="90"/>
      <c r="F42" s="90"/>
      <c r="G42" s="90"/>
      <c r="H42" s="90"/>
    </row>
    <row r="43" customHeight="1" spans="1:8">
      <c r="A43" s="5">
        <v>42</v>
      </c>
      <c r="B43" s="6" t="s">
        <v>304</v>
      </c>
      <c r="C43" s="6" t="s">
        <v>836</v>
      </c>
      <c r="D43" s="90" t="s">
        <v>831</v>
      </c>
      <c r="E43" s="90"/>
      <c r="F43" s="90"/>
      <c r="G43" s="90"/>
      <c r="H43" s="90"/>
    </row>
    <row r="44" customHeight="1" spans="1:8">
      <c r="A44" s="5">
        <v>43</v>
      </c>
      <c r="B44" s="6" t="s">
        <v>309</v>
      </c>
      <c r="C44" s="6" t="s">
        <v>837</v>
      </c>
      <c r="D44" s="90" t="s">
        <v>831</v>
      </c>
      <c r="E44" s="90"/>
      <c r="F44" s="90"/>
      <c r="G44" s="90"/>
      <c r="H44" s="90"/>
    </row>
    <row r="45" customHeight="1" spans="1:8">
      <c r="A45" s="5">
        <v>44</v>
      </c>
      <c r="B45" s="6" t="s">
        <v>314</v>
      </c>
      <c r="C45" s="6" t="s">
        <v>838</v>
      </c>
      <c r="D45" s="90" t="s">
        <v>831</v>
      </c>
      <c r="E45" s="90"/>
      <c r="F45" s="90"/>
      <c r="G45" s="90"/>
      <c r="H45" s="90"/>
    </row>
    <row r="46" customHeight="1" spans="1:8">
      <c r="A46" s="5">
        <v>45</v>
      </c>
      <c r="B46" s="6" t="s">
        <v>319</v>
      </c>
      <c r="C46" s="6" t="s">
        <v>839</v>
      </c>
      <c r="D46" s="90" t="s">
        <v>831</v>
      </c>
      <c r="E46" s="90"/>
      <c r="F46" s="90"/>
      <c r="G46" s="90"/>
      <c r="H46" s="90"/>
    </row>
    <row r="47" customHeight="1" spans="1:8">
      <c r="A47" s="5">
        <v>46</v>
      </c>
      <c r="B47" s="6" t="s">
        <v>322</v>
      </c>
      <c r="C47" s="6" t="s">
        <v>840</v>
      </c>
      <c r="D47" s="90" t="s">
        <v>831</v>
      </c>
      <c r="E47" s="90"/>
      <c r="F47" s="90"/>
      <c r="G47" s="90"/>
      <c r="H47" s="90"/>
    </row>
    <row r="48" customHeight="1" spans="1:8">
      <c r="A48" s="5">
        <v>47</v>
      </c>
      <c r="B48" s="6" t="s">
        <v>325</v>
      </c>
      <c r="C48" s="6" t="s">
        <v>841</v>
      </c>
      <c r="D48" s="90" t="s">
        <v>831</v>
      </c>
      <c r="E48" s="90"/>
      <c r="F48" s="90"/>
      <c r="G48" s="90"/>
      <c r="H48" s="90"/>
    </row>
    <row r="49" customHeight="1" spans="1:8">
      <c r="A49" s="5">
        <v>48</v>
      </c>
      <c r="B49" s="6" t="s">
        <v>327</v>
      </c>
      <c r="C49" s="6" t="s">
        <v>842</v>
      </c>
      <c r="D49" s="90" t="s">
        <v>831</v>
      </c>
      <c r="E49" s="90"/>
      <c r="F49" s="90"/>
      <c r="G49" s="90"/>
      <c r="H49" s="90"/>
    </row>
    <row r="50" customHeight="1" spans="1:8">
      <c r="A50" s="5">
        <v>49</v>
      </c>
      <c r="B50" s="6" t="s">
        <v>332</v>
      </c>
      <c r="C50" s="6" t="s">
        <v>843</v>
      </c>
      <c r="D50" s="90" t="s">
        <v>831</v>
      </c>
      <c r="E50" s="90"/>
      <c r="F50" s="90"/>
      <c r="G50" s="90"/>
      <c r="H50" s="90"/>
    </row>
    <row r="51" customHeight="1" spans="1:8">
      <c r="A51" s="5">
        <v>50</v>
      </c>
      <c r="B51" s="6" t="s">
        <v>336</v>
      </c>
      <c r="C51" s="6" t="s">
        <v>844</v>
      </c>
      <c r="D51" s="90" t="s">
        <v>831</v>
      </c>
      <c r="E51" s="90"/>
      <c r="F51" s="90"/>
      <c r="G51" s="90"/>
      <c r="H51" s="90"/>
    </row>
    <row r="52" customHeight="1" spans="1:8">
      <c r="A52" s="5">
        <v>51</v>
      </c>
      <c r="B52" s="6" t="s">
        <v>340</v>
      </c>
      <c r="C52" s="6" t="s">
        <v>845</v>
      </c>
      <c r="D52" s="90" t="s">
        <v>831</v>
      </c>
      <c r="E52" s="90"/>
      <c r="F52" s="90"/>
      <c r="G52" s="90"/>
      <c r="H52" s="90"/>
    </row>
    <row r="53" customHeight="1" spans="1:8">
      <c r="A53" s="5">
        <v>52</v>
      </c>
      <c r="B53" s="6" t="s">
        <v>342</v>
      </c>
      <c r="C53" s="6" t="s">
        <v>846</v>
      </c>
      <c r="D53" s="90" t="s">
        <v>831</v>
      </c>
      <c r="E53" s="90"/>
      <c r="F53" s="90"/>
      <c r="G53" s="90"/>
      <c r="H53" s="90"/>
    </row>
    <row r="54" customHeight="1" spans="1:8">
      <c r="A54" s="5">
        <v>53</v>
      </c>
      <c r="B54" s="6" t="s">
        <v>345</v>
      </c>
      <c r="C54" s="6" t="s">
        <v>847</v>
      </c>
      <c r="D54" s="90" t="s">
        <v>831</v>
      </c>
      <c r="E54" s="90"/>
      <c r="F54" s="90"/>
      <c r="G54" s="90"/>
      <c r="H54" s="90"/>
    </row>
    <row r="55" customHeight="1" spans="1:8">
      <c r="A55" s="5">
        <v>54</v>
      </c>
      <c r="B55" s="6" t="s">
        <v>348</v>
      </c>
      <c r="C55" s="6" t="s">
        <v>848</v>
      </c>
      <c r="D55" s="90" t="s">
        <v>831</v>
      </c>
      <c r="E55" s="90"/>
      <c r="F55" s="90"/>
      <c r="G55" s="90"/>
      <c r="H55" s="90"/>
    </row>
    <row r="56" customHeight="1" spans="1:8">
      <c r="A56" s="5">
        <v>55</v>
      </c>
      <c r="B56" s="6" t="s">
        <v>351</v>
      </c>
      <c r="C56" s="6" t="s">
        <v>849</v>
      </c>
      <c r="D56" s="90" t="s">
        <v>831</v>
      </c>
      <c r="E56" s="90"/>
      <c r="F56" s="90"/>
      <c r="G56" s="90"/>
      <c r="H56" s="90"/>
    </row>
    <row r="57" customHeight="1" spans="1:8">
      <c r="A57" s="5">
        <v>56</v>
      </c>
      <c r="B57" s="6" t="s">
        <v>354</v>
      </c>
      <c r="C57" s="6" t="s">
        <v>850</v>
      </c>
      <c r="D57" s="90" t="s">
        <v>831</v>
      </c>
      <c r="E57" s="90"/>
      <c r="F57" s="90"/>
      <c r="G57" s="90"/>
      <c r="H57" s="90"/>
    </row>
    <row r="58" customHeight="1" spans="1:8">
      <c r="A58" s="5">
        <v>57</v>
      </c>
      <c r="B58" s="6" t="s">
        <v>358</v>
      </c>
      <c r="C58" s="6" t="s">
        <v>851</v>
      </c>
      <c r="D58" s="90" t="s">
        <v>831</v>
      </c>
      <c r="E58" s="90"/>
      <c r="F58" s="90"/>
      <c r="G58" s="90"/>
      <c r="H58" s="90"/>
    </row>
    <row r="59" customHeight="1" spans="1:8">
      <c r="A59" s="5">
        <v>58</v>
      </c>
      <c r="B59" s="6" t="s">
        <v>361</v>
      </c>
      <c r="C59" s="6" t="s">
        <v>852</v>
      </c>
      <c r="D59" s="90" t="s">
        <v>831</v>
      </c>
      <c r="E59" s="90"/>
      <c r="F59" s="90"/>
      <c r="G59" s="90"/>
      <c r="H59" s="90"/>
    </row>
    <row r="60" customHeight="1" spans="1:8">
      <c r="A60" s="5">
        <v>59</v>
      </c>
      <c r="B60" s="6" t="s">
        <v>364</v>
      </c>
      <c r="C60" s="6" t="s">
        <v>853</v>
      </c>
      <c r="D60" s="90" t="s">
        <v>831</v>
      </c>
      <c r="E60" s="90"/>
      <c r="F60" s="90"/>
      <c r="G60" s="90"/>
      <c r="H60" s="90"/>
    </row>
    <row r="61" customHeight="1" spans="1:8">
      <c r="A61" s="5">
        <v>60</v>
      </c>
      <c r="B61" s="6" t="s">
        <v>367</v>
      </c>
      <c r="C61" s="6" t="s">
        <v>854</v>
      </c>
      <c r="D61" s="90" t="s">
        <v>831</v>
      </c>
      <c r="E61" s="90"/>
      <c r="F61" s="90"/>
      <c r="G61" s="90"/>
      <c r="H61" s="90"/>
    </row>
    <row r="62" customHeight="1" spans="1:8">
      <c r="A62" s="5">
        <v>61</v>
      </c>
      <c r="B62" s="6" t="s">
        <v>370</v>
      </c>
      <c r="C62" s="6" t="s">
        <v>855</v>
      </c>
      <c r="D62" s="90" t="s">
        <v>831</v>
      </c>
      <c r="E62" s="90"/>
      <c r="F62" s="90"/>
      <c r="G62" s="90"/>
      <c r="H62" s="90"/>
    </row>
    <row r="63" customHeight="1" spans="1:8">
      <c r="A63" s="5">
        <v>62</v>
      </c>
      <c r="B63" s="6" t="s">
        <v>376</v>
      </c>
      <c r="C63" s="6" t="s">
        <v>856</v>
      </c>
      <c r="D63" s="90" t="s">
        <v>831</v>
      </c>
      <c r="E63" s="90"/>
      <c r="F63" s="90"/>
      <c r="G63" s="90"/>
      <c r="H63" s="90"/>
    </row>
    <row r="64" customHeight="1" spans="1:8">
      <c r="A64" s="5">
        <v>63</v>
      </c>
      <c r="B64" s="6" t="s">
        <v>382</v>
      </c>
      <c r="C64" s="6" t="s">
        <v>857</v>
      </c>
      <c r="D64" s="90" t="s">
        <v>831</v>
      </c>
      <c r="E64" s="90"/>
      <c r="F64" s="90"/>
      <c r="G64" s="90"/>
      <c r="H64" s="90"/>
    </row>
    <row r="65" customHeight="1" spans="1:8">
      <c r="A65" s="5">
        <v>64</v>
      </c>
      <c r="B65" s="6" t="s">
        <v>388</v>
      </c>
      <c r="C65" s="6" t="s">
        <v>858</v>
      </c>
      <c r="D65" s="90" t="s">
        <v>831</v>
      </c>
      <c r="E65" s="90"/>
      <c r="F65" s="90"/>
      <c r="G65" s="90"/>
      <c r="H65" s="90"/>
    </row>
    <row r="66" customHeight="1" spans="1:8">
      <c r="A66" s="5">
        <v>65</v>
      </c>
      <c r="B66" s="6" t="s">
        <v>391</v>
      </c>
      <c r="C66" s="6" t="s">
        <v>859</v>
      </c>
      <c r="D66" s="90" t="s">
        <v>831</v>
      </c>
      <c r="E66" s="90"/>
      <c r="F66" s="90"/>
      <c r="G66" s="90"/>
      <c r="H66" s="90"/>
    </row>
    <row r="67" customHeight="1" spans="1:8">
      <c r="A67" s="5">
        <v>66</v>
      </c>
      <c r="B67" s="6" t="s">
        <v>400</v>
      </c>
      <c r="C67" s="6" t="s">
        <v>860</v>
      </c>
      <c r="D67" s="90" t="s">
        <v>831</v>
      </c>
      <c r="E67" s="90"/>
      <c r="F67" s="90"/>
      <c r="G67" s="90"/>
      <c r="H67" s="90"/>
    </row>
    <row r="68" customHeight="1" spans="1:8">
      <c r="A68" s="5">
        <v>67</v>
      </c>
      <c r="B68" s="6" t="s">
        <v>406</v>
      </c>
      <c r="C68" s="6" t="s">
        <v>861</v>
      </c>
      <c r="D68" s="90" t="s">
        <v>831</v>
      </c>
      <c r="E68" s="90"/>
      <c r="F68" s="90"/>
      <c r="G68" s="90"/>
      <c r="H68" s="90"/>
    </row>
    <row r="69" customHeight="1" spans="1:8">
      <c r="A69" s="5">
        <v>68</v>
      </c>
      <c r="B69" s="6" t="s">
        <v>409</v>
      </c>
      <c r="C69" s="6" t="s">
        <v>410</v>
      </c>
      <c r="D69" s="90" t="s">
        <v>831</v>
      </c>
      <c r="E69" s="90"/>
      <c r="F69" s="90"/>
      <c r="G69" s="90"/>
      <c r="H69" s="90"/>
    </row>
    <row r="70" customHeight="1" spans="1:8">
      <c r="A70" s="5">
        <v>69</v>
      </c>
      <c r="B70" s="6" t="s">
        <v>415</v>
      </c>
      <c r="C70" s="6" t="s">
        <v>862</v>
      </c>
      <c r="D70" s="90" t="s">
        <v>831</v>
      </c>
      <c r="E70" s="90"/>
      <c r="F70" s="90"/>
      <c r="G70" s="90"/>
      <c r="H70" s="90"/>
    </row>
    <row r="71" customHeight="1" spans="1:8">
      <c r="A71" s="5">
        <v>70</v>
      </c>
      <c r="B71" s="6" t="s">
        <v>419</v>
      </c>
      <c r="C71" s="6" t="s">
        <v>863</v>
      </c>
      <c r="D71" s="90" t="s">
        <v>831</v>
      </c>
      <c r="E71" s="90"/>
      <c r="F71" s="90"/>
      <c r="G71" s="90"/>
      <c r="H71" s="90"/>
    </row>
    <row r="72" customHeight="1" spans="1:8">
      <c r="A72" s="5">
        <v>71</v>
      </c>
      <c r="B72" s="6" t="s">
        <v>422</v>
      </c>
      <c r="C72" s="6" t="s">
        <v>423</v>
      </c>
      <c r="D72" s="90" t="s">
        <v>831</v>
      </c>
      <c r="E72" s="90"/>
      <c r="F72" s="90"/>
      <c r="G72" s="90"/>
      <c r="H72" s="90"/>
    </row>
    <row r="73" customHeight="1" spans="1:8">
      <c r="A73" s="5">
        <v>72</v>
      </c>
      <c r="B73" s="6" t="s">
        <v>425</v>
      </c>
      <c r="C73" s="6" t="s">
        <v>864</v>
      </c>
      <c r="D73" s="90" t="s">
        <v>831</v>
      </c>
      <c r="E73" s="90"/>
      <c r="F73" s="90"/>
      <c r="G73" s="90"/>
      <c r="H73" s="90"/>
    </row>
    <row r="74" customHeight="1" spans="1:8">
      <c r="A74" s="5">
        <v>73</v>
      </c>
      <c r="B74" s="6" t="s">
        <v>428</v>
      </c>
      <c r="C74" s="6" t="s">
        <v>429</v>
      </c>
      <c r="D74" s="90" t="s">
        <v>831</v>
      </c>
      <c r="E74" s="90"/>
      <c r="F74" s="90"/>
      <c r="G74" s="90"/>
      <c r="H74" s="90"/>
    </row>
    <row r="75" customHeight="1" spans="1:8">
      <c r="A75" s="5">
        <v>74</v>
      </c>
      <c r="B75" s="6" t="s">
        <v>432</v>
      </c>
      <c r="C75" s="6" t="s">
        <v>865</v>
      </c>
      <c r="D75" s="90" t="s">
        <v>831</v>
      </c>
      <c r="E75" s="90"/>
      <c r="F75" s="90"/>
      <c r="G75" s="90"/>
      <c r="H75" s="90"/>
    </row>
    <row r="76" customHeight="1" spans="1:8">
      <c r="A76" s="5">
        <v>75</v>
      </c>
      <c r="B76" s="6" t="s">
        <v>435</v>
      </c>
      <c r="C76" s="6" t="s">
        <v>436</v>
      </c>
      <c r="D76" s="90" t="s">
        <v>831</v>
      </c>
      <c r="E76" s="90"/>
      <c r="F76" s="90"/>
      <c r="G76" s="90"/>
      <c r="H76" s="90"/>
    </row>
    <row r="77" customHeight="1" spans="1:8">
      <c r="A77" s="5">
        <v>76</v>
      </c>
      <c r="B77" s="6" t="s">
        <v>439</v>
      </c>
      <c r="C77" s="6" t="s">
        <v>866</v>
      </c>
      <c r="D77" s="90" t="s">
        <v>831</v>
      </c>
      <c r="E77" s="90"/>
      <c r="F77" s="90"/>
      <c r="G77" s="90"/>
      <c r="H77" s="90"/>
    </row>
    <row r="78" customHeight="1" spans="1:8">
      <c r="A78" s="5">
        <v>77</v>
      </c>
      <c r="B78" s="6" t="s">
        <v>443</v>
      </c>
      <c r="C78" s="6" t="s">
        <v>867</v>
      </c>
      <c r="D78" s="90" t="s">
        <v>831</v>
      </c>
      <c r="E78" s="90"/>
      <c r="F78" s="90"/>
      <c r="G78" s="90"/>
      <c r="H78" s="90"/>
    </row>
    <row r="79" customHeight="1" spans="1:8">
      <c r="A79" s="5">
        <v>78</v>
      </c>
      <c r="B79" s="6" t="s">
        <v>447</v>
      </c>
      <c r="C79" s="6" t="s">
        <v>448</v>
      </c>
      <c r="D79" s="90" t="s">
        <v>831</v>
      </c>
      <c r="E79" s="90"/>
      <c r="F79" s="90"/>
      <c r="G79" s="90"/>
      <c r="H79" s="90"/>
    </row>
    <row r="80" customHeight="1" spans="1:8">
      <c r="A80" s="5">
        <v>79</v>
      </c>
      <c r="B80" s="6" t="s">
        <v>452</v>
      </c>
      <c r="C80" s="6" t="s">
        <v>453</v>
      </c>
      <c r="D80" s="90" t="s">
        <v>831</v>
      </c>
      <c r="E80" s="90"/>
      <c r="F80" s="90"/>
      <c r="G80" s="90"/>
      <c r="H80" s="90"/>
    </row>
    <row r="81" customHeight="1" spans="1:8">
      <c r="A81" s="5">
        <v>80</v>
      </c>
      <c r="B81" s="6" t="s">
        <v>455</v>
      </c>
      <c r="C81" s="6" t="s">
        <v>868</v>
      </c>
      <c r="D81" s="90" t="s">
        <v>831</v>
      </c>
      <c r="E81" s="90"/>
      <c r="F81" s="90"/>
      <c r="G81" s="90"/>
      <c r="H81" s="90"/>
    </row>
    <row r="82" customHeight="1" spans="1:8">
      <c r="A82" s="5">
        <v>81</v>
      </c>
      <c r="B82" s="6" t="s">
        <v>458</v>
      </c>
      <c r="C82" s="6" t="s">
        <v>869</v>
      </c>
      <c r="D82" s="90" t="s">
        <v>831</v>
      </c>
      <c r="E82" s="90"/>
      <c r="F82" s="90"/>
      <c r="G82" s="90"/>
      <c r="H82" s="90"/>
    </row>
    <row r="83" customHeight="1" spans="1:8">
      <c r="A83" s="5">
        <v>82</v>
      </c>
      <c r="B83" s="6" t="s">
        <v>463</v>
      </c>
      <c r="C83" s="6" t="s">
        <v>870</v>
      </c>
      <c r="D83" s="90" t="s">
        <v>831</v>
      </c>
      <c r="E83" s="90"/>
      <c r="F83" s="90"/>
      <c r="G83" s="90"/>
      <c r="H83" s="90"/>
    </row>
    <row r="84" customHeight="1" spans="1:8">
      <c r="A84" s="5">
        <v>83</v>
      </c>
      <c r="B84" s="6" t="s">
        <v>467</v>
      </c>
      <c r="C84" s="6" t="s">
        <v>871</v>
      </c>
      <c r="D84" s="90" t="s">
        <v>831</v>
      </c>
      <c r="E84" s="90"/>
      <c r="F84" s="90"/>
      <c r="G84" s="90"/>
      <c r="H84" s="90"/>
    </row>
    <row r="85" customHeight="1" spans="1:8">
      <c r="A85" s="5">
        <v>84</v>
      </c>
      <c r="B85" s="6" t="s">
        <v>471</v>
      </c>
      <c r="C85" s="6" t="s">
        <v>872</v>
      </c>
      <c r="D85" s="90" t="s">
        <v>831</v>
      </c>
      <c r="E85" s="90"/>
      <c r="F85" s="90"/>
      <c r="G85" s="90"/>
      <c r="H85" s="90"/>
    </row>
    <row r="86" customHeight="1" spans="1:8">
      <c r="A86" s="5">
        <v>85</v>
      </c>
      <c r="B86" s="6" t="s">
        <v>475</v>
      </c>
      <c r="C86" s="6" t="s">
        <v>873</v>
      </c>
      <c r="D86" s="90" t="s">
        <v>831</v>
      </c>
      <c r="E86" s="90"/>
      <c r="F86" s="90"/>
      <c r="G86" s="90"/>
      <c r="H86" s="90"/>
    </row>
    <row r="87" customHeight="1" spans="1:8">
      <c r="A87" s="5">
        <v>86</v>
      </c>
      <c r="B87" s="6" t="s">
        <v>479</v>
      </c>
      <c r="C87" s="6" t="s">
        <v>874</v>
      </c>
      <c r="D87" s="90" t="s">
        <v>831</v>
      </c>
      <c r="E87" s="90"/>
      <c r="F87" s="90"/>
      <c r="G87" s="90"/>
      <c r="H87" s="90"/>
    </row>
    <row r="88" customHeight="1" spans="1:8">
      <c r="A88" s="5">
        <v>87</v>
      </c>
      <c r="B88" s="6" t="s">
        <v>483</v>
      </c>
      <c r="C88" s="6" t="s">
        <v>875</v>
      </c>
      <c r="D88" s="90" t="s">
        <v>831</v>
      </c>
      <c r="E88" s="90"/>
      <c r="F88" s="90"/>
      <c r="G88" s="90"/>
      <c r="H88" s="90"/>
    </row>
    <row r="89" customHeight="1" spans="1:8">
      <c r="A89" s="5">
        <v>88</v>
      </c>
      <c r="B89" s="6" t="s">
        <v>487</v>
      </c>
      <c r="C89" s="6" t="s">
        <v>876</v>
      </c>
      <c r="D89" s="90" t="s">
        <v>831</v>
      </c>
      <c r="E89" s="90"/>
      <c r="F89" s="90"/>
      <c r="G89" s="90"/>
      <c r="H89" s="90"/>
    </row>
    <row r="90" customHeight="1" spans="1:8">
      <c r="A90" s="5">
        <v>89</v>
      </c>
      <c r="B90" s="6" t="s">
        <v>490</v>
      </c>
      <c r="C90" s="6" t="s">
        <v>877</v>
      </c>
      <c r="D90" s="90" t="s">
        <v>831</v>
      </c>
      <c r="E90" s="90"/>
      <c r="F90" s="90"/>
      <c r="G90" s="90"/>
      <c r="H90" s="90"/>
    </row>
    <row r="91" customHeight="1" spans="1:8">
      <c r="A91" s="5">
        <v>90</v>
      </c>
      <c r="B91" s="6" t="s">
        <v>493</v>
      </c>
      <c r="C91" s="6" t="s">
        <v>878</v>
      </c>
      <c r="D91" s="90" t="s">
        <v>831</v>
      </c>
      <c r="E91" s="90"/>
      <c r="F91" s="90"/>
      <c r="G91" s="90"/>
      <c r="H91" s="90"/>
    </row>
    <row r="92" customHeight="1" spans="1:8">
      <c r="A92" s="5">
        <v>91</v>
      </c>
      <c r="B92" s="6" t="s">
        <v>497</v>
      </c>
      <c r="C92" s="6" t="s">
        <v>879</v>
      </c>
      <c r="D92" s="90" t="s">
        <v>831</v>
      </c>
      <c r="E92" s="90"/>
      <c r="F92" s="90"/>
      <c r="G92" s="90"/>
      <c r="H92" s="90"/>
    </row>
    <row r="93" customHeight="1" spans="1:8">
      <c r="A93" s="5">
        <v>92</v>
      </c>
      <c r="B93" s="6" t="s">
        <v>500</v>
      </c>
      <c r="C93" s="6" t="s">
        <v>880</v>
      </c>
      <c r="D93" s="90" t="s">
        <v>831</v>
      </c>
      <c r="E93" s="90"/>
      <c r="F93" s="90"/>
      <c r="G93" s="90"/>
      <c r="H93" s="90"/>
    </row>
    <row r="94" customHeight="1" spans="1:8">
      <c r="A94" s="5">
        <v>93</v>
      </c>
      <c r="B94" s="6" t="s">
        <v>504</v>
      </c>
      <c r="C94" s="6" t="s">
        <v>881</v>
      </c>
      <c r="D94" s="90" t="s">
        <v>831</v>
      </c>
      <c r="E94" s="90"/>
      <c r="F94" s="90"/>
      <c r="G94" s="90"/>
      <c r="H94" s="90"/>
    </row>
    <row r="95" customHeight="1" spans="1:8">
      <c r="A95" s="5">
        <v>94</v>
      </c>
      <c r="B95" s="6" t="s">
        <v>507</v>
      </c>
      <c r="C95" s="6" t="s">
        <v>882</v>
      </c>
      <c r="D95" s="90" t="s">
        <v>831</v>
      </c>
      <c r="E95" s="90"/>
      <c r="F95" s="90"/>
      <c r="G95" s="90"/>
      <c r="H95" s="90"/>
    </row>
    <row r="96" customHeight="1" spans="1:8">
      <c r="A96" s="5">
        <v>95</v>
      </c>
      <c r="B96" s="6" t="s">
        <v>511</v>
      </c>
      <c r="C96" s="6" t="s">
        <v>883</v>
      </c>
      <c r="D96" s="90" t="s">
        <v>831</v>
      </c>
      <c r="E96" s="90"/>
      <c r="F96" s="90"/>
      <c r="G96" s="90"/>
      <c r="H96" s="90"/>
    </row>
    <row r="97" customHeight="1" spans="1:8">
      <c r="A97" s="5">
        <v>96</v>
      </c>
      <c r="B97" s="6" t="s">
        <v>515</v>
      </c>
      <c r="C97" s="6" t="s">
        <v>884</v>
      </c>
      <c r="D97" s="90" t="s">
        <v>831</v>
      </c>
      <c r="E97" s="90"/>
      <c r="F97" s="90"/>
      <c r="G97" s="90"/>
      <c r="H97" s="90"/>
    </row>
    <row r="98" customHeight="1" spans="1:8">
      <c r="A98" s="5">
        <v>97</v>
      </c>
      <c r="B98" s="6" t="s">
        <v>519</v>
      </c>
      <c r="C98" s="6" t="s">
        <v>885</v>
      </c>
      <c r="D98" s="90" t="s">
        <v>831</v>
      </c>
      <c r="E98" s="90"/>
      <c r="F98" s="90"/>
      <c r="G98" s="90"/>
      <c r="H98" s="90"/>
    </row>
    <row r="99" customHeight="1" spans="1:8">
      <c r="A99" s="5">
        <v>98</v>
      </c>
      <c r="B99" s="6" t="s">
        <v>522</v>
      </c>
      <c r="C99" s="6" t="s">
        <v>523</v>
      </c>
      <c r="D99" s="90" t="s">
        <v>831</v>
      </c>
      <c r="E99" s="90"/>
      <c r="F99" s="90"/>
      <c r="G99" s="90"/>
      <c r="H99" s="90"/>
    </row>
    <row r="100" customHeight="1" spans="1:8">
      <c r="A100" s="5">
        <v>99</v>
      </c>
      <c r="B100" s="6" t="s">
        <v>527</v>
      </c>
      <c r="C100" s="6" t="s">
        <v>886</v>
      </c>
      <c r="D100" s="90" t="s">
        <v>831</v>
      </c>
      <c r="E100" s="90"/>
      <c r="F100" s="90"/>
      <c r="G100" s="90"/>
      <c r="H100" s="90"/>
    </row>
    <row r="101" customHeight="1" spans="1:8">
      <c r="A101" s="5">
        <v>100</v>
      </c>
      <c r="B101" s="6" t="s">
        <v>532</v>
      </c>
      <c r="C101" s="6" t="s">
        <v>533</v>
      </c>
      <c r="D101" s="90" t="s">
        <v>831</v>
      </c>
      <c r="E101" s="90"/>
      <c r="F101" s="90"/>
      <c r="G101" s="90"/>
      <c r="H101" s="90"/>
    </row>
    <row r="102" customHeight="1" spans="1:8">
      <c r="A102" s="5">
        <v>101</v>
      </c>
      <c r="B102" s="6" t="s">
        <v>537</v>
      </c>
      <c r="C102" s="6" t="s">
        <v>538</v>
      </c>
      <c r="D102" s="90" t="s">
        <v>831</v>
      </c>
      <c r="E102" s="90"/>
      <c r="F102" s="90"/>
      <c r="G102" s="90"/>
      <c r="H102" s="90"/>
    </row>
    <row r="103" customHeight="1" spans="1:8">
      <c r="A103" s="5">
        <v>102</v>
      </c>
      <c r="B103" s="6" t="s">
        <v>540</v>
      </c>
      <c r="C103" s="6" t="s">
        <v>541</v>
      </c>
      <c r="D103" s="90" t="s">
        <v>831</v>
      </c>
      <c r="E103" s="90"/>
      <c r="F103" s="90"/>
      <c r="G103" s="90"/>
      <c r="H103" s="90"/>
    </row>
    <row r="104" customHeight="1" spans="1:8">
      <c r="A104" s="5">
        <v>103</v>
      </c>
      <c r="B104" s="6" t="s">
        <v>545</v>
      </c>
      <c r="C104" s="6" t="s">
        <v>546</v>
      </c>
      <c r="D104" s="90" t="s">
        <v>831</v>
      </c>
      <c r="E104" s="90"/>
      <c r="F104" s="90"/>
      <c r="G104" s="90"/>
      <c r="H104" s="90"/>
    </row>
    <row r="105" customHeight="1" spans="1:8">
      <c r="A105" s="5">
        <v>104</v>
      </c>
      <c r="B105" s="6" t="s">
        <v>548</v>
      </c>
      <c r="C105" s="6" t="s">
        <v>887</v>
      </c>
      <c r="D105" s="90" t="s">
        <v>831</v>
      </c>
      <c r="E105" s="90"/>
      <c r="F105" s="90"/>
      <c r="G105" s="90"/>
      <c r="H105" s="90"/>
    </row>
    <row r="106" customHeight="1" spans="1:8">
      <c r="A106" s="5">
        <v>105</v>
      </c>
      <c r="B106" s="6" t="s">
        <v>552</v>
      </c>
      <c r="C106" s="6" t="s">
        <v>553</v>
      </c>
      <c r="D106" s="90" t="s">
        <v>831</v>
      </c>
      <c r="E106" s="90"/>
      <c r="F106" s="90"/>
      <c r="G106" s="90"/>
      <c r="H106" s="90"/>
    </row>
    <row r="107" customHeight="1" spans="1:8">
      <c r="A107" s="5">
        <v>106</v>
      </c>
      <c r="B107" s="6" t="s">
        <v>557</v>
      </c>
      <c r="C107" s="6" t="s">
        <v>558</v>
      </c>
      <c r="D107" s="90" t="s">
        <v>831</v>
      </c>
      <c r="E107" s="90"/>
      <c r="F107" s="90"/>
      <c r="G107" s="90"/>
      <c r="H107" s="90"/>
    </row>
    <row r="108" customHeight="1" spans="1:8">
      <c r="A108" s="5">
        <v>107</v>
      </c>
      <c r="B108" s="6" t="s">
        <v>562</v>
      </c>
      <c r="C108" s="6" t="s">
        <v>888</v>
      </c>
      <c r="D108" s="90" t="s">
        <v>831</v>
      </c>
      <c r="E108" s="90"/>
      <c r="F108" s="90"/>
      <c r="G108" s="90"/>
      <c r="H108" s="90"/>
    </row>
    <row r="109" customHeight="1" spans="1:8">
      <c r="A109" s="5">
        <v>108</v>
      </c>
      <c r="B109" s="6" t="s">
        <v>565</v>
      </c>
      <c r="C109" s="6" t="s">
        <v>889</v>
      </c>
      <c r="D109" s="90" t="s">
        <v>831</v>
      </c>
      <c r="E109" s="90"/>
      <c r="F109" s="90"/>
      <c r="G109" s="90"/>
      <c r="H109" s="90"/>
    </row>
    <row r="110" customHeight="1" spans="1:8">
      <c r="A110" s="5">
        <v>109</v>
      </c>
      <c r="B110" s="6" t="s">
        <v>570</v>
      </c>
      <c r="C110" s="6" t="s">
        <v>890</v>
      </c>
      <c r="D110" s="90" t="s">
        <v>831</v>
      </c>
      <c r="E110" s="90"/>
      <c r="F110" s="90"/>
      <c r="G110" s="90"/>
      <c r="H110" s="90"/>
    </row>
    <row r="111" customHeight="1" spans="1:8">
      <c r="A111" s="5">
        <v>110</v>
      </c>
      <c r="B111" s="6" t="s">
        <v>575</v>
      </c>
      <c r="C111" s="6" t="s">
        <v>891</v>
      </c>
      <c r="D111" s="90" t="s">
        <v>831</v>
      </c>
      <c r="E111" s="90"/>
      <c r="F111" s="90"/>
      <c r="G111" s="90"/>
      <c r="H111" s="90"/>
    </row>
    <row r="112" customHeight="1" spans="1:8">
      <c r="A112" s="5">
        <v>111</v>
      </c>
      <c r="B112" s="6" t="s">
        <v>579</v>
      </c>
      <c r="C112" s="6" t="s">
        <v>892</v>
      </c>
      <c r="D112" s="90" t="s">
        <v>831</v>
      </c>
      <c r="E112" s="90"/>
      <c r="F112" s="90"/>
      <c r="G112" s="90"/>
      <c r="H112" s="90"/>
    </row>
    <row r="113" customHeight="1" spans="1:8">
      <c r="A113" s="5">
        <v>112</v>
      </c>
      <c r="B113" s="6" t="s">
        <v>582</v>
      </c>
      <c r="C113" s="6" t="s">
        <v>893</v>
      </c>
      <c r="D113" s="90" t="s">
        <v>831</v>
      </c>
      <c r="E113" s="90"/>
      <c r="F113" s="90"/>
      <c r="G113" s="90"/>
      <c r="H113" s="90"/>
    </row>
    <row r="114" customHeight="1" spans="1:8">
      <c r="A114" s="5">
        <v>113</v>
      </c>
      <c r="B114" s="6" t="s">
        <v>585</v>
      </c>
      <c r="C114" s="6" t="s">
        <v>894</v>
      </c>
      <c r="D114" s="90" t="s">
        <v>831</v>
      </c>
      <c r="E114" s="90"/>
      <c r="F114" s="90"/>
      <c r="G114" s="90"/>
      <c r="H114" s="90"/>
    </row>
    <row r="115" customHeight="1" spans="1:8">
      <c r="A115" s="5">
        <v>114</v>
      </c>
      <c r="B115" s="6" t="s">
        <v>591</v>
      </c>
      <c r="C115" s="6" t="s">
        <v>895</v>
      </c>
      <c r="D115" s="90" t="s">
        <v>831</v>
      </c>
      <c r="E115" s="90"/>
      <c r="F115" s="90"/>
      <c r="G115" s="90"/>
      <c r="H115" s="90"/>
    </row>
    <row r="116" customHeight="1" spans="1:8">
      <c r="A116" s="5">
        <v>115</v>
      </c>
      <c r="B116" s="6" t="s">
        <v>595</v>
      </c>
      <c r="C116" s="6" t="s">
        <v>896</v>
      </c>
      <c r="D116" s="90" t="s">
        <v>831</v>
      </c>
      <c r="E116" s="90"/>
      <c r="F116" s="90"/>
      <c r="G116" s="90"/>
      <c r="H116" s="90"/>
    </row>
    <row r="117" customHeight="1" spans="1:8">
      <c r="A117" s="5">
        <v>116</v>
      </c>
      <c r="B117" s="6" t="s">
        <v>600</v>
      </c>
      <c r="C117" s="6" t="s">
        <v>897</v>
      </c>
      <c r="D117" s="90" t="s">
        <v>831</v>
      </c>
      <c r="E117" s="90"/>
      <c r="F117" s="90"/>
      <c r="G117" s="90"/>
      <c r="H117" s="90"/>
    </row>
    <row r="118" customHeight="1" spans="1:8">
      <c r="A118" s="5">
        <v>117</v>
      </c>
      <c r="B118" s="6" t="s">
        <v>603</v>
      </c>
      <c r="C118" s="6" t="s">
        <v>898</v>
      </c>
      <c r="D118" s="90" t="s">
        <v>831</v>
      </c>
      <c r="E118" s="90"/>
      <c r="F118" s="90"/>
      <c r="G118" s="90"/>
      <c r="H118" s="90"/>
    </row>
    <row r="119" customHeight="1" spans="1:8">
      <c r="A119" s="5">
        <v>118</v>
      </c>
      <c r="B119" s="6" t="s">
        <v>606</v>
      </c>
      <c r="C119" s="6" t="s">
        <v>899</v>
      </c>
      <c r="D119" s="90" t="s">
        <v>831</v>
      </c>
      <c r="E119" s="90"/>
      <c r="F119" s="90"/>
      <c r="G119" s="90"/>
      <c r="H119" s="90"/>
    </row>
    <row r="120" customHeight="1" spans="1:8">
      <c r="A120" s="5">
        <v>119</v>
      </c>
      <c r="B120" s="6" t="s">
        <v>615</v>
      </c>
      <c r="C120" s="6" t="s">
        <v>900</v>
      </c>
      <c r="D120" s="90" t="s">
        <v>831</v>
      </c>
      <c r="E120" s="90"/>
      <c r="F120" s="90"/>
      <c r="G120" s="90"/>
      <c r="H120" s="90"/>
    </row>
    <row r="121" customHeight="1" spans="1:8">
      <c r="A121" s="5">
        <v>120</v>
      </c>
      <c r="B121" s="6" t="s">
        <v>620</v>
      </c>
      <c r="C121" s="6" t="s">
        <v>901</v>
      </c>
      <c r="D121" s="90" t="s">
        <v>831</v>
      </c>
      <c r="E121" s="90"/>
      <c r="F121" s="90"/>
      <c r="G121" s="90"/>
      <c r="H121" s="90"/>
    </row>
    <row r="122" customHeight="1" spans="1:8">
      <c r="A122" s="5">
        <v>121</v>
      </c>
      <c r="B122" s="6" t="s">
        <v>622</v>
      </c>
      <c r="C122" s="6" t="s">
        <v>902</v>
      </c>
      <c r="D122" s="90" t="s">
        <v>831</v>
      </c>
      <c r="E122" s="90"/>
      <c r="F122" s="90"/>
      <c r="G122" s="90"/>
      <c r="H122" s="90"/>
    </row>
    <row r="123" customHeight="1" spans="1:8">
      <c r="A123" s="5">
        <v>122</v>
      </c>
      <c r="B123" s="6" t="s">
        <v>626</v>
      </c>
      <c r="C123" s="6" t="s">
        <v>903</v>
      </c>
      <c r="D123" s="90" t="s">
        <v>831</v>
      </c>
      <c r="E123" s="90"/>
      <c r="F123" s="90"/>
      <c r="G123" s="90"/>
      <c r="H123" s="90"/>
    </row>
    <row r="124" customHeight="1" spans="1:8">
      <c r="A124" s="5">
        <v>123</v>
      </c>
      <c r="B124" s="6" t="s">
        <v>629</v>
      </c>
      <c r="C124" s="6" t="s">
        <v>904</v>
      </c>
      <c r="D124" s="90" t="s">
        <v>831</v>
      </c>
      <c r="E124" s="90"/>
      <c r="F124" s="90"/>
      <c r="G124" s="90"/>
      <c r="H124" s="90"/>
    </row>
    <row r="125" customHeight="1" spans="1:8">
      <c r="A125" s="5">
        <v>124</v>
      </c>
      <c r="B125" s="6" t="s">
        <v>632</v>
      </c>
      <c r="C125" s="6" t="s">
        <v>905</v>
      </c>
      <c r="D125" s="90" t="s">
        <v>831</v>
      </c>
      <c r="E125" s="90"/>
      <c r="F125" s="90"/>
      <c r="G125" s="90"/>
      <c r="H125" s="90"/>
    </row>
    <row r="126" customHeight="1" spans="1:8">
      <c r="A126" s="5">
        <v>125</v>
      </c>
      <c r="B126" s="6" t="s">
        <v>635</v>
      </c>
      <c r="C126" s="6" t="s">
        <v>906</v>
      </c>
      <c r="D126" s="90" t="s">
        <v>831</v>
      </c>
      <c r="E126" s="90"/>
      <c r="F126" s="90"/>
      <c r="G126" s="90"/>
      <c r="H126" s="90"/>
    </row>
    <row r="127" customHeight="1" spans="1:8">
      <c r="A127" s="5">
        <v>126</v>
      </c>
      <c r="B127" s="6" t="s">
        <v>637</v>
      </c>
      <c r="C127" s="6" t="s">
        <v>907</v>
      </c>
      <c r="D127" s="90" t="s">
        <v>908</v>
      </c>
      <c r="E127" s="90"/>
      <c r="F127" s="90"/>
      <c r="G127" s="90"/>
      <c r="H127" s="90"/>
    </row>
    <row r="128" customHeight="1" spans="1:8">
      <c r="A128" s="5">
        <v>127</v>
      </c>
      <c r="B128" s="6" t="s">
        <v>642</v>
      </c>
      <c r="C128" s="6" t="s">
        <v>909</v>
      </c>
      <c r="D128" s="90" t="s">
        <v>908</v>
      </c>
      <c r="E128" s="90"/>
      <c r="F128" s="90"/>
      <c r="G128" s="90"/>
      <c r="H128" s="90"/>
    </row>
    <row r="129" customHeight="1" spans="1:8">
      <c r="A129" s="5">
        <v>128</v>
      </c>
      <c r="B129" s="6" t="s">
        <v>645</v>
      </c>
      <c r="C129" s="6" t="s">
        <v>910</v>
      </c>
      <c r="D129" s="90" t="s">
        <v>908</v>
      </c>
      <c r="E129" s="90"/>
      <c r="F129" s="90"/>
      <c r="G129" s="90"/>
      <c r="H129" s="90"/>
    </row>
    <row r="130" customHeight="1" spans="1:8">
      <c r="A130" s="5">
        <v>129</v>
      </c>
      <c r="B130" s="6" t="s">
        <v>648</v>
      </c>
      <c r="C130" s="6" t="s">
        <v>911</v>
      </c>
      <c r="D130" s="90" t="s">
        <v>908</v>
      </c>
      <c r="E130" s="90"/>
      <c r="F130" s="90"/>
      <c r="G130" s="90"/>
      <c r="H130" s="90"/>
    </row>
    <row r="131" customHeight="1" spans="1:8">
      <c r="A131" s="5">
        <v>130</v>
      </c>
      <c r="B131" s="6" t="s">
        <v>654</v>
      </c>
      <c r="C131" s="6" t="s">
        <v>912</v>
      </c>
      <c r="D131" s="90" t="s">
        <v>908</v>
      </c>
      <c r="E131" s="90"/>
      <c r="F131" s="90"/>
      <c r="G131" s="90"/>
      <c r="H131" s="90"/>
    </row>
    <row r="132" customHeight="1" spans="1:8">
      <c r="A132" s="5">
        <v>131</v>
      </c>
      <c r="B132" s="6" t="s">
        <v>657</v>
      </c>
      <c r="C132" s="6" t="s">
        <v>913</v>
      </c>
      <c r="D132" s="90" t="s">
        <v>908</v>
      </c>
      <c r="E132" s="90"/>
      <c r="F132" s="90"/>
      <c r="G132" s="90"/>
      <c r="H132" s="90"/>
    </row>
    <row r="133" customHeight="1" spans="1:8">
      <c r="A133" s="5">
        <v>132</v>
      </c>
      <c r="B133" s="6" t="s">
        <v>660</v>
      </c>
      <c r="C133" s="6" t="s">
        <v>914</v>
      </c>
      <c r="D133" s="90" t="s">
        <v>908</v>
      </c>
      <c r="E133" s="90"/>
      <c r="F133" s="90"/>
      <c r="G133" s="90"/>
      <c r="H133" s="90"/>
    </row>
    <row r="134" customHeight="1" spans="1:8">
      <c r="A134" s="5">
        <v>133</v>
      </c>
      <c r="B134" s="6" t="s">
        <v>663</v>
      </c>
      <c r="C134" s="6" t="s">
        <v>915</v>
      </c>
      <c r="D134" s="90" t="s">
        <v>908</v>
      </c>
      <c r="E134" s="90"/>
      <c r="F134" s="90"/>
      <c r="G134" s="90"/>
      <c r="H134" s="90"/>
    </row>
    <row r="135" customHeight="1" spans="1:8">
      <c r="A135" s="5">
        <v>134</v>
      </c>
      <c r="B135" s="6" t="s">
        <v>667</v>
      </c>
      <c r="C135" s="6" t="s">
        <v>916</v>
      </c>
      <c r="D135" s="90" t="s">
        <v>831</v>
      </c>
      <c r="E135" s="90"/>
      <c r="F135" s="90"/>
      <c r="G135" s="90"/>
      <c r="H135" s="90"/>
    </row>
    <row r="136" customHeight="1" spans="1:8">
      <c r="A136" s="5">
        <v>135</v>
      </c>
      <c r="B136" s="6" t="s">
        <v>671</v>
      </c>
      <c r="C136" s="6" t="s">
        <v>917</v>
      </c>
      <c r="D136" s="90" t="s">
        <v>831</v>
      </c>
      <c r="E136" s="90"/>
      <c r="F136" s="90"/>
      <c r="G136" s="90"/>
      <c r="H136" s="90"/>
    </row>
    <row r="137" customHeight="1" spans="1:8">
      <c r="A137" s="5">
        <v>136</v>
      </c>
      <c r="B137" s="6" t="s">
        <v>673</v>
      </c>
      <c r="C137" s="6" t="s">
        <v>918</v>
      </c>
      <c r="D137" s="90" t="s">
        <v>802</v>
      </c>
      <c r="E137" s="90"/>
      <c r="F137" s="90"/>
      <c r="G137" s="90"/>
      <c r="H137" s="90"/>
    </row>
    <row r="138" customHeight="1" spans="1:8">
      <c r="A138" s="5">
        <v>137</v>
      </c>
      <c r="B138" s="6" t="s">
        <v>675</v>
      </c>
      <c r="C138" s="6" t="s">
        <v>676</v>
      </c>
      <c r="D138" s="90" t="s">
        <v>802</v>
      </c>
      <c r="E138" s="90"/>
      <c r="F138" s="90"/>
      <c r="G138" s="90"/>
      <c r="H138" s="90"/>
    </row>
    <row r="139" customHeight="1" spans="1:8">
      <c r="A139" s="5">
        <v>138</v>
      </c>
      <c r="B139" s="6" t="s">
        <v>678</v>
      </c>
      <c r="C139" s="6" t="s">
        <v>919</v>
      </c>
      <c r="D139" s="90" t="s">
        <v>831</v>
      </c>
      <c r="E139" s="90"/>
      <c r="F139" s="90"/>
      <c r="G139" s="90"/>
      <c r="H139" s="90"/>
    </row>
    <row r="140" customHeight="1" spans="1:8">
      <c r="A140" s="5">
        <v>139</v>
      </c>
      <c r="B140" s="6" t="s">
        <v>684</v>
      </c>
      <c r="C140" s="6" t="s">
        <v>920</v>
      </c>
      <c r="D140" s="90" t="s">
        <v>908</v>
      </c>
      <c r="E140" s="90"/>
      <c r="F140" s="90"/>
      <c r="G140" s="90"/>
      <c r="H140" s="90"/>
    </row>
    <row r="141" customHeight="1" spans="1:8">
      <c r="A141" s="5">
        <v>140</v>
      </c>
      <c r="B141" s="6" t="s">
        <v>687</v>
      </c>
      <c r="C141" s="6" t="s">
        <v>921</v>
      </c>
      <c r="D141" s="90" t="s">
        <v>802</v>
      </c>
      <c r="E141" s="90"/>
      <c r="F141" s="90"/>
      <c r="G141" s="90"/>
      <c r="H141" s="90"/>
    </row>
    <row r="142" customHeight="1" spans="1:8">
      <c r="A142" s="5">
        <v>141</v>
      </c>
      <c r="B142" s="6" t="s">
        <v>690</v>
      </c>
      <c r="C142" s="6" t="s">
        <v>922</v>
      </c>
      <c r="D142" s="90" t="s">
        <v>802</v>
      </c>
      <c r="E142" s="90"/>
      <c r="F142" s="90"/>
      <c r="G142" s="90"/>
      <c r="H142" s="90"/>
    </row>
    <row r="143" customHeight="1" spans="1:8">
      <c r="A143" s="5">
        <v>142</v>
      </c>
      <c r="B143" s="6" t="s">
        <v>693</v>
      </c>
      <c r="C143" s="6" t="s">
        <v>923</v>
      </c>
      <c r="D143" s="90" t="s">
        <v>802</v>
      </c>
      <c r="E143" s="90"/>
      <c r="F143" s="90"/>
      <c r="G143" s="90"/>
      <c r="H143" s="90"/>
    </row>
    <row r="144" customHeight="1" spans="1:8">
      <c r="A144" s="5">
        <v>143</v>
      </c>
      <c r="B144" s="6" t="s">
        <v>696</v>
      </c>
      <c r="C144" s="6" t="s">
        <v>697</v>
      </c>
      <c r="D144" s="90" t="s">
        <v>802</v>
      </c>
      <c r="E144" s="90"/>
      <c r="F144" s="90"/>
      <c r="G144" s="90"/>
      <c r="H144" s="90"/>
    </row>
    <row r="145" customHeight="1" spans="1:8">
      <c r="A145" s="5">
        <v>144</v>
      </c>
      <c r="B145" s="6" t="s">
        <v>700</v>
      </c>
      <c r="C145" s="6" t="s">
        <v>924</v>
      </c>
      <c r="D145" s="90" t="s">
        <v>802</v>
      </c>
      <c r="E145" s="90"/>
      <c r="F145" s="90"/>
      <c r="G145" s="90"/>
      <c r="H145" s="90"/>
    </row>
    <row r="146" customHeight="1" spans="1:8">
      <c r="A146" s="5">
        <v>145</v>
      </c>
      <c r="B146" s="6" t="s">
        <v>704</v>
      </c>
      <c r="C146" s="6" t="s">
        <v>925</v>
      </c>
      <c r="D146" s="90" t="s">
        <v>802</v>
      </c>
      <c r="E146" s="90"/>
      <c r="F146" s="90"/>
      <c r="G146" s="90"/>
      <c r="H146" s="90"/>
    </row>
    <row r="147" customHeight="1" spans="1:8">
      <c r="A147" s="5">
        <v>146</v>
      </c>
      <c r="B147" s="6" t="s">
        <v>706</v>
      </c>
      <c r="C147" s="6" t="s">
        <v>926</v>
      </c>
      <c r="D147" s="90" t="s">
        <v>831</v>
      </c>
      <c r="E147" s="90"/>
      <c r="F147" s="90"/>
      <c r="G147" s="90"/>
      <c r="H147" s="90"/>
    </row>
    <row r="148" customHeight="1" spans="1:8">
      <c r="A148" s="5">
        <v>147</v>
      </c>
      <c r="B148" s="6" t="s">
        <v>713</v>
      </c>
      <c r="C148" s="6" t="s">
        <v>927</v>
      </c>
      <c r="D148" s="90" t="s">
        <v>831</v>
      </c>
      <c r="E148" s="90"/>
      <c r="F148" s="90"/>
      <c r="G148" s="90"/>
      <c r="H148" s="90"/>
    </row>
    <row r="149" customHeight="1" spans="1:8">
      <c r="A149" s="5">
        <v>148</v>
      </c>
      <c r="B149" s="6" t="s">
        <v>716</v>
      </c>
      <c r="C149" s="6" t="s">
        <v>717</v>
      </c>
      <c r="D149" s="90" t="s">
        <v>831</v>
      </c>
      <c r="E149" s="90"/>
      <c r="F149" s="90"/>
      <c r="G149" s="90"/>
      <c r="H149" s="90"/>
    </row>
    <row r="150" customHeight="1" spans="1:8">
      <c r="A150" s="5">
        <v>149</v>
      </c>
      <c r="B150" s="6" t="s">
        <v>718</v>
      </c>
      <c r="C150" s="6" t="s">
        <v>719</v>
      </c>
      <c r="D150" s="90" t="s">
        <v>831</v>
      </c>
      <c r="E150" s="90"/>
      <c r="F150" s="90"/>
      <c r="G150" s="90"/>
      <c r="H150" s="90"/>
    </row>
    <row r="151" customHeight="1" spans="1:8">
      <c r="A151" s="5">
        <v>150</v>
      </c>
      <c r="B151" s="6" t="s">
        <v>721</v>
      </c>
      <c r="C151" s="6" t="s">
        <v>928</v>
      </c>
      <c r="D151" s="90" t="s">
        <v>831</v>
      </c>
      <c r="E151" s="90"/>
      <c r="F151" s="90"/>
      <c r="G151" s="90"/>
      <c r="H151" s="90"/>
    </row>
    <row r="152" customHeight="1" spans="1:8">
      <c r="A152" s="5">
        <v>151</v>
      </c>
      <c r="B152" s="6" t="s">
        <v>724</v>
      </c>
      <c r="C152" s="6" t="s">
        <v>929</v>
      </c>
      <c r="D152" s="90" t="s">
        <v>831</v>
      </c>
      <c r="E152" s="90"/>
      <c r="F152" s="90"/>
      <c r="G152" s="90"/>
      <c r="H152" s="90"/>
    </row>
    <row r="153" customHeight="1" spans="1:8">
      <c r="A153" s="5">
        <v>152</v>
      </c>
      <c r="B153" s="6" t="s">
        <v>728</v>
      </c>
      <c r="C153" s="6" t="s">
        <v>729</v>
      </c>
      <c r="D153" s="90" t="s">
        <v>831</v>
      </c>
      <c r="E153" s="90"/>
      <c r="F153" s="90"/>
      <c r="G153" s="90"/>
      <c r="H153" s="90"/>
    </row>
    <row r="154" customHeight="1" spans="1:8">
      <c r="A154" s="5">
        <v>153</v>
      </c>
      <c r="B154" s="6" t="s">
        <v>731</v>
      </c>
      <c r="C154" s="6" t="s">
        <v>930</v>
      </c>
      <c r="D154" s="90" t="s">
        <v>831</v>
      </c>
      <c r="E154" s="90"/>
      <c r="F154" s="90"/>
      <c r="G154" s="90"/>
      <c r="H154" s="90"/>
    </row>
    <row r="155" customHeight="1" spans="1:8">
      <c r="A155" s="5">
        <v>154</v>
      </c>
      <c r="B155" s="6" t="s">
        <v>734</v>
      </c>
      <c r="C155" s="6" t="s">
        <v>931</v>
      </c>
      <c r="D155" s="90" t="s">
        <v>831</v>
      </c>
      <c r="E155" s="90"/>
      <c r="F155" s="90"/>
      <c r="G155" s="90"/>
      <c r="H155" s="90"/>
    </row>
    <row r="156" customHeight="1" spans="1:8">
      <c r="A156" s="5">
        <v>155</v>
      </c>
      <c r="B156" s="6" t="s">
        <v>737</v>
      </c>
      <c r="C156" s="6" t="s">
        <v>932</v>
      </c>
      <c r="D156" s="90" t="s">
        <v>831</v>
      </c>
      <c r="E156" s="90"/>
      <c r="F156" s="90"/>
      <c r="G156" s="90"/>
      <c r="H156" s="90"/>
    </row>
    <row r="157" customHeight="1" spans="1:8">
      <c r="A157" s="5">
        <v>156</v>
      </c>
      <c r="B157" s="6" t="s">
        <v>740</v>
      </c>
      <c r="C157" s="6" t="s">
        <v>933</v>
      </c>
      <c r="D157" s="90" t="s">
        <v>831</v>
      </c>
      <c r="E157" s="90"/>
      <c r="F157" s="90"/>
      <c r="G157" s="90"/>
      <c r="H157" s="90"/>
    </row>
    <row r="158" customHeight="1" spans="1:8">
      <c r="A158" s="5">
        <v>157</v>
      </c>
      <c r="B158" s="6" t="s">
        <v>744</v>
      </c>
      <c r="C158" s="6" t="s">
        <v>934</v>
      </c>
      <c r="D158" s="90" t="s">
        <v>831</v>
      </c>
      <c r="E158" s="90"/>
      <c r="F158" s="90"/>
      <c r="G158" s="90"/>
      <c r="H158" s="90"/>
    </row>
    <row r="159" customHeight="1" spans="1:8">
      <c r="A159" s="5">
        <v>158</v>
      </c>
      <c r="B159" s="6" t="s">
        <v>748</v>
      </c>
      <c r="C159" s="6" t="s">
        <v>935</v>
      </c>
      <c r="D159" s="90" t="s">
        <v>831</v>
      </c>
      <c r="E159" s="90"/>
      <c r="F159" s="90"/>
      <c r="G159" s="90"/>
      <c r="H159" s="90"/>
    </row>
    <row r="160" customHeight="1" spans="1:8">
      <c r="A160" s="5">
        <v>159</v>
      </c>
      <c r="B160" s="6" t="s">
        <v>751</v>
      </c>
      <c r="C160" s="6" t="s">
        <v>936</v>
      </c>
      <c r="D160" s="90" t="s">
        <v>831</v>
      </c>
      <c r="E160" s="90"/>
      <c r="F160" s="90"/>
      <c r="G160" s="90"/>
      <c r="H160" s="90"/>
    </row>
    <row r="161" customHeight="1" spans="1:8">
      <c r="A161" s="5">
        <v>160</v>
      </c>
      <c r="B161" s="6" t="s">
        <v>753</v>
      </c>
      <c r="C161" s="6" t="s">
        <v>937</v>
      </c>
      <c r="D161" s="90" t="s">
        <v>831</v>
      </c>
      <c r="E161" s="90"/>
      <c r="F161" s="90"/>
      <c r="G161" s="90"/>
      <c r="H161" s="90"/>
    </row>
    <row r="162" customHeight="1" spans="1:8">
      <c r="A162" s="5">
        <v>161</v>
      </c>
      <c r="B162" s="6" t="s">
        <v>757</v>
      </c>
      <c r="C162" s="6" t="s">
        <v>938</v>
      </c>
      <c r="D162" s="90" t="s">
        <v>831</v>
      </c>
      <c r="E162" s="90"/>
      <c r="F162" s="90"/>
      <c r="G162" s="90"/>
      <c r="H162" s="90"/>
    </row>
    <row r="163" customHeight="1" spans="1:8">
      <c r="A163" s="5">
        <v>162</v>
      </c>
      <c r="B163" s="6" t="s">
        <v>759</v>
      </c>
      <c r="C163" s="6" t="s">
        <v>939</v>
      </c>
      <c r="D163" s="90" t="s">
        <v>831</v>
      </c>
      <c r="E163" s="90"/>
      <c r="F163" s="90"/>
      <c r="G163" s="90"/>
      <c r="H163" s="90"/>
    </row>
    <row r="164" customHeight="1" spans="1:8">
      <c r="A164" s="5">
        <v>163</v>
      </c>
      <c r="B164" s="6" t="s">
        <v>761</v>
      </c>
      <c r="C164" s="6" t="s">
        <v>940</v>
      </c>
      <c r="D164" s="90" t="s">
        <v>831</v>
      </c>
      <c r="E164" s="90"/>
      <c r="F164" s="90"/>
      <c r="G164" s="90"/>
      <c r="H164" s="90"/>
    </row>
    <row r="165" customHeight="1" spans="1:8">
      <c r="A165" s="5">
        <v>164</v>
      </c>
      <c r="B165" s="6" t="s">
        <v>764</v>
      </c>
      <c r="C165" s="6" t="s">
        <v>941</v>
      </c>
      <c r="D165" s="90" t="s">
        <v>831</v>
      </c>
      <c r="E165" s="90"/>
      <c r="F165" s="90"/>
      <c r="G165" s="90"/>
      <c r="H165" s="90"/>
    </row>
    <row r="166" customHeight="1" spans="1:8">
      <c r="A166" s="5">
        <v>165</v>
      </c>
      <c r="B166" s="6" t="s">
        <v>767</v>
      </c>
      <c r="C166" s="6" t="s">
        <v>942</v>
      </c>
      <c r="D166" s="90" t="s">
        <v>831</v>
      </c>
      <c r="E166" s="90"/>
      <c r="F166" s="90"/>
      <c r="G166" s="90"/>
      <c r="H166" s="90"/>
    </row>
    <row r="167" customHeight="1" spans="1:8">
      <c r="A167" s="5">
        <v>166</v>
      </c>
      <c r="B167" s="6" t="s">
        <v>770</v>
      </c>
      <c r="C167" s="6" t="s">
        <v>943</v>
      </c>
      <c r="D167" s="90" t="s">
        <v>831</v>
      </c>
      <c r="E167" s="90"/>
      <c r="F167" s="90"/>
      <c r="G167" s="90"/>
      <c r="H167" s="90"/>
    </row>
    <row r="168" customHeight="1" spans="1:8">
      <c r="A168" s="5">
        <v>167</v>
      </c>
      <c r="B168" s="6" t="s">
        <v>774</v>
      </c>
      <c r="C168" s="6" t="s">
        <v>944</v>
      </c>
      <c r="D168" s="90" t="s">
        <v>831</v>
      </c>
      <c r="E168" s="90"/>
      <c r="F168" s="90"/>
      <c r="G168" s="90"/>
      <c r="H168" s="90"/>
    </row>
    <row r="169" customHeight="1" spans="1:8">
      <c r="A169" s="5">
        <v>168</v>
      </c>
      <c r="B169" s="6" t="s">
        <v>777</v>
      </c>
      <c r="C169" s="6" t="s">
        <v>945</v>
      </c>
      <c r="D169" s="90" t="s">
        <v>831</v>
      </c>
      <c r="E169" s="90"/>
      <c r="F169" s="90"/>
      <c r="G169" s="90"/>
      <c r="H169" s="90"/>
    </row>
    <row r="170" customHeight="1" spans="1:8">
      <c r="A170" s="5">
        <v>169</v>
      </c>
      <c r="B170" s="6" t="s">
        <v>779</v>
      </c>
      <c r="C170" s="6" t="s">
        <v>780</v>
      </c>
      <c r="D170" s="90" t="s">
        <v>831</v>
      </c>
      <c r="E170" s="90"/>
      <c r="F170" s="90"/>
      <c r="G170" s="90"/>
      <c r="H170" s="90"/>
    </row>
    <row r="171" customHeight="1" spans="1:8">
      <c r="A171" s="5">
        <v>170</v>
      </c>
      <c r="B171" s="6" t="s">
        <v>781</v>
      </c>
      <c r="C171" s="6" t="s">
        <v>946</v>
      </c>
      <c r="D171" s="90" t="s">
        <v>908</v>
      </c>
      <c r="E171" s="90"/>
      <c r="F171" s="90"/>
      <c r="G171" s="90"/>
      <c r="H171" s="90"/>
    </row>
    <row r="172" customHeight="1" spans="1:8">
      <c r="A172" s="5">
        <v>171</v>
      </c>
      <c r="B172" s="6" t="s">
        <v>783</v>
      </c>
      <c r="C172" s="6" t="s">
        <v>947</v>
      </c>
      <c r="D172" s="90" t="s">
        <v>908</v>
      </c>
      <c r="E172" s="90"/>
      <c r="F172" s="90"/>
      <c r="G172" s="90"/>
      <c r="H172" s="90"/>
    </row>
    <row r="173" customHeight="1" spans="1:8">
      <c r="A173" s="5">
        <v>172</v>
      </c>
      <c r="B173" s="6" t="s">
        <v>787</v>
      </c>
      <c r="C173" s="6" t="s">
        <v>948</v>
      </c>
      <c r="D173" s="90" t="s">
        <v>908</v>
      </c>
      <c r="E173" s="90"/>
      <c r="F173" s="90"/>
      <c r="G173" s="90"/>
      <c r="H173" s="90"/>
    </row>
    <row r="174" customHeight="1" spans="1:8">
      <c r="A174" s="5">
        <v>173</v>
      </c>
      <c r="B174" s="6" t="s">
        <v>791</v>
      </c>
      <c r="C174" s="6" t="s">
        <v>949</v>
      </c>
      <c r="D174" s="90" t="s">
        <v>908</v>
      </c>
      <c r="E174" s="90"/>
      <c r="F174" s="90"/>
      <c r="G174" s="90"/>
      <c r="H174" s="90"/>
    </row>
    <row r="175" customHeight="1" spans="1:8">
      <c r="A175" s="5">
        <v>174</v>
      </c>
      <c r="B175" s="6" t="s">
        <v>793</v>
      </c>
      <c r="C175" s="6" t="s">
        <v>950</v>
      </c>
      <c r="D175" s="90" t="s">
        <v>831</v>
      </c>
      <c r="E175" s="90"/>
      <c r="F175" s="90"/>
      <c r="G175" s="90"/>
      <c r="H175" s="90"/>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Y204"/>
  <sheetViews>
    <sheetView workbookViewId="0">
      <selection activeCell="M16" sqref="M16"/>
    </sheetView>
  </sheetViews>
  <sheetFormatPr defaultColWidth="8.84615384615385" defaultRowHeight="15.2"/>
  <cols>
    <col min="1" max="2" width="8.84615384615385" style="36" customWidth="1"/>
    <col min="3" max="4" width="8.84615384615385" style="37" customWidth="1"/>
    <col min="5" max="5" width="8.84615384615385" style="36" customWidth="1"/>
    <col min="6" max="6" width="9.63461538461538" style="36" customWidth="1"/>
    <col min="7" max="7" width="12.8461538461538" style="36" customWidth="1"/>
    <col min="8" max="8" width="13.6346153846154" style="36" customWidth="1"/>
    <col min="9" max="9" width="11.8942307692308" style="36" customWidth="1"/>
    <col min="10" max="10" width="8.84615384615385" style="36"/>
    <col min="11" max="11" width="9.42307692307692" style="36"/>
    <col min="12" max="12" width="8.84615384615385" style="36"/>
    <col min="13" max="13" width="10.2596153846154" style="36" customWidth="1"/>
    <col min="14" max="14" width="11.2596153846154" style="36" customWidth="1"/>
    <col min="15" max="16384" width="8.84615384615385" style="36"/>
  </cols>
  <sheetData>
    <row r="1" spans="1:25">
      <c r="A1" s="38" t="s">
        <v>951</v>
      </c>
      <c r="B1" s="39" t="s">
        <v>952</v>
      </c>
      <c r="C1" s="39" t="s">
        <v>953</v>
      </c>
      <c r="D1" s="39" t="s">
        <v>954</v>
      </c>
      <c r="E1" s="39" t="s">
        <v>955</v>
      </c>
      <c r="F1" s="39" t="s">
        <v>956</v>
      </c>
      <c r="G1" s="39" t="s">
        <v>957</v>
      </c>
      <c r="H1" s="39" t="s">
        <v>958</v>
      </c>
      <c r="I1" s="39" t="s">
        <v>959</v>
      </c>
      <c r="J1" s="81"/>
      <c r="K1" s="81"/>
      <c r="L1" s="57"/>
      <c r="M1" s="57" t="s">
        <v>960</v>
      </c>
      <c r="N1" s="57"/>
      <c r="O1" s="57"/>
      <c r="P1" s="57"/>
      <c r="Q1" s="57"/>
      <c r="R1" s="57"/>
      <c r="S1" s="57"/>
      <c r="T1" s="57"/>
      <c r="U1" s="57"/>
      <c r="V1" s="57"/>
      <c r="W1" s="57"/>
      <c r="X1" s="57"/>
      <c r="Y1" s="57"/>
    </row>
    <row r="2" ht="16.8" spans="1:25">
      <c r="A2" s="40">
        <v>1</v>
      </c>
      <c r="B2" s="41" t="s">
        <v>961</v>
      </c>
      <c r="C2" s="42" t="s">
        <v>962</v>
      </c>
      <c r="D2" s="43" t="s">
        <v>963</v>
      </c>
      <c r="E2" s="59" t="s">
        <v>964</v>
      </c>
      <c r="F2" s="60">
        <v>44482</v>
      </c>
      <c r="G2" s="61" t="s">
        <v>965</v>
      </c>
      <c r="H2" s="62" t="s">
        <v>966</v>
      </c>
      <c r="I2" s="56"/>
      <c r="J2" s="82" t="s">
        <v>967</v>
      </c>
      <c r="K2" s="82" t="s">
        <v>968</v>
      </c>
      <c r="L2" s="57"/>
      <c r="M2" s="57" t="s">
        <v>953</v>
      </c>
      <c r="N2" s="57" t="s">
        <v>969</v>
      </c>
      <c r="O2" s="57" t="s">
        <v>954</v>
      </c>
      <c r="P2" s="57" t="s">
        <v>970</v>
      </c>
      <c r="Q2" s="57"/>
      <c r="R2" s="57"/>
      <c r="S2" s="57"/>
      <c r="T2" s="57"/>
      <c r="U2" s="57"/>
      <c r="V2" s="57"/>
      <c r="W2" s="57"/>
      <c r="X2" s="57"/>
      <c r="Y2" s="57"/>
    </row>
    <row r="3" ht="16.8" spans="1:25">
      <c r="A3" s="40">
        <v>2</v>
      </c>
      <c r="B3" s="44" t="s">
        <v>961</v>
      </c>
      <c r="C3" s="45" t="s">
        <v>971</v>
      </c>
      <c r="D3" s="43" t="s">
        <v>963</v>
      </c>
      <c r="E3" s="63" t="s">
        <v>964</v>
      </c>
      <c r="F3" s="64">
        <v>45573</v>
      </c>
      <c r="G3" s="65" t="s">
        <v>972</v>
      </c>
      <c r="H3" s="66"/>
      <c r="I3" s="56" t="s">
        <v>973</v>
      </c>
      <c r="J3" s="82"/>
      <c r="K3" s="82"/>
      <c r="L3" s="57"/>
      <c r="M3" s="57" t="s">
        <v>974</v>
      </c>
      <c r="N3" s="57" t="s">
        <v>975</v>
      </c>
      <c r="O3" s="57" t="s">
        <v>963</v>
      </c>
      <c r="P3" s="87" t="s">
        <v>976</v>
      </c>
      <c r="Q3" s="57"/>
      <c r="R3" s="57"/>
      <c r="S3" s="57"/>
      <c r="T3" s="57"/>
      <c r="U3" s="57"/>
      <c r="V3" s="57"/>
      <c r="W3" s="57"/>
      <c r="X3" s="57"/>
      <c r="Y3" s="57"/>
    </row>
    <row r="4" ht="16.8" spans="1:25">
      <c r="A4" s="40">
        <v>3</v>
      </c>
      <c r="B4" s="44" t="s">
        <v>961</v>
      </c>
      <c r="C4" s="45" t="s">
        <v>977</v>
      </c>
      <c r="D4" s="43" t="s">
        <v>963</v>
      </c>
      <c r="E4" s="63" t="s">
        <v>964</v>
      </c>
      <c r="F4" s="67" t="s">
        <v>978</v>
      </c>
      <c r="G4" s="65" t="s">
        <v>972</v>
      </c>
      <c r="H4" s="68" t="s">
        <v>966</v>
      </c>
      <c r="I4" s="56"/>
      <c r="J4" s="82" t="s">
        <v>967</v>
      </c>
      <c r="K4" s="82" t="s">
        <v>968</v>
      </c>
      <c r="L4" s="57"/>
      <c r="M4" s="57" t="s">
        <v>979</v>
      </c>
      <c r="N4" s="57" t="s">
        <v>980</v>
      </c>
      <c r="O4" s="57" t="s">
        <v>963</v>
      </c>
      <c r="P4" s="87" t="s">
        <v>976</v>
      </c>
      <c r="Q4" s="57"/>
      <c r="R4" s="57"/>
      <c r="S4" s="57"/>
      <c r="T4" s="57"/>
      <c r="U4" s="57"/>
      <c r="V4" s="57"/>
      <c r="W4" s="57"/>
      <c r="X4" s="57"/>
      <c r="Y4" s="57"/>
    </row>
    <row r="5" ht="16.8" spans="1:25">
      <c r="A5" s="40">
        <v>4</v>
      </c>
      <c r="B5" s="44" t="s">
        <v>961</v>
      </c>
      <c r="C5" s="45" t="s">
        <v>124</v>
      </c>
      <c r="D5" s="43" t="s">
        <v>981</v>
      </c>
      <c r="E5" s="63" t="s">
        <v>62</v>
      </c>
      <c r="F5" s="69">
        <v>44543</v>
      </c>
      <c r="G5" s="70" t="s">
        <v>965</v>
      </c>
      <c r="H5" s="68" t="s">
        <v>117</v>
      </c>
      <c r="I5" s="56"/>
      <c r="J5" s="82" t="s">
        <v>967</v>
      </c>
      <c r="K5" s="82" t="s">
        <v>968</v>
      </c>
      <c r="L5" s="57"/>
      <c r="M5" s="57" t="s">
        <v>982</v>
      </c>
      <c r="N5" s="57" t="s">
        <v>972</v>
      </c>
      <c r="O5" s="57" t="s">
        <v>963</v>
      </c>
      <c r="P5" s="87" t="s">
        <v>976</v>
      </c>
      <c r="Q5" s="57"/>
      <c r="R5" s="57"/>
      <c r="S5" s="57"/>
      <c r="T5" s="57"/>
      <c r="U5" s="57"/>
      <c r="V5" s="57"/>
      <c r="W5" s="57"/>
      <c r="X5" s="57"/>
      <c r="Y5" s="57"/>
    </row>
    <row r="6" ht="16.8" spans="1:25">
      <c r="A6" s="40">
        <v>5</v>
      </c>
      <c r="B6" s="44" t="s">
        <v>961</v>
      </c>
      <c r="C6" s="45" t="s">
        <v>983</v>
      </c>
      <c r="D6" s="43" t="s">
        <v>981</v>
      </c>
      <c r="E6" s="63" t="s">
        <v>62</v>
      </c>
      <c r="F6" s="71">
        <v>44809</v>
      </c>
      <c r="G6" s="63" t="s">
        <v>984</v>
      </c>
      <c r="H6" s="68" t="s">
        <v>241</v>
      </c>
      <c r="I6" s="56"/>
      <c r="J6" s="82" t="s">
        <v>967</v>
      </c>
      <c r="K6" s="83">
        <v>45636</v>
      </c>
      <c r="L6" s="57"/>
      <c r="M6" s="57" t="s">
        <v>985</v>
      </c>
      <c r="N6" s="57" t="s">
        <v>980</v>
      </c>
      <c r="O6" s="57" t="s">
        <v>981</v>
      </c>
      <c r="P6" s="87" t="s">
        <v>976</v>
      </c>
      <c r="Q6" s="57"/>
      <c r="R6" s="57"/>
      <c r="S6" s="57"/>
      <c r="T6" s="57"/>
      <c r="U6" s="57"/>
      <c r="V6" s="57"/>
      <c r="W6" s="57"/>
      <c r="X6" s="57"/>
      <c r="Y6" s="57"/>
    </row>
    <row r="7" ht="16.8" spans="1:25">
      <c r="A7" s="40">
        <v>6</v>
      </c>
      <c r="B7" s="44" t="s">
        <v>961</v>
      </c>
      <c r="C7" s="45" t="s">
        <v>986</v>
      </c>
      <c r="D7" s="43" t="s">
        <v>963</v>
      </c>
      <c r="E7" s="63" t="s">
        <v>62</v>
      </c>
      <c r="F7" s="71">
        <v>44809</v>
      </c>
      <c r="G7" s="63" t="s">
        <v>984</v>
      </c>
      <c r="H7" s="68" t="s">
        <v>101</v>
      </c>
      <c r="I7" s="56"/>
      <c r="J7" s="82" t="s">
        <v>967</v>
      </c>
      <c r="K7" s="82" t="s">
        <v>987</v>
      </c>
      <c r="L7" s="57"/>
      <c r="M7" s="57" t="s">
        <v>988</v>
      </c>
      <c r="N7" s="57" t="s">
        <v>980</v>
      </c>
      <c r="O7" s="57" t="s">
        <v>981</v>
      </c>
      <c r="P7" s="57" t="s">
        <v>989</v>
      </c>
      <c r="Q7" s="57"/>
      <c r="R7" s="57"/>
      <c r="S7" s="57"/>
      <c r="T7" s="57"/>
      <c r="U7" s="57"/>
      <c r="V7" s="57"/>
      <c r="W7" s="57"/>
      <c r="X7" s="57"/>
      <c r="Y7" s="57"/>
    </row>
    <row r="8" ht="16.8" spans="1:25">
      <c r="A8" s="40">
        <v>7</v>
      </c>
      <c r="B8" s="44" t="s">
        <v>961</v>
      </c>
      <c r="C8" s="45" t="s">
        <v>63</v>
      </c>
      <c r="D8" s="43" t="s">
        <v>981</v>
      </c>
      <c r="E8" s="63" t="s">
        <v>62</v>
      </c>
      <c r="F8" s="69">
        <v>44958</v>
      </c>
      <c r="G8" s="70" t="s">
        <v>990</v>
      </c>
      <c r="H8" s="68" t="s">
        <v>56</v>
      </c>
      <c r="I8" s="56"/>
      <c r="J8" s="82" t="s">
        <v>967</v>
      </c>
      <c r="K8" s="82" t="s">
        <v>987</v>
      </c>
      <c r="L8" s="57"/>
      <c r="M8" s="57" t="s">
        <v>991</v>
      </c>
      <c r="N8" s="57" t="s">
        <v>992</v>
      </c>
      <c r="O8" s="57" t="s">
        <v>981</v>
      </c>
      <c r="P8" s="57" t="s">
        <v>993</v>
      </c>
      <c r="Q8" s="57"/>
      <c r="R8" s="57"/>
      <c r="S8" s="57"/>
      <c r="T8" s="57"/>
      <c r="U8" s="57"/>
      <c r="V8" s="57"/>
      <c r="W8" s="57"/>
      <c r="X8" s="57"/>
      <c r="Y8" s="57"/>
    </row>
    <row r="9" ht="16.8" spans="1:25">
      <c r="A9" s="40">
        <v>8</v>
      </c>
      <c r="B9" s="44" t="s">
        <v>961</v>
      </c>
      <c r="C9" s="46" t="s">
        <v>98</v>
      </c>
      <c r="D9" s="43" t="s">
        <v>963</v>
      </c>
      <c r="E9" s="63" t="s">
        <v>62</v>
      </c>
      <c r="F9" s="71">
        <v>44809</v>
      </c>
      <c r="G9" s="63" t="s">
        <v>984</v>
      </c>
      <c r="H9" s="68" t="s">
        <v>89</v>
      </c>
      <c r="I9" s="56"/>
      <c r="J9" s="82" t="s">
        <v>967</v>
      </c>
      <c r="K9" s="82" t="s">
        <v>987</v>
      </c>
      <c r="L9" s="57"/>
      <c r="M9" s="57" t="s">
        <v>994</v>
      </c>
      <c r="N9" s="57" t="s">
        <v>975</v>
      </c>
      <c r="O9" s="57" t="s">
        <v>981</v>
      </c>
      <c r="P9" s="57" t="s">
        <v>995</v>
      </c>
      <c r="Q9" s="57"/>
      <c r="R9" s="57"/>
      <c r="S9" s="57"/>
      <c r="T9" s="57"/>
      <c r="U9" s="57"/>
      <c r="V9" s="57"/>
      <c r="W9" s="57"/>
      <c r="X9" s="57"/>
      <c r="Y9" s="57"/>
    </row>
    <row r="10" ht="16.8" spans="1:25">
      <c r="A10" s="40">
        <v>9</v>
      </c>
      <c r="B10" s="44" t="s">
        <v>961</v>
      </c>
      <c r="C10" s="46" t="s">
        <v>136</v>
      </c>
      <c r="D10" s="43" t="s">
        <v>981</v>
      </c>
      <c r="E10" s="63" t="s">
        <v>62</v>
      </c>
      <c r="F10" s="71">
        <v>45348</v>
      </c>
      <c r="G10" s="63" t="s">
        <v>996</v>
      </c>
      <c r="H10" s="68" t="s">
        <v>101</v>
      </c>
      <c r="I10" s="56"/>
      <c r="J10" s="82" t="s">
        <v>967</v>
      </c>
      <c r="K10" s="82" t="s">
        <v>987</v>
      </c>
      <c r="L10" s="57"/>
      <c r="M10" s="57" t="s">
        <v>997</v>
      </c>
      <c r="N10" s="57" t="s">
        <v>992</v>
      </c>
      <c r="O10" s="57" t="s">
        <v>963</v>
      </c>
      <c r="P10" s="57" t="s">
        <v>995</v>
      </c>
      <c r="Q10" s="57"/>
      <c r="R10" s="57"/>
      <c r="S10" s="57"/>
      <c r="T10" s="57"/>
      <c r="U10" s="57"/>
      <c r="V10" s="57"/>
      <c r="W10" s="57"/>
      <c r="X10" s="57"/>
      <c r="Y10" s="57"/>
    </row>
    <row r="11" ht="16.8" spans="1:25">
      <c r="A11" s="40">
        <v>10</v>
      </c>
      <c r="B11" s="44" t="s">
        <v>961</v>
      </c>
      <c r="C11" s="46" t="s">
        <v>998</v>
      </c>
      <c r="D11" s="43" t="s">
        <v>963</v>
      </c>
      <c r="E11" s="63" t="s">
        <v>62</v>
      </c>
      <c r="F11" s="69">
        <v>45397</v>
      </c>
      <c r="G11" s="70" t="s">
        <v>990</v>
      </c>
      <c r="H11" s="68" t="s">
        <v>241</v>
      </c>
      <c r="I11" s="56"/>
      <c r="J11" s="82" t="s">
        <v>999</v>
      </c>
      <c r="K11" s="82"/>
      <c r="L11" s="57"/>
      <c r="M11" s="57" t="s">
        <v>1000</v>
      </c>
      <c r="N11" s="57" t="s">
        <v>992</v>
      </c>
      <c r="O11" s="57" t="s">
        <v>981</v>
      </c>
      <c r="P11" s="57" t="s">
        <v>995</v>
      </c>
      <c r="Q11" s="57"/>
      <c r="R11" s="57"/>
      <c r="S11" s="57"/>
      <c r="T11" s="57"/>
      <c r="U11" s="57"/>
      <c r="V11" s="57"/>
      <c r="W11" s="57"/>
      <c r="X11" s="57"/>
      <c r="Y11" s="57"/>
    </row>
    <row r="12" ht="16.8" spans="1:25">
      <c r="A12" s="40">
        <v>11</v>
      </c>
      <c r="B12" s="44" t="s">
        <v>961</v>
      </c>
      <c r="C12" s="46" t="s">
        <v>125</v>
      </c>
      <c r="D12" s="43" t="s">
        <v>981</v>
      </c>
      <c r="E12" s="63" t="s">
        <v>62</v>
      </c>
      <c r="F12" s="67" t="s">
        <v>978</v>
      </c>
      <c r="G12" s="65" t="s">
        <v>972</v>
      </c>
      <c r="H12" s="68" t="s">
        <v>117</v>
      </c>
      <c r="I12" s="56"/>
      <c r="J12" s="82" t="s">
        <v>967</v>
      </c>
      <c r="K12" s="82" t="s">
        <v>968</v>
      </c>
      <c r="L12" s="57"/>
      <c r="M12" s="57" t="s">
        <v>1001</v>
      </c>
      <c r="N12" s="57" t="s">
        <v>980</v>
      </c>
      <c r="O12" s="57" t="s">
        <v>963</v>
      </c>
      <c r="P12" s="87" t="s">
        <v>976</v>
      </c>
      <c r="Q12" s="57"/>
      <c r="R12" s="57"/>
      <c r="S12" s="57"/>
      <c r="T12" s="57"/>
      <c r="U12" s="57"/>
      <c r="V12" s="57"/>
      <c r="W12" s="57"/>
      <c r="X12" s="57"/>
      <c r="Y12" s="57"/>
    </row>
    <row r="13" ht="16.8" spans="1:25">
      <c r="A13" s="40">
        <v>12</v>
      </c>
      <c r="B13" s="44" t="s">
        <v>961</v>
      </c>
      <c r="C13" s="46" t="s">
        <v>1002</v>
      </c>
      <c r="D13" s="43" t="s">
        <v>963</v>
      </c>
      <c r="E13" s="63" t="s">
        <v>62</v>
      </c>
      <c r="F13" s="67" t="s">
        <v>978</v>
      </c>
      <c r="G13" s="65" t="s">
        <v>972</v>
      </c>
      <c r="H13" s="68" t="s">
        <v>160</v>
      </c>
      <c r="I13" s="56"/>
      <c r="J13" s="82" t="s">
        <v>967</v>
      </c>
      <c r="K13" s="82" t="s">
        <v>987</v>
      </c>
      <c r="L13" s="57"/>
      <c r="M13" s="57" t="s">
        <v>613</v>
      </c>
      <c r="N13" s="57" t="s">
        <v>980</v>
      </c>
      <c r="O13" s="57" t="s">
        <v>981</v>
      </c>
      <c r="P13" s="57" t="s">
        <v>995</v>
      </c>
      <c r="Q13" s="57"/>
      <c r="R13" s="57"/>
      <c r="S13" s="57"/>
      <c r="T13" s="57"/>
      <c r="U13" s="57"/>
      <c r="V13" s="57"/>
      <c r="W13" s="57"/>
      <c r="X13" s="57"/>
      <c r="Y13" s="57"/>
    </row>
    <row r="14" ht="16.8" spans="1:25">
      <c r="A14" s="40">
        <v>13</v>
      </c>
      <c r="B14" s="44" t="s">
        <v>961</v>
      </c>
      <c r="C14" s="46" t="s">
        <v>137</v>
      </c>
      <c r="D14" s="43" t="s">
        <v>981</v>
      </c>
      <c r="E14" s="63" t="s">
        <v>62</v>
      </c>
      <c r="F14" s="67" t="s">
        <v>978</v>
      </c>
      <c r="G14" s="65" t="s">
        <v>972</v>
      </c>
      <c r="H14" s="68" t="s">
        <v>101</v>
      </c>
      <c r="I14" s="56"/>
      <c r="J14" s="82" t="s">
        <v>967</v>
      </c>
      <c r="K14" s="82" t="s">
        <v>987</v>
      </c>
      <c r="L14" s="57"/>
      <c r="M14" s="57" t="s">
        <v>1003</v>
      </c>
      <c r="N14" s="57" t="s">
        <v>972</v>
      </c>
      <c r="O14" s="57" t="s">
        <v>981</v>
      </c>
      <c r="P14" s="87" t="s">
        <v>976</v>
      </c>
      <c r="Q14" s="57"/>
      <c r="R14" s="57"/>
      <c r="S14" s="57"/>
      <c r="T14" s="57"/>
      <c r="U14" s="57"/>
      <c r="V14" s="57"/>
      <c r="W14" s="57"/>
      <c r="X14" s="57"/>
      <c r="Y14" s="57"/>
    </row>
    <row r="15" ht="16.8" spans="1:25">
      <c r="A15" s="40">
        <v>14</v>
      </c>
      <c r="B15" s="47" t="s">
        <v>961</v>
      </c>
      <c r="C15" s="48" t="s">
        <v>1004</v>
      </c>
      <c r="D15" s="49" t="s">
        <v>963</v>
      </c>
      <c r="E15" s="72" t="s">
        <v>96</v>
      </c>
      <c r="F15" s="73">
        <v>44697</v>
      </c>
      <c r="G15" s="74" t="s">
        <v>965</v>
      </c>
      <c r="H15" s="75" t="s">
        <v>160</v>
      </c>
      <c r="I15" s="84"/>
      <c r="J15" s="82" t="s">
        <v>999</v>
      </c>
      <c r="K15" s="82"/>
      <c r="L15" s="57"/>
      <c r="M15" s="57" t="s">
        <v>1005</v>
      </c>
      <c r="N15" s="57" t="s">
        <v>972</v>
      </c>
      <c r="O15" s="57" t="s">
        <v>981</v>
      </c>
      <c r="P15" s="57" t="s">
        <v>995</v>
      </c>
      <c r="Q15" s="57"/>
      <c r="R15" s="57"/>
      <c r="S15" s="57"/>
      <c r="T15" s="57"/>
      <c r="U15" s="57"/>
      <c r="V15" s="57"/>
      <c r="W15" s="57"/>
      <c r="X15" s="57"/>
      <c r="Y15" s="57"/>
    </row>
    <row r="16" ht="16.8" spans="1:25">
      <c r="A16" s="40">
        <v>15</v>
      </c>
      <c r="B16" s="44" t="s">
        <v>961</v>
      </c>
      <c r="C16" s="50" t="s">
        <v>97</v>
      </c>
      <c r="D16" s="51" t="s">
        <v>963</v>
      </c>
      <c r="E16" s="52" t="s">
        <v>96</v>
      </c>
      <c r="F16" s="76">
        <v>44809</v>
      </c>
      <c r="G16" s="77" t="s">
        <v>984</v>
      </c>
      <c r="H16" s="68" t="s">
        <v>89</v>
      </c>
      <c r="I16" s="34"/>
      <c r="J16" s="82" t="s">
        <v>967</v>
      </c>
      <c r="K16" s="83">
        <v>45641</v>
      </c>
      <c r="L16" s="57"/>
      <c r="M16" s="57" t="s">
        <v>1006</v>
      </c>
      <c r="N16" s="57" t="s">
        <v>992</v>
      </c>
      <c r="O16" s="57" t="s">
        <v>981</v>
      </c>
      <c r="P16" s="87" t="s">
        <v>976</v>
      </c>
      <c r="Q16" s="57"/>
      <c r="R16" s="57"/>
      <c r="S16" s="57"/>
      <c r="T16" s="57"/>
      <c r="U16" s="57"/>
      <c r="V16" s="57"/>
      <c r="W16" s="57"/>
      <c r="X16" s="57"/>
      <c r="Y16" s="57"/>
    </row>
    <row r="17" ht="16.8" spans="1:25">
      <c r="A17" s="40">
        <v>16</v>
      </c>
      <c r="B17" s="44" t="s">
        <v>961</v>
      </c>
      <c r="C17" s="52" t="s">
        <v>1007</v>
      </c>
      <c r="D17" s="51" t="s">
        <v>963</v>
      </c>
      <c r="E17" s="52" t="s">
        <v>135</v>
      </c>
      <c r="F17" s="76">
        <v>42912</v>
      </c>
      <c r="G17" s="77" t="s">
        <v>1008</v>
      </c>
      <c r="H17" s="68" t="s">
        <v>101</v>
      </c>
      <c r="I17" s="34"/>
      <c r="J17" s="82" t="s">
        <v>967</v>
      </c>
      <c r="K17" s="82" t="s">
        <v>987</v>
      </c>
      <c r="L17" s="57"/>
      <c r="M17" s="57" t="s">
        <v>1009</v>
      </c>
      <c r="N17" s="57" t="s">
        <v>975</v>
      </c>
      <c r="O17" s="57" t="s">
        <v>981</v>
      </c>
      <c r="P17" s="87" t="s">
        <v>976</v>
      </c>
      <c r="Q17" s="57"/>
      <c r="R17" s="57"/>
      <c r="S17" s="57"/>
      <c r="T17" s="57"/>
      <c r="U17" s="57"/>
      <c r="V17" s="57"/>
      <c r="W17" s="57"/>
      <c r="X17" s="57"/>
      <c r="Y17" s="57"/>
    </row>
    <row r="18" ht="16.8" spans="1:25">
      <c r="A18" s="40">
        <v>17</v>
      </c>
      <c r="B18" s="44" t="s">
        <v>961</v>
      </c>
      <c r="C18" s="52" t="s">
        <v>226</v>
      </c>
      <c r="D18" s="51" t="s">
        <v>981</v>
      </c>
      <c r="E18" s="52" t="s">
        <v>135</v>
      </c>
      <c r="F18" s="76">
        <v>44368</v>
      </c>
      <c r="G18" s="77" t="s">
        <v>965</v>
      </c>
      <c r="H18" s="68" t="s">
        <v>46</v>
      </c>
      <c r="I18" s="34"/>
      <c r="J18" s="82" t="s">
        <v>967</v>
      </c>
      <c r="K18" s="82" t="s">
        <v>987</v>
      </c>
      <c r="L18" s="57"/>
      <c r="M18" s="57" t="s">
        <v>1010</v>
      </c>
      <c r="N18" s="57" t="s">
        <v>972</v>
      </c>
      <c r="O18" s="57" t="s">
        <v>963</v>
      </c>
      <c r="P18" s="87" t="s">
        <v>976</v>
      </c>
      <c r="Q18" s="57"/>
      <c r="R18" s="57"/>
      <c r="S18" s="57"/>
      <c r="T18" s="57"/>
      <c r="U18" s="57"/>
      <c r="V18" s="57"/>
      <c r="W18" s="57"/>
      <c r="X18" s="57"/>
      <c r="Y18" s="57"/>
    </row>
    <row r="19" ht="16.8" spans="1:25">
      <c r="A19" s="40">
        <v>18</v>
      </c>
      <c r="B19" s="44" t="s">
        <v>961</v>
      </c>
      <c r="C19" s="52" t="s">
        <v>398</v>
      </c>
      <c r="D19" s="51" t="s">
        <v>963</v>
      </c>
      <c r="E19" s="52" t="s">
        <v>135</v>
      </c>
      <c r="F19" s="76">
        <v>44809</v>
      </c>
      <c r="G19" s="77" t="s">
        <v>984</v>
      </c>
      <c r="H19" s="68" t="s">
        <v>101</v>
      </c>
      <c r="I19" s="34"/>
      <c r="J19" s="82" t="s">
        <v>967</v>
      </c>
      <c r="K19" s="83">
        <v>45641</v>
      </c>
      <c r="L19" s="57"/>
      <c r="M19" s="57" t="s">
        <v>1011</v>
      </c>
      <c r="N19" s="57" t="s">
        <v>992</v>
      </c>
      <c r="O19" s="57" t="s">
        <v>981</v>
      </c>
      <c r="P19" s="87" t="s">
        <v>976</v>
      </c>
      <c r="Q19" s="57"/>
      <c r="R19" s="57"/>
      <c r="S19" s="57"/>
      <c r="T19" s="57"/>
      <c r="U19" s="57"/>
      <c r="V19" s="57"/>
      <c r="W19" s="57"/>
      <c r="X19" s="57"/>
      <c r="Y19" s="57"/>
    </row>
    <row r="20" ht="16.8" spans="1:25">
      <c r="A20" s="40">
        <v>19</v>
      </c>
      <c r="B20" s="44" t="s">
        <v>961</v>
      </c>
      <c r="C20" s="52" t="s">
        <v>227</v>
      </c>
      <c r="D20" s="51" t="s">
        <v>981</v>
      </c>
      <c r="E20" s="52" t="s">
        <v>135</v>
      </c>
      <c r="F20" s="78">
        <v>44809</v>
      </c>
      <c r="G20" s="52" t="s">
        <v>972</v>
      </c>
      <c r="H20" s="68" t="s">
        <v>46</v>
      </c>
      <c r="I20" s="34"/>
      <c r="J20" s="82" t="s">
        <v>967</v>
      </c>
      <c r="K20" s="83">
        <v>45641</v>
      </c>
      <c r="L20" s="57"/>
      <c r="M20" s="57"/>
      <c r="N20" s="57"/>
      <c r="O20" s="57"/>
      <c r="P20" s="57"/>
      <c r="Q20" s="57"/>
      <c r="R20" s="57"/>
      <c r="S20" s="57"/>
      <c r="T20" s="57"/>
      <c r="U20" s="57"/>
      <c r="V20" s="57"/>
      <c r="W20" s="57"/>
      <c r="X20" s="57"/>
      <c r="Y20" s="57"/>
    </row>
    <row r="21" ht="16.8" spans="1:25">
      <c r="A21" s="40">
        <v>20</v>
      </c>
      <c r="B21" s="44" t="s">
        <v>961</v>
      </c>
      <c r="C21" s="52" t="s">
        <v>1012</v>
      </c>
      <c r="D21" s="51" t="s">
        <v>963</v>
      </c>
      <c r="E21" s="52" t="s">
        <v>135</v>
      </c>
      <c r="F21" s="79" t="s">
        <v>978</v>
      </c>
      <c r="G21" s="80" t="s">
        <v>972</v>
      </c>
      <c r="H21" s="27"/>
      <c r="I21" s="56" t="s">
        <v>973</v>
      </c>
      <c r="J21" s="82"/>
      <c r="K21" s="82"/>
      <c r="L21" s="57"/>
      <c r="M21" s="57"/>
      <c r="N21" s="57"/>
      <c r="O21" s="57"/>
      <c r="P21" s="57"/>
      <c r="Q21" s="57"/>
      <c r="R21" s="57"/>
      <c r="S21" s="57"/>
      <c r="T21" s="57"/>
      <c r="U21" s="57"/>
      <c r="V21" s="57"/>
      <c r="W21" s="57"/>
      <c r="X21" s="57"/>
      <c r="Y21" s="57"/>
    </row>
    <row r="22" ht="16.8" spans="1:25">
      <c r="A22" s="40">
        <v>21</v>
      </c>
      <c r="B22" s="44" t="s">
        <v>961</v>
      </c>
      <c r="C22" s="52" t="s">
        <v>1013</v>
      </c>
      <c r="D22" s="51" t="s">
        <v>963</v>
      </c>
      <c r="E22" s="52" t="s">
        <v>135</v>
      </c>
      <c r="F22" s="79" t="s">
        <v>978</v>
      </c>
      <c r="G22" s="80" t="s">
        <v>972</v>
      </c>
      <c r="H22" s="27"/>
      <c r="I22" s="56" t="s">
        <v>973</v>
      </c>
      <c r="J22" s="82"/>
      <c r="K22" s="82"/>
      <c r="L22" s="57"/>
      <c r="M22" s="57"/>
      <c r="N22" s="57"/>
      <c r="O22" s="57"/>
      <c r="P22" s="57"/>
      <c r="Q22" s="57"/>
      <c r="R22" s="57"/>
      <c r="S22" s="57"/>
      <c r="T22" s="57"/>
      <c r="U22" s="57"/>
      <c r="V22" s="57"/>
      <c r="W22" s="57"/>
      <c r="X22" s="57"/>
      <c r="Y22" s="57"/>
    </row>
    <row r="23" ht="16.8" spans="1:25">
      <c r="A23" s="40">
        <v>22</v>
      </c>
      <c r="B23" s="44" t="s">
        <v>961</v>
      </c>
      <c r="C23" s="52" t="s">
        <v>1014</v>
      </c>
      <c r="D23" s="51" t="s">
        <v>963</v>
      </c>
      <c r="E23" s="52" t="s">
        <v>281</v>
      </c>
      <c r="F23" s="78">
        <v>44809</v>
      </c>
      <c r="G23" s="52" t="s">
        <v>972</v>
      </c>
      <c r="H23" s="68" t="s">
        <v>101</v>
      </c>
      <c r="I23" s="34"/>
      <c r="J23" s="82" t="s">
        <v>967</v>
      </c>
      <c r="K23" s="83">
        <v>45641</v>
      </c>
      <c r="L23" s="57"/>
      <c r="M23" s="57"/>
      <c r="N23" s="57"/>
      <c r="O23" s="57"/>
      <c r="P23" s="57"/>
      <c r="Q23" s="57"/>
      <c r="R23" s="57"/>
      <c r="S23" s="57"/>
      <c r="T23" s="57"/>
      <c r="U23" s="57"/>
      <c r="V23" s="57"/>
      <c r="W23" s="57"/>
      <c r="X23" s="57"/>
      <c r="Y23" s="57"/>
    </row>
    <row r="24" ht="16.8" spans="1:25">
      <c r="A24" s="53">
        <v>23</v>
      </c>
      <c r="B24" s="44" t="s">
        <v>961</v>
      </c>
      <c r="C24" s="52" t="s">
        <v>1015</v>
      </c>
      <c r="D24" s="51" t="s">
        <v>981</v>
      </c>
      <c r="E24" s="52" t="s">
        <v>281</v>
      </c>
      <c r="F24" s="79" t="s">
        <v>978</v>
      </c>
      <c r="G24" s="80" t="s">
        <v>972</v>
      </c>
      <c r="H24" s="68" t="s">
        <v>241</v>
      </c>
      <c r="I24" s="34"/>
      <c r="J24" s="82" t="s">
        <v>967</v>
      </c>
      <c r="K24" s="82" t="s">
        <v>987</v>
      </c>
      <c r="L24" s="57"/>
      <c r="M24" s="57"/>
      <c r="N24" s="57"/>
      <c r="O24" s="57"/>
      <c r="P24" s="57"/>
      <c r="Q24" s="57"/>
      <c r="R24" s="57"/>
      <c r="S24" s="57"/>
      <c r="T24" s="57"/>
      <c r="U24" s="57"/>
      <c r="V24" s="57"/>
      <c r="W24" s="57"/>
      <c r="X24" s="57"/>
      <c r="Y24" s="57"/>
    </row>
    <row r="25" ht="16.8" spans="1:25">
      <c r="A25" s="38">
        <v>24</v>
      </c>
      <c r="B25" s="44" t="s">
        <v>961</v>
      </c>
      <c r="C25" s="52" t="s">
        <v>282</v>
      </c>
      <c r="D25" s="51" t="s">
        <v>963</v>
      </c>
      <c r="E25" s="52" t="s">
        <v>281</v>
      </c>
      <c r="F25" s="12"/>
      <c r="G25" s="77" t="s">
        <v>1016</v>
      </c>
      <c r="H25" s="68" t="s">
        <v>241</v>
      </c>
      <c r="I25" s="34"/>
      <c r="J25" s="82" t="s">
        <v>967</v>
      </c>
      <c r="K25" s="85" t="s">
        <v>1017</v>
      </c>
      <c r="L25" s="57"/>
      <c r="M25" s="57"/>
      <c r="N25" s="57"/>
      <c r="O25" s="57"/>
      <c r="P25" s="57"/>
      <c r="Q25" s="57"/>
      <c r="R25" s="57"/>
      <c r="S25" s="57"/>
      <c r="T25" s="57"/>
      <c r="U25" s="57"/>
      <c r="V25" s="57"/>
      <c r="W25" s="57"/>
      <c r="X25" s="57"/>
      <c r="Y25" s="57"/>
    </row>
    <row r="26" ht="16.8" spans="1:25">
      <c r="A26" s="40">
        <v>25</v>
      </c>
      <c r="B26" s="44" t="s">
        <v>961</v>
      </c>
      <c r="C26" s="54" t="s">
        <v>64</v>
      </c>
      <c r="D26" s="51" t="s">
        <v>981</v>
      </c>
      <c r="E26" s="52" t="s">
        <v>135</v>
      </c>
      <c r="F26" s="78"/>
      <c r="G26" s="56"/>
      <c r="H26" s="68" t="s">
        <v>56</v>
      </c>
      <c r="I26" s="56"/>
      <c r="J26" s="82" t="s">
        <v>967</v>
      </c>
      <c r="K26" s="83">
        <v>45641</v>
      </c>
      <c r="L26" s="57"/>
      <c r="M26" s="57"/>
      <c r="N26" s="57"/>
      <c r="O26" s="57"/>
      <c r="P26" s="57"/>
      <c r="Q26" s="57"/>
      <c r="R26" s="57"/>
      <c r="S26" s="57"/>
      <c r="T26" s="57"/>
      <c r="U26" s="57"/>
      <c r="V26" s="57"/>
      <c r="W26" s="57"/>
      <c r="X26" s="57"/>
      <c r="Y26" s="57"/>
    </row>
    <row r="27" ht="16.8" spans="1:25">
      <c r="A27" s="40">
        <v>26</v>
      </c>
      <c r="B27" s="54" t="s">
        <v>215</v>
      </c>
      <c r="C27" s="54" t="s">
        <v>1018</v>
      </c>
      <c r="D27" s="54" t="s">
        <v>981</v>
      </c>
      <c r="E27" s="54" t="s">
        <v>1019</v>
      </c>
      <c r="F27" s="78">
        <v>45005</v>
      </c>
      <c r="G27" s="79" t="s">
        <v>992</v>
      </c>
      <c r="H27" s="66" t="s">
        <v>213</v>
      </c>
      <c r="I27" s="56"/>
      <c r="J27" s="85"/>
      <c r="K27" s="85"/>
      <c r="L27" s="57"/>
      <c r="M27" s="57"/>
      <c r="N27" s="57"/>
      <c r="O27" s="57"/>
      <c r="P27" s="57"/>
      <c r="Q27" s="57"/>
      <c r="R27" s="57"/>
      <c r="S27" s="57"/>
      <c r="T27" s="57"/>
      <c r="U27" s="57"/>
      <c r="V27" s="57"/>
      <c r="W27" s="57"/>
      <c r="X27" s="57"/>
      <c r="Y27" s="57"/>
    </row>
    <row r="28" ht="16.8" spans="1:25">
      <c r="A28" s="40">
        <v>27</v>
      </c>
      <c r="B28" s="39" t="s">
        <v>215</v>
      </c>
      <c r="C28" s="39" t="s">
        <v>1020</v>
      </c>
      <c r="D28" s="39" t="s">
        <v>981</v>
      </c>
      <c r="E28" s="54" t="s">
        <v>1019</v>
      </c>
      <c r="F28" s="78">
        <v>45170</v>
      </c>
      <c r="G28" s="79" t="s">
        <v>980</v>
      </c>
      <c r="H28" s="66" t="s">
        <v>213</v>
      </c>
      <c r="I28" s="56"/>
      <c r="J28" s="82"/>
      <c r="K28" s="82"/>
      <c r="L28" s="57"/>
      <c r="M28" s="57"/>
      <c r="N28" s="57"/>
      <c r="O28" s="57"/>
      <c r="P28" s="57"/>
      <c r="Q28" s="57"/>
      <c r="R28" s="57"/>
      <c r="S28" s="57"/>
      <c r="T28" s="57"/>
      <c r="U28" s="57"/>
      <c r="V28" s="57"/>
      <c r="W28" s="57"/>
      <c r="X28" s="57"/>
      <c r="Y28" s="57"/>
    </row>
    <row r="29" ht="16.8" spans="1:25">
      <c r="A29" s="40">
        <v>28</v>
      </c>
      <c r="B29" s="54" t="s">
        <v>103</v>
      </c>
      <c r="C29" s="54" t="s">
        <v>1021</v>
      </c>
      <c r="D29" s="51" t="s">
        <v>963</v>
      </c>
      <c r="E29" s="54" t="s">
        <v>1022</v>
      </c>
      <c r="F29" s="78"/>
      <c r="G29" s="79"/>
      <c r="H29" s="66" t="s">
        <v>101</v>
      </c>
      <c r="I29" s="56"/>
      <c r="J29" s="82"/>
      <c r="K29" s="82"/>
      <c r="L29" s="57"/>
      <c r="M29" s="57"/>
      <c r="N29" s="57"/>
      <c r="O29" s="57"/>
      <c r="P29" s="57"/>
      <c r="Q29" s="57"/>
      <c r="R29" s="57"/>
      <c r="S29" s="57"/>
      <c r="T29" s="57"/>
      <c r="U29" s="57"/>
      <c r="V29" s="57"/>
      <c r="W29" s="57"/>
      <c r="X29" s="57"/>
      <c r="Y29" s="57"/>
    </row>
    <row r="30" spans="1:25">
      <c r="A30" s="40">
        <v>29</v>
      </c>
      <c r="B30" s="54" t="s">
        <v>103</v>
      </c>
      <c r="C30" s="39" t="s">
        <v>1023</v>
      </c>
      <c r="D30" s="39" t="s">
        <v>981</v>
      </c>
      <c r="E30" s="54" t="s">
        <v>1022</v>
      </c>
      <c r="F30" s="78"/>
      <c r="G30" s="55"/>
      <c r="H30" s="66" t="s">
        <v>101</v>
      </c>
      <c r="I30" s="56"/>
      <c r="J30" s="86"/>
      <c r="K30" s="86"/>
      <c r="L30" s="57"/>
      <c r="M30" s="57"/>
      <c r="N30" s="57"/>
      <c r="O30" s="57"/>
      <c r="P30" s="57"/>
      <c r="Q30" s="57"/>
      <c r="R30" s="57"/>
      <c r="S30" s="57"/>
      <c r="T30" s="57"/>
      <c r="U30" s="57"/>
      <c r="V30" s="57"/>
      <c r="W30" s="57"/>
      <c r="X30" s="57"/>
      <c r="Y30" s="57"/>
    </row>
    <row r="31" ht="16" spans="1:25">
      <c r="A31" s="40">
        <v>30</v>
      </c>
      <c r="B31" s="54" t="s">
        <v>103</v>
      </c>
      <c r="C31" s="54" t="s">
        <v>1024</v>
      </c>
      <c r="D31" s="51" t="s">
        <v>963</v>
      </c>
      <c r="E31" s="54" t="s">
        <v>1022</v>
      </c>
      <c r="F31" s="56"/>
      <c r="G31" s="56"/>
      <c r="H31" s="66" t="s">
        <v>101</v>
      </c>
      <c r="I31" s="56"/>
      <c r="J31" s="86"/>
      <c r="K31" s="86"/>
      <c r="L31" s="57"/>
      <c r="M31" s="57"/>
      <c r="N31" s="57"/>
      <c r="O31" s="57"/>
      <c r="P31" s="57"/>
      <c r="Q31" s="57"/>
      <c r="R31" s="57"/>
      <c r="S31" s="57"/>
      <c r="T31" s="57"/>
      <c r="U31" s="57"/>
      <c r="V31" s="57"/>
      <c r="W31" s="57"/>
      <c r="X31" s="57"/>
      <c r="Y31" s="57"/>
    </row>
    <row r="32" spans="1:25">
      <c r="A32" s="40">
        <v>31</v>
      </c>
      <c r="B32" s="54" t="s">
        <v>103</v>
      </c>
      <c r="C32" s="39" t="s">
        <v>1025</v>
      </c>
      <c r="D32" s="39" t="s">
        <v>981</v>
      </c>
      <c r="E32" s="54" t="s">
        <v>1022</v>
      </c>
      <c r="F32" s="55"/>
      <c r="G32" s="55"/>
      <c r="H32" s="66" t="s">
        <v>101</v>
      </c>
      <c r="I32" s="56"/>
      <c r="J32" s="86"/>
      <c r="K32" s="86"/>
      <c r="L32" s="57"/>
      <c r="M32" s="57"/>
      <c r="N32" s="57"/>
      <c r="O32" s="57"/>
      <c r="P32" s="57"/>
      <c r="Q32" s="57"/>
      <c r="R32" s="57"/>
      <c r="S32" s="57"/>
      <c r="T32" s="57"/>
      <c r="U32" s="57"/>
      <c r="V32" s="57"/>
      <c r="W32" s="57"/>
      <c r="X32" s="57"/>
      <c r="Y32" s="57"/>
    </row>
    <row r="33" ht="16" spans="1:25">
      <c r="A33" s="40">
        <v>32</v>
      </c>
      <c r="B33" s="54" t="s">
        <v>103</v>
      </c>
      <c r="C33" s="54" t="s">
        <v>1026</v>
      </c>
      <c r="D33" s="51" t="s">
        <v>963</v>
      </c>
      <c r="E33" s="54" t="s">
        <v>1022</v>
      </c>
      <c r="F33" s="56"/>
      <c r="G33" s="56"/>
      <c r="H33" s="66" t="s">
        <v>101</v>
      </c>
      <c r="I33" s="56"/>
      <c r="J33" s="57"/>
      <c r="K33" s="57"/>
      <c r="L33" s="57"/>
      <c r="M33" s="57"/>
      <c r="N33" s="57"/>
      <c r="O33" s="57"/>
      <c r="P33" s="57"/>
      <c r="Q33" s="57"/>
      <c r="R33" s="57"/>
      <c r="S33" s="57"/>
      <c r="T33" s="57"/>
      <c r="U33" s="57"/>
      <c r="V33" s="57"/>
      <c r="W33" s="57"/>
      <c r="X33" s="57"/>
      <c r="Y33" s="57"/>
    </row>
    <row r="34" spans="1:25">
      <c r="A34" s="40">
        <v>33</v>
      </c>
      <c r="B34" s="39"/>
      <c r="C34" s="55"/>
      <c r="D34" s="55"/>
      <c r="E34" s="55"/>
      <c r="F34" s="55"/>
      <c r="G34" s="55"/>
      <c r="H34" s="56"/>
      <c r="I34" s="56"/>
      <c r="J34" s="57"/>
      <c r="K34" s="57"/>
      <c r="L34" s="57"/>
      <c r="M34" s="57"/>
      <c r="N34" s="57"/>
      <c r="O34" s="57"/>
      <c r="P34" s="57"/>
      <c r="Q34" s="57"/>
      <c r="R34" s="57"/>
      <c r="S34" s="57"/>
      <c r="T34" s="57"/>
      <c r="U34" s="57"/>
      <c r="V34" s="57"/>
      <c r="W34" s="57"/>
      <c r="X34" s="57"/>
      <c r="Y34" s="57"/>
    </row>
    <row r="35" spans="1:25">
      <c r="A35" s="40">
        <v>34</v>
      </c>
      <c r="B35" s="54"/>
      <c r="C35" s="56"/>
      <c r="D35" s="56"/>
      <c r="E35" s="56"/>
      <c r="F35" s="56"/>
      <c r="G35" s="56"/>
      <c r="H35" s="56"/>
      <c r="I35" s="56"/>
      <c r="J35" s="57"/>
      <c r="K35" s="57"/>
      <c r="L35" s="57"/>
      <c r="M35" s="57"/>
      <c r="N35" s="57"/>
      <c r="O35" s="57"/>
      <c r="P35" s="57"/>
      <c r="Q35" s="57"/>
      <c r="R35" s="57"/>
      <c r="S35" s="57"/>
      <c r="T35" s="57"/>
      <c r="U35" s="57"/>
      <c r="V35" s="57"/>
      <c r="W35" s="57"/>
      <c r="X35" s="57"/>
      <c r="Y35" s="57"/>
    </row>
    <row r="36" spans="1:25">
      <c r="A36" s="57"/>
      <c r="B36" s="57"/>
      <c r="C36" s="58"/>
      <c r="D36" s="58"/>
      <c r="E36" s="57"/>
      <c r="F36" s="57"/>
      <c r="G36" s="57"/>
      <c r="H36" s="57"/>
      <c r="I36" s="57"/>
      <c r="J36" s="57"/>
      <c r="K36" s="57"/>
      <c r="L36" s="57"/>
      <c r="M36" s="57"/>
      <c r="N36" s="57"/>
      <c r="O36" s="57"/>
      <c r="P36" s="57"/>
      <c r="Q36" s="57"/>
      <c r="R36" s="57"/>
      <c r="S36" s="57"/>
      <c r="T36" s="57"/>
      <c r="U36" s="57"/>
      <c r="V36" s="57"/>
      <c r="W36" s="57"/>
      <c r="X36" s="57"/>
      <c r="Y36" s="57"/>
    </row>
    <row r="37" spans="1:25">
      <c r="A37" s="57"/>
      <c r="B37" s="57"/>
      <c r="C37" s="58"/>
      <c r="D37" s="58"/>
      <c r="E37" s="57"/>
      <c r="F37" s="57"/>
      <c r="G37" s="57"/>
      <c r="H37" s="57"/>
      <c r="I37" s="57"/>
      <c r="J37" s="57"/>
      <c r="K37" s="57"/>
      <c r="L37" s="57"/>
      <c r="M37" s="57"/>
      <c r="N37" s="57"/>
      <c r="O37" s="57"/>
      <c r="P37" s="57"/>
      <c r="Q37" s="57"/>
      <c r="R37" s="57"/>
      <c r="S37" s="57"/>
      <c r="T37" s="57"/>
      <c r="U37" s="57"/>
      <c r="V37" s="57"/>
      <c r="W37" s="57"/>
      <c r="X37" s="57"/>
      <c r="Y37" s="57"/>
    </row>
    <row r="38" spans="1:25">
      <c r="A38" s="57"/>
      <c r="B38" s="57"/>
      <c r="C38" s="58"/>
      <c r="D38" s="58"/>
      <c r="E38" s="57"/>
      <c r="F38" s="57"/>
      <c r="G38" s="57"/>
      <c r="H38" s="57"/>
      <c r="I38" s="57"/>
      <c r="J38" s="57"/>
      <c r="K38" s="57"/>
      <c r="L38" s="57"/>
      <c r="M38" s="57"/>
      <c r="N38" s="57"/>
      <c r="O38" s="57"/>
      <c r="P38" s="57"/>
      <c r="Q38" s="57"/>
      <c r="R38" s="57"/>
      <c r="S38" s="57"/>
      <c r="T38" s="57"/>
      <c r="U38" s="57"/>
      <c r="V38" s="57"/>
      <c r="W38" s="57"/>
      <c r="X38" s="57"/>
      <c r="Y38" s="57"/>
    </row>
    <row r="39" spans="1:25">
      <c r="A39" s="57"/>
      <c r="B39" s="57"/>
      <c r="C39" s="58"/>
      <c r="D39" s="58"/>
      <c r="E39" s="57"/>
      <c r="F39" s="57"/>
      <c r="G39" s="57"/>
      <c r="H39" s="57"/>
      <c r="I39" s="57"/>
      <c r="J39" s="57"/>
      <c r="K39" s="57"/>
      <c r="L39" s="57"/>
      <c r="M39" s="57"/>
      <c r="N39" s="57"/>
      <c r="O39" s="57"/>
      <c r="P39" s="57"/>
      <c r="Q39" s="57"/>
      <c r="R39" s="57"/>
      <c r="S39" s="57"/>
      <c r="T39" s="57"/>
      <c r="U39" s="57"/>
      <c r="V39" s="57"/>
      <c r="W39" s="57"/>
      <c r="X39" s="57"/>
      <c r="Y39" s="57"/>
    </row>
    <row r="40" spans="1:25">
      <c r="A40" s="57"/>
      <c r="B40" s="57"/>
      <c r="C40" s="58"/>
      <c r="D40" s="58"/>
      <c r="E40" s="57"/>
      <c r="F40" s="57"/>
      <c r="G40" s="57"/>
      <c r="H40" s="57"/>
      <c r="I40" s="57"/>
      <c r="J40" s="57"/>
      <c r="K40" s="57"/>
      <c r="L40" s="57"/>
      <c r="M40" s="57"/>
      <c r="N40" s="57"/>
      <c r="O40" s="57"/>
      <c r="P40" s="57"/>
      <c r="Q40" s="57"/>
      <c r="R40" s="57"/>
      <c r="S40" s="57"/>
      <c r="T40" s="57"/>
      <c r="U40" s="57"/>
      <c r="V40" s="57"/>
      <c r="W40" s="57"/>
      <c r="X40" s="57"/>
      <c r="Y40" s="57"/>
    </row>
    <row r="41" spans="1:25">
      <c r="A41" s="57"/>
      <c r="B41" s="57"/>
      <c r="C41" s="58"/>
      <c r="D41" s="58"/>
      <c r="E41" s="57"/>
      <c r="F41" s="57"/>
      <c r="G41" s="57"/>
      <c r="H41" s="57"/>
      <c r="I41" s="57"/>
      <c r="J41" s="57"/>
      <c r="K41" s="57"/>
      <c r="L41" s="57"/>
      <c r="M41" s="57"/>
      <c r="N41" s="57"/>
      <c r="O41" s="57"/>
      <c r="P41" s="57"/>
      <c r="Q41" s="57"/>
      <c r="R41" s="57"/>
      <c r="S41" s="57"/>
      <c r="T41" s="57"/>
      <c r="U41" s="57"/>
      <c r="V41" s="57"/>
      <c r="W41" s="57"/>
      <c r="X41" s="57"/>
      <c r="Y41" s="57"/>
    </row>
    <row r="42" spans="1:25">
      <c r="A42" s="57"/>
      <c r="B42" s="57"/>
      <c r="C42" s="58"/>
      <c r="D42" s="58"/>
      <c r="E42" s="57"/>
      <c r="F42" s="57"/>
      <c r="G42" s="57"/>
      <c r="H42" s="57"/>
      <c r="I42" s="57"/>
      <c r="J42" s="57"/>
      <c r="K42" s="57"/>
      <c r="L42" s="57"/>
      <c r="M42" s="57"/>
      <c r="N42" s="57"/>
      <c r="O42" s="57"/>
      <c r="P42" s="57"/>
      <c r="Q42" s="57"/>
      <c r="R42" s="57"/>
      <c r="S42" s="57"/>
      <c r="T42" s="57"/>
      <c r="U42" s="57"/>
      <c r="V42" s="57"/>
      <c r="W42" s="57"/>
      <c r="X42" s="57"/>
      <c r="Y42" s="57"/>
    </row>
    <row r="43" spans="1:25">
      <c r="A43" s="57"/>
      <c r="B43" s="57"/>
      <c r="C43" s="58"/>
      <c r="D43" s="58"/>
      <c r="E43" s="57"/>
      <c r="F43" s="57"/>
      <c r="G43" s="57"/>
      <c r="H43" s="57"/>
      <c r="I43" s="57"/>
      <c r="J43" s="57"/>
      <c r="K43" s="57"/>
      <c r="L43" s="57"/>
      <c r="M43" s="57"/>
      <c r="N43" s="57"/>
      <c r="O43" s="57"/>
      <c r="P43" s="57"/>
      <c r="Q43" s="57"/>
      <c r="R43" s="57"/>
      <c r="S43" s="57"/>
      <c r="T43" s="57"/>
      <c r="U43" s="57"/>
      <c r="V43" s="57"/>
      <c r="W43" s="57"/>
      <c r="X43" s="57"/>
      <c r="Y43" s="57"/>
    </row>
    <row r="44" spans="1:25">
      <c r="A44" s="57"/>
      <c r="B44" s="57"/>
      <c r="C44" s="58"/>
      <c r="D44" s="58"/>
      <c r="E44" s="57"/>
      <c r="F44" s="57"/>
      <c r="G44" s="57"/>
      <c r="H44" s="57"/>
      <c r="I44" s="57"/>
      <c r="J44" s="57"/>
      <c r="K44" s="57"/>
      <c r="L44" s="57"/>
      <c r="M44" s="57"/>
      <c r="N44" s="57"/>
      <c r="O44" s="57"/>
      <c r="P44" s="57"/>
      <c r="Q44" s="57"/>
      <c r="R44" s="57"/>
      <c r="S44" s="57"/>
      <c r="T44" s="57"/>
      <c r="U44" s="57"/>
      <c r="V44" s="57"/>
      <c r="W44" s="57"/>
      <c r="X44" s="57"/>
      <c r="Y44" s="57"/>
    </row>
    <row r="45" spans="1:25">
      <c r="A45" s="57"/>
      <c r="B45" s="57"/>
      <c r="C45" s="58"/>
      <c r="D45" s="58"/>
      <c r="E45" s="57"/>
      <c r="F45" s="57"/>
      <c r="G45" s="57"/>
      <c r="H45" s="57"/>
      <c r="I45" s="57"/>
      <c r="J45" s="57"/>
      <c r="K45" s="57"/>
      <c r="L45" s="57"/>
      <c r="M45" s="57"/>
      <c r="N45" s="57"/>
      <c r="O45" s="57"/>
      <c r="P45" s="57"/>
      <c r="Q45" s="57"/>
      <c r="R45" s="57"/>
      <c r="S45" s="57"/>
      <c r="T45" s="57"/>
      <c r="U45" s="57"/>
      <c r="V45" s="57"/>
      <c r="W45" s="57"/>
      <c r="X45" s="57"/>
      <c r="Y45" s="57"/>
    </row>
    <row r="46" spans="1:25">
      <c r="A46" s="57"/>
      <c r="B46" s="57"/>
      <c r="C46" s="58"/>
      <c r="D46" s="58"/>
      <c r="E46" s="57"/>
      <c r="F46" s="57"/>
      <c r="G46" s="57"/>
      <c r="H46" s="57"/>
      <c r="I46" s="57"/>
      <c r="J46" s="57"/>
      <c r="K46" s="57"/>
      <c r="L46" s="57"/>
      <c r="M46" s="57"/>
      <c r="N46" s="57"/>
      <c r="O46" s="57"/>
      <c r="P46" s="57"/>
      <c r="Q46" s="57"/>
      <c r="R46" s="57"/>
      <c r="S46" s="57"/>
      <c r="T46" s="57"/>
      <c r="U46" s="57"/>
      <c r="V46" s="57"/>
      <c r="W46" s="57"/>
      <c r="X46" s="57"/>
      <c r="Y46" s="57"/>
    </row>
    <row r="47" spans="1:25">
      <c r="A47" s="57"/>
      <c r="B47" s="57"/>
      <c r="C47" s="58"/>
      <c r="D47" s="58"/>
      <c r="E47" s="57"/>
      <c r="F47" s="57"/>
      <c r="G47" s="57"/>
      <c r="H47" s="57"/>
      <c r="I47" s="57"/>
      <c r="J47" s="57"/>
      <c r="K47" s="57"/>
      <c r="L47" s="57"/>
      <c r="M47" s="57"/>
      <c r="N47" s="57"/>
      <c r="O47" s="57"/>
      <c r="P47" s="57"/>
      <c r="Q47" s="57"/>
      <c r="R47" s="57"/>
      <c r="S47" s="57"/>
      <c r="T47" s="57"/>
      <c r="U47" s="57"/>
      <c r="V47" s="57"/>
      <c r="W47" s="57"/>
      <c r="X47" s="57"/>
      <c r="Y47" s="57"/>
    </row>
    <row r="48" spans="1:25">
      <c r="A48" s="57"/>
      <c r="B48" s="57"/>
      <c r="C48" s="58"/>
      <c r="D48" s="58"/>
      <c r="E48" s="57"/>
      <c r="F48" s="57"/>
      <c r="G48" s="57"/>
      <c r="H48" s="57"/>
      <c r="I48" s="57"/>
      <c r="J48" s="57"/>
      <c r="K48" s="57"/>
      <c r="L48" s="57"/>
      <c r="M48" s="57"/>
      <c r="N48" s="57"/>
      <c r="O48" s="57"/>
      <c r="P48" s="57"/>
      <c r="Q48" s="57"/>
      <c r="R48" s="57"/>
      <c r="S48" s="57"/>
      <c r="T48" s="57"/>
      <c r="U48" s="57"/>
      <c r="V48" s="57"/>
      <c r="W48" s="57"/>
      <c r="X48" s="57"/>
      <c r="Y48" s="57"/>
    </row>
    <row r="49" spans="1:25">
      <c r="A49" s="57"/>
      <c r="B49" s="57"/>
      <c r="C49" s="58"/>
      <c r="D49" s="58"/>
      <c r="E49" s="57"/>
      <c r="F49" s="57"/>
      <c r="G49" s="57"/>
      <c r="H49" s="57"/>
      <c r="I49" s="57"/>
      <c r="J49" s="57"/>
      <c r="K49" s="57"/>
      <c r="L49" s="57"/>
      <c r="M49" s="57"/>
      <c r="N49" s="57"/>
      <c r="O49" s="57"/>
      <c r="P49" s="57"/>
      <c r="Q49" s="57"/>
      <c r="R49" s="57"/>
      <c r="S49" s="57"/>
      <c r="T49" s="57"/>
      <c r="U49" s="57"/>
      <c r="V49" s="57"/>
      <c r="W49" s="57"/>
      <c r="X49" s="57"/>
      <c r="Y49" s="57"/>
    </row>
    <row r="50" spans="1:25">
      <c r="A50" s="57"/>
      <c r="B50" s="57"/>
      <c r="C50" s="58"/>
      <c r="D50" s="58"/>
      <c r="E50" s="57"/>
      <c r="F50" s="57"/>
      <c r="G50" s="57"/>
      <c r="H50" s="57"/>
      <c r="I50" s="57"/>
      <c r="J50" s="57"/>
      <c r="K50" s="57"/>
      <c r="L50" s="57"/>
      <c r="M50" s="57"/>
      <c r="N50" s="57"/>
      <c r="O50" s="57"/>
      <c r="P50" s="57"/>
      <c r="Q50" s="57"/>
      <c r="R50" s="57"/>
      <c r="S50" s="57"/>
      <c r="T50" s="57"/>
      <c r="U50" s="57"/>
      <c r="V50" s="57"/>
      <c r="W50" s="57"/>
      <c r="X50" s="57"/>
      <c r="Y50" s="57"/>
    </row>
    <row r="51" spans="1:25">
      <c r="A51" s="57"/>
      <c r="B51" s="57"/>
      <c r="C51" s="58"/>
      <c r="D51" s="58"/>
      <c r="E51" s="57"/>
      <c r="F51" s="57"/>
      <c r="G51" s="57"/>
      <c r="H51" s="57"/>
      <c r="I51" s="57"/>
      <c r="J51" s="57"/>
      <c r="K51" s="57"/>
      <c r="L51" s="57"/>
      <c r="M51" s="57"/>
      <c r="N51" s="57"/>
      <c r="O51" s="57"/>
      <c r="P51" s="57"/>
      <c r="Q51" s="57"/>
      <c r="R51" s="57"/>
      <c r="S51" s="57"/>
      <c r="T51" s="57"/>
      <c r="U51" s="57"/>
      <c r="V51" s="57"/>
      <c r="W51" s="57"/>
      <c r="X51" s="57"/>
      <c r="Y51" s="57"/>
    </row>
    <row r="52" spans="1:25">
      <c r="A52" s="57"/>
      <c r="B52" s="57"/>
      <c r="C52" s="58"/>
      <c r="D52" s="58"/>
      <c r="E52" s="57"/>
      <c r="F52" s="57"/>
      <c r="G52" s="57"/>
      <c r="H52" s="57"/>
      <c r="I52" s="57"/>
      <c r="J52" s="57"/>
      <c r="K52" s="57"/>
      <c r="L52" s="57"/>
      <c r="M52" s="57"/>
      <c r="N52" s="57"/>
      <c r="O52" s="57"/>
      <c r="P52" s="57"/>
      <c r="Q52" s="57"/>
      <c r="R52" s="57"/>
      <c r="S52" s="57"/>
      <c r="T52" s="57"/>
      <c r="U52" s="57"/>
      <c r="V52" s="57"/>
      <c r="W52" s="57"/>
      <c r="X52" s="57"/>
      <c r="Y52" s="57"/>
    </row>
    <row r="53" spans="1:25">
      <c r="A53" s="57"/>
      <c r="B53" s="57"/>
      <c r="C53" s="58"/>
      <c r="D53" s="58"/>
      <c r="E53" s="57"/>
      <c r="F53" s="57"/>
      <c r="G53" s="57"/>
      <c r="H53" s="57"/>
      <c r="I53" s="57"/>
      <c r="J53" s="57"/>
      <c r="K53" s="57"/>
      <c r="L53" s="57"/>
      <c r="M53" s="57"/>
      <c r="N53" s="57"/>
      <c r="O53" s="57"/>
      <c r="P53" s="57"/>
      <c r="Q53" s="57"/>
      <c r="R53" s="57"/>
      <c r="S53" s="57"/>
      <c r="T53" s="57"/>
      <c r="U53" s="57"/>
      <c r="V53" s="57"/>
      <c r="W53" s="57"/>
      <c r="X53" s="57"/>
      <c r="Y53" s="57"/>
    </row>
    <row r="54" spans="1:25">
      <c r="A54" s="57"/>
      <c r="B54" s="57"/>
      <c r="C54" s="58"/>
      <c r="D54" s="58"/>
      <c r="E54" s="57"/>
      <c r="F54" s="57"/>
      <c r="G54" s="57"/>
      <c r="H54" s="57"/>
      <c r="I54" s="57"/>
      <c r="J54" s="57"/>
      <c r="K54" s="57"/>
      <c r="L54" s="57"/>
      <c r="M54" s="57"/>
      <c r="N54" s="57"/>
      <c r="O54" s="57"/>
      <c r="P54" s="57"/>
      <c r="Q54" s="57"/>
      <c r="R54" s="57"/>
      <c r="S54" s="57"/>
      <c r="T54" s="57"/>
      <c r="U54" s="57"/>
      <c r="V54" s="57"/>
      <c r="W54" s="57"/>
      <c r="X54" s="57"/>
      <c r="Y54" s="57"/>
    </row>
    <row r="55" spans="1:25">
      <c r="A55" s="57"/>
      <c r="B55" s="57"/>
      <c r="C55" s="58"/>
      <c r="D55" s="58"/>
      <c r="E55" s="57"/>
      <c r="F55" s="57"/>
      <c r="G55" s="57"/>
      <c r="H55" s="57"/>
      <c r="I55" s="57"/>
      <c r="J55" s="57"/>
      <c r="K55" s="57"/>
      <c r="L55" s="57"/>
      <c r="M55" s="57"/>
      <c r="N55" s="57"/>
      <c r="O55" s="57"/>
      <c r="P55" s="57"/>
      <c r="Q55" s="57"/>
      <c r="R55" s="57"/>
      <c r="S55" s="57"/>
      <c r="T55" s="57"/>
      <c r="U55" s="57"/>
      <c r="V55" s="57"/>
      <c r="W55" s="57"/>
      <c r="X55" s="57"/>
      <c r="Y55" s="57"/>
    </row>
    <row r="56" spans="1:25">
      <c r="A56" s="57"/>
      <c r="B56" s="57"/>
      <c r="C56" s="58"/>
      <c r="D56" s="58"/>
      <c r="E56" s="57"/>
      <c r="F56" s="57"/>
      <c r="G56" s="57"/>
      <c r="H56" s="57"/>
      <c r="I56" s="57"/>
      <c r="J56" s="57"/>
      <c r="K56" s="57"/>
      <c r="L56" s="57"/>
      <c r="M56" s="57"/>
      <c r="N56" s="57"/>
      <c r="O56" s="57"/>
      <c r="P56" s="57"/>
      <c r="Q56" s="57"/>
      <c r="R56" s="57"/>
      <c r="S56" s="57"/>
      <c r="T56" s="57"/>
      <c r="U56" s="57"/>
      <c r="V56" s="57"/>
      <c r="W56" s="57"/>
      <c r="X56" s="57"/>
      <c r="Y56" s="57"/>
    </row>
    <row r="57" spans="1:25">
      <c r="A57" s="57"/>
      <c r="B57" s="57"/>
      <c r="C57" s="58"/>
      <c r="D57" s="58"/>
      <c r="E57" s="57"/>
      <c r="F57" s="57"/>
      <c r="G57" s="57"/>
      <c r="H57" s="57"/>
      <c r="I57" s="57"/>
      <c r="J57" s="57"/>
      <c r="K57" s="57"/>
      <c r="L57" s="57"/>
      <c r="M57" s="57"/>
      <c r="N57" s="57"/>
      <c r="O57" s="57"/>
      <c r="P57" s="57"/>
      <c r="Q57" s="57"/>
      <c r="R57" s="57"/>
      <c r="S57" s="57"/>
      <c r="T57" s="57"/>
      <c r="U57" s="57"/>
      <c r="V57" s="57"/>
      <c r="W57" s="57"/>
      <c r="X57" s="57"/>
      <c r="Y57" s="57"/>
    </row>
    <row r="58" spans="1:25">
      <c r="A58" s="57"/>
      <c r="B58" s="57"/>
      <c r="C58" s="58"/>
      <c r="D58" s="58"/>
      <c r="E58" s="57"/>
      <c r="F58" s="57"/>
      <c r="G58" s="57"/>
      <c r="H58" s="57"/>
      <c r="I58" s="57"/>
      <c r="J58" s="57"/>
      <c r="K58" s="57"/>
      <c r="L58" s="57"/>
      <c r="M58" s="57"/>
      <c r="N58" s="57"/>
      <c r="O58" s="57"/>
      <c r="P58" s="57"/>
      <c r="Q58" s="57"/>
      <c r="R58" s="57"/>
      <c r="S58" s="57"/>
      <c r="T58" s="57"/>
      <c r="U58" s="57"/>
      <c r="V58" s="57"/>
      <c r="W58" s="57"/>
      <c r="X58" s="57"/>
      <c r="Y58" s="57"/>
    </row>
    <row r="59" spans="1:25">
      <c r="A59" s="57"/>
      <c r="B59" s="57"/>
      <c r="C59" s="58"/>
      <c r="D59" s="58"/>
      <c r="E59" s="57"/>
      <c r="F59" s="57"/>
      <c r="G59" s="57"/>
      <c r="H59" s="57"/>
      <c r="I59" s="57"/>
      <c r="J59" s="57"/>
      <c r="K59" s="57"/>
      <c r="L59" s="57"/>
      <c r="M59" s="57"/>
      <c r="N59" s="57"/>
      <c r="O59" s="57"/>
      <c r="P59" s="57"/>
      <c r="Q59" s="57"/>
      <c r="R59" s="57"/>
      <c r="S59" s="57"/>
      <c r="T59" s="57"/>
      <c r="U59" s="57"/>
      <c r="V59" s="57"/>
      <c r="W59" s="57"/>
      <c r="X59" s="57"/>
      <c r="Y59" s="57"/>
    </row>
    <row r="60" spans="1:25">
      <c r="A60" s="57"/>
      <c r="B60" s="57"/>
      <c r="C60" s="58"/>
      <c r="D60" s="58"/>
      <c r="E60" s="57"/>
      <c r="F60" s="57"/>
      <c r="G60" s="57"/>
      <c r="H60" s="57"/>
      <c r="I60" s="57"/>
      <c r="J60" s="57"/>
      <c r="K60" s="57"/>
      <c r="L60" s="57"/>
      <c r="M60" s="57"/>
      <c r="N60" s="57"/>
      <c r="O60" s="57"/>
      <c r="P60" s="57"/>
      <c r="Q60" s="57"/>
      <c r="R60" s="57"/>
      <c r="S60" s="57"/>
      <c r="T60" s="57"/>
      <c r="U60" s="57"/>
      <c r="V60" s="57"/>
      <c r="W60" s="57"/>
      <c r="X60" s="57"/>
      <c r="Y60" s="57"/>
    </row>
    <row r="61" spans="1:25">
      <c r="A61" s="57"/>
      <c r="B61" s="57"/>
      <c r="C61" s="58"/>
      <c r="D61" s="58"/>
      <c r="E61" s="57"/>
      <c r="F61" s="57"/>
      <c r="G61" s="57"/>
      <c r="H61" s="57"/>
      <c r="I61" s="57"/>
      <c r="J61" s="57"/>
      <c r="K61" s="57"/>
      <c r="L61" s="57"/>
      <c r="M61" s="57"/>
      <c r="N61" s="57"/>
      <c r="O61" s="57"/>
      <c r="P61" s="57"/>
      <c r="Q61" s="57"/>
      <c r="R61" s="57"/>
      <c r="S61" s="57"/>
      <c r="T61" s="57"/>
      <c r="U61" s="57"/>
      <c r="V61" s="57"/>
      <c r="W61" s="57"/>
      <c r="X61" s="57"/>
      <c r="Y61" s="57"/>
    </row>
    <row r="62" spans="1:25">
      <c r="A62" s="57"/>
      <c r="B62" s="57"/>
      <c r="C62" s="58"/>
      <c r="D62" s="58"/>
      <c r="E62" s="57"/>
      <c r="F62" s="57"/>
      <c r="G62" s="57"/>
      <c r="H62" s="57"/>
      <c r="I62" s="57"/>
      <c r="J62" s="57"/>
      <c r="K62" s="57"/>
      <c r="L62" s="57"/>
      <c r="M62" s="57"/>
      <c r="N62" s="57"/>
      <c r="O62" s="57"/>
      <c r="P62" s="57"/>
      <c r="Q62" s="57"/>
      <c r="R62" s="57"/>
      <c r="S62" s="57"/>
      <c r="T62" s="57"/>
      <c r="U62" s="57"/>
      <c r="V62" s="57"/>
      <c r="W62" s="57"/>
      <c r="X62" s="57"/>
      <c r="Y62" s="57"/>
    </row>
    <row r="63" spans="1:25">
      <c r="A63" s="57"/>
      <c r="B63" s="57"/>
      <c r="C63" s="58"/>
      <c r="D63" s="58"/>
      <c r="E63" s="57"/>
      <c r="F63" s="57"/>
      <c r="G63" s="57"/>
      <c r="H63" s="57"/>
      <c r="I63" s="57"/>
      <c r="J63" s="57"/>
      <c r="K63" s="57"/>
      <c r="L63" s="57"/>
      <c r="M63" s="57"/>
      <c r="N63" s="57"/>
      <c r="O63" s="57"/>
      <c r="P63" s="57"/>
      <c r="Q63" s="57"/>
      <c r="R63" s="57"/>
      <c r="S63" s="57"/>
      <c r="T63" s="57"/>
      <c r="U63" s="57"/>
      <c r="V63" s="57"/>
      <c r="W63" s="57"/>
      <c r="X63" s="57"/>
      <c r="Y63" s="57"/>
    </row>
    <row r="64" spans="1:25">
      <c r="A64" s="57"/>
      <c r="B64" s="57"/>
      <c r="C64" s="58"/>
      <c r="D64" s="58"/>
      <c r="E64" s="57"/>
      <c r="F64" s="57"/>
      <c r="G64" s="57"/>
      <c r="H64" s="57"/>
      <c r="I64" s="57"/>
      <c r="J64" s="57"/>
      <c r="K64" s="57"/>
      <c r="L64" s="57"/>
      <c r="M64" s="57"/>
      <c r="N64" s="57"/>
      <c r="O64" s="57"/>
      <c r="P64" s="57"/>
      <c r="Q64" s="57"/>
      <c r="R64" s="57"/>
      <c r="S64" s="57"/>
      <c r="T64" s="57"/>
      <c r="U64" s="57"/>
      <c r="V64" s="57"/>
      <c r="W64" s="57"/>
      <c r="X64" s="57"/>
      <c r="Y64" s="57"/>
    </row>
    <row r="65" spans="1:25">
      <c r="A65" s="57"/>
      <c r="B65" s="57"/>
      <c r="C65" s="58"/>
      <c r="D65" s="58"/>
      <c r="E65" s="57"/>
      <c r="F65" s="57"/>
      <c r="G65" s="57"/>
      <c r="H65" s="57"/>
      <c r="I65" s="57"/>
      <c r="J65" s="57"/>
      <c r="K65" s="57"/>
      <c r="L65" s="57"/>
      <c r="M65" s="57"/>
      <c r="N65" s="57"/>
      <c r="O65" s="57"/>
      <c r="P65" s="57"/>
      <c r="Q65" s="57"/>
      <c r="R65" s="57"/>
      <c r="S65" s="57"/>
      <c r="T65" s="57"/>
      <c r="U65" s="57"/>
      <c r="V65" s="57"/>
      <c r="W65" s="57"/>
      <c r="X65" s="57"/>
      <c r="Y65" s="57"/>
    </row>
    <row r="66" spans="1:25">
      <c r="A66" s="57"/>
      <c r="B66" s="57"/>
      <c r="C66" s="58"/>
      <c r="D66" s="58"/>
      <c r="E66" s="57"/>
      <c r="F66" s="57"/>
      <c r="G66" s="57"/>
      <c r="H66" s="57"/>
      <c r="I66" s="57"/>
      <c r="J66" s="57"/>
      <c r="K66" s="57"/>
      <c r="L66" s="57"/>
      <c r="M66" s="57"/>
      <c r="N66" s="57"/>
      <c r="O66" s="57"/>
      <c r="P66" s="57"/>
      <c r="Q66" s="57"/>
      <c r="R66" s="57"/>
      <c r="S66" s="57"/>
      <c r="T66" s="57"/>
      <c r="U66" s="57"/>
      <c r="V66" s="57"/>
      <c r="W66" s="57"/>
      <c r="X66" s="57"/>
      <c r="Y66" s="57"/>
    </row>
    <row r="67" spans="1:25">
      <c r="A67" s="57"/>
      <c r="B67" s="57"/>
      <c r="C67" s="58"/>
      <c r="D67" s="58"/>
      <c r="E67" s="57"/>
      <c r="F67" s="57"/>
      <c r="G67" s="57"/>
      <c r="H67" s="57"/>
      <c r="I67" s="57"/>
      <c r="J67" s="57"/>
      <c r="K67" s="57"/>
      <c r="L67" s="57"/>
      <c r="M67" s="57"/>
      <c r="N67" s="57"/>
      <c r="O67" s="57"/>
      <c r="P67" s="57"/>
      <c r="Q67" s="57"/>
      <c r="R67" s="57"/>
      <c r="S67" s="57"/>
      <c r="T67" s="57"/>
      <c r="U67" s="57"/>
      <c r="V67" s="57"/>
      <c r="W67" s="57"/>
      <c r="X67" s="57"/>
      <c r="Y67" s="57"/>
    </row>
    <row r="68" spans="1:25">
      <c r="A68" s="57"/>
      <c r="B68" s="57"/>
      <c r="C68" s="58"/>
      <c r="D68" s="58"/>
      <c r="E68" s="57"/>
      <c r="F68" s="57"/>
      <c r="G68" s="57"/>
      <c r="H68" s="57"/>
      <c r="I68" s="57"/>
      <c r="J68" s="57"/>
      <c r="K68" s="57"/>
      <c r="L68" s="57"/>
      <c r="M68" s="57"/>
      <c r="N68" s="57"/>
      <c r="O68" s="57"/>
      <c r="P68" s="57"/>
      <c r="Q68" s="57"/>
      <c r="R68" s="57"/>
      <c r="S68" s="57"/>
      <c r="T68" s="57"/>
      <c r="U68" s="57"/>
      <c r="V68" s="57"/>
      <c r="W68" s="57"/>
      <c r="X68" s="57"/>
      <c r="Y68" s="57"/>
    </row>
    <row r="69" spans="1:25">
      <c r="A69" s="57"/>
      <c r="B69" s="57"/>
      <c r="C69" s="58"/>
      <c r="D69" s="58"/>
      <c r="E69" s="57"/>
      <c r="F69" s="57"/>
      <c r="G69" s="57"/>
      <c r="H69" s="57"/>
      <c r="I69" s="57"/>
      <c r="J69" s="57"/>
      <c r="K69" s="57"/>
      <c r="L69" s="57"/>
      <c r="M69" s="57"/>
      <c r="N69" s="57"/>
      <c r="O69" s="57"/>
      <c r="P69" s="57"/>
      <c r="Q69" s="57"/>
      <c r="R69" s="57"/>
      <c r="S69" s="57"/>
      <c r="T69" s="57"/>
      <c r="U69" s="57"/>
      <c r="V69" s="57"/>
      <c r="W69" s="57"/>
      <c r="X69" s="57"/>
      <c r="Y69" s="57"/>
    </row>
    <row r="70" spans="1:25">
      <c r="A70" s="57"/>
      <c r="B70" s="57"/>
      <c r="C70" s="58"/>
      <c r="D70" s="58"/>
      <c r="E70" s="57"/>
      <c r="F70" s="57"/>
      <c r="G70" s="57"/>
      <c r="H70" s="57"/>
      <c r="I70" s="57"/>
      <c r="J70" s="57"/>
      <c r="K70" s="57"/>
      <c r="L70" s="57"/>
      <c r="M70" s="57"/>
      <c r="N70" s="57"/>
      <c r="O70" s="57"/>
      <c r="P70" s="57"/>
      <c r="Q70" s="57"/>
      <c r="R70" s="57"/>
      <c r="S70" s="57"/>
      <c r="T70" s="57"/>
      <c r="U70" s="57"/>
      <c r="V70" s="57"/>
      <c r="W70" s="57"/>
      <c r="X70" s="57"/>
      <c r="Y70" s="57"/>
    </row>
    <row r="71" spans="1:25">
      <c r="A71" s="57"/>
      <c r="B71" s="57"/>
      <c r="C71" s="58"/>
      <c r="D71" s="58"/>
      <c r="E71" s="57"/>
      <c r="F71" s="57"/>
      <c r="G71" s="57"/>
      <c r="H71" s="57"/>
      <c r="I71" s="57"/>
      <c r="J71" s="57"/>
      <c r="K71" s="57"/>
      <c r="L71" s="57"/>
      <c r="M71" s="57"/>
      <c r="N71" s="57"/>
      <c r="O71" s="57"/>
      <c r="P71" s="57"/>
      <c r="Q71" s="57"/>
      <c r="R71" s="57"/>
      <c r="S71" s="57"/>
      <c r="T71" s="57"/>
      <c r="U71" s="57"/>
      <c r="V71" s="57"/>
      <c r="W71" s="57"/>
      <c r="X71" s="57"/>
      <c r="Y71" s="57"/>
    </row>
    <row r="72" spans="1:25">
      <c r="A72" s="57"/>
      <c r="B72" s="57"/>
      <c r="C72" s="58"/>
      <c r="D72" s="58"/>
      <c r="E72" s="57"/>
      <c r="F72" s="57"/>
      <c r="G72" s="57"/>
      <c r="H72" s="57"/>
      <c r="I72" s="57"/>
      <c r="J72" s="57"/>
      <c r="K72" s="57"/>
      <c r="L72" s="57"/>
      <c r="M72" s="57"/>
      <c r="N72" s="57"/>
      <c r="O72" s="57"/>
      <c r="P72" s="57"/>
      <c r="Q72" s="57"/>
      <c r="R72" s="57"/>
      <c r="S72" s="57"/>
      <c r="T72" s="57"/>
      <c r="U72" s="57"/>
      <c r="V72" s="57"/>
      <c r="W72" s="57"/>
      <c r="X72" s="57"/>
      <c r="Y72" s="57"/>
    </row>
    <row r="73" spans="1:25">
      <c r="A73" s="57"/>
      <c r="B73" s="57"/>
      <c r="C73" s="58"/>
      <c r="D73" s="58"/>
      <c r="E73" s="57"/>
      <c r="F73" s="57"/>
      <c r="G73" s="57"/>
      <c r="H73" s="57"/>
      <c r="I73" s="57"/>
      <c r="J73" s="57"/>
      <c r="K73" s="57"/>
      <c r="L73" s="57"/>
      <c r="M73" s="57"/>
      <c r="N73" s="57"/>
      <c r="O73" s="57"/>
      <c r="P73" s="57"/>
      <c r="Q73" s="57"/>
      <c r="R73" s="57"/>
      <c r="S73" s="57"/>
      <c r="T73" s="57"/>
      <c r="U73" s="57"/>
      <c r="V73" s="57"/>
      <c r="W73" s="57"/>
      <c r="X73" s="57"/>
      <c r="Y73" s="57"/>
    </row>
    <row r="74" spans="1:25">
      <c r="A74" s="57"/>
      <c r="B74" s="57"/>
      <c r="C74" s="58"/>
      <c r="D74" s="58"/>
      <c r="E74" s="57"/>
      <c r="F74" s="57"/>
      <c r="G74" s="57"/>
      <c r="H74" s="57"/>
      <c r="I74" s="57"/>
      <c r="J74" s="57"/>
      <c r="K74" s="57"/>
      <c r="L74" s="57"/>
      <c r="M74" s="57"/>
      <c r="N74" s="57"/>
      <c r="O74" s="57"/>
      <c r="P74" s="57"/>
      <c r="Q74" s="57"/>
      <c r="R74" s="57"/>
      <c r="S74" s="57"/>
      <c r="T74" s="57"/>
      <c r="U74" s="57"/>
      <c r="V74" s="57"/>
      <c r="W74" s="57"/>
      <c r="X74" s="57"/>
      <c r="Y74" s="57"/>
    </row>
    <row r="75" spans="1:25">
      <c r="A75" s="57"/>
      <c r="B75" s="57"/>
      <c r="C75" s="58"/>
      <c r="D75" s="58"/>
      <c r="E75" s="57"/>
      <c r="F75" s="57"/>
      <c r="G75" s="57"/>
      <c r="H75" s="57"/>
      <c r="I75" s="57"/>
      <c r="J75" s="57"/>
      <c r="K75" s="57"/>
      <c r="L75" s="57"/>
      <c r="M75" s="57"/>
      <c r="N75" s="57"/>
      <c r="O75" s="57"/>
      <c r="P75" s="57"/>
      <c r="Q75" s="57"/>
      <c r="R75" s="57"/>
      <c r="S75" s="57"/>
      <c r="T75" s="57"/>
      <c r="U75" s="57"/>
      <c r="V75" s="57"/>
      <c r="W75" s="57"/>
      <c r="X75" s="57"/>
      <c r="Y75" s="57"/>
    </row>
    <row r="76" spans="1:25">
      <c r="A76" s="57"/>
      <c r="B76" s="57"/>
      <c r="C76" s="58"/>
      <c r="D76" s="58"/>
      <c r="E76" s="57"/>
      <c r="F76" s="57"/>
      <c r="G76" s="57"/>
      <c r="H76" s="57"/>
      <c r="I76" s="57"/>
      <c r="J76" s="57"/>
      <c r="K76" s="57"/>
      <c r="L76" s="57"/>
      <c r="M76" s="57"/>
      <c r="N76" s="57"/>
      <c r="O76" s="57"/>
      <c r="P76" s="57"/>
      <c r="Q76" s="57"/>
      <c r="R76" s="57"/>
      <c r="S76" s="57"/>
      <c r="T76" s="57"/>
      <c r="U76" s="57"/>
      <c r="V76" s="57"/>
      <c r="W76" s="57"/>
      <c r="X76" s="57"/>
      <c r="Y76" s="57"/>
    </row>
    <row r="77" spans="1:25">
      <c r="A77" s="57"/>
      <c r="B77" s="57"/>
      <c r="C77" s="58"/>
      <c r="D77" s="58"/>
      <c r="E77" s="57"/>
      <c r="F77" s="57"/>
      <c r="G77" s="57"/>
      <c r="H77" s="57"/>
      <c r="I77" s="57"/>
      <c r="J77" s="57"/>
      <c r="K77" s="57"/>
      <c r="L77" s="57"/>
      <c r="M77" s="57"/>
      <c r="N77" s="57"/>
      <c r="O77" s="57"/>
      <c r="P77" s="57"/>
      <c r="Q77" s="57"/>
      <c r="R77" s="57"/>
      <c r="S77" s="57"/>
      <c r="T77" s="57"/>
      <c r="U77" s="57"/>
      <c r="V77" s="57"/>
      <c r="W77" s="57"/>
      <c r="X77" s="57"/>
      <c r="Y77" s="57"/>
    </row>
    <row r="78" spans="1:25">
      <c r="A78" s="57"/>
      <c r="B78" s="57"/>
      <c r="C78" s="58"/>
      <c r="D78" s="58"/>
      <c r="E78" s="57"/>
      <c r="F78" s="57"/>
      <c r="G78" s="57"/>
      <c r="H78" s="57"/>
      <c r="I78" s="57"/>
      <c r="J78" s="57"/>
      <c r="K78" s="57"/>
      <c r="L78" s="57"/>
      <c r="M78" s="57"/>
      <c r="N78" s="57"/>
      <c r="O78" s="57"/>
      <c r="P78" s="57"/>
      <c r="Q78" s="57"/>
      <c r="R78" s="57"/>
      <c r="S78" s="57"/>
      <c r="T78" s="57"/>
      <c r="U78" s="57"/>
      <c r="V78" s="57"/>
      <c r="W78" s="57"/>
      <c r="X78" s="57"/>
      <c r="Y78" s="57"/>
    </row>
    <row r="79" spans="1:25">
      <c r="A79" s="57"/>
      <c r="B79" s="57"/>
      <c r="C79" s="58"/>
      <c r="D79" s="58"/>
      <c r="E79" s="57"/>
      <c r="F79" s="57"/>
      <c r="G79" s="57"/>
      <c r="H79" s="57"/>
      <c r="I79" s="57"/>
      <c r="J79" s="57"/>
      <c r="K79" s="57"/>
      <c r="L79" s="57"/>
      <c r="M79" s="57"/>
      <c r="N79" s="57"/>
      <c r="O79" s="57"/>
      <c r="P79" s="57"/>
      <c r="Q79" s="57"/>
      <c r="R79" s="57"/>
      <c r="S79" s="57"/>
      <c r="T79" s="57"/>
      <c r="U79" s="57"/>
      <c r="V79" s="57"/>
      <c r="W79" s="57"/>
      <c r="X79" s="57"/>
      <c r="Y79" s="57"/>
    </row>
    <row r="80" spans="1:25">
      <c r="A80" s="57"/>
      <c r="B80" s="57"/>
      <c r="C80" s="58"/>
      <c r="D80" s="58"/>
      <c r="E80" s="57"/>
      <c r="F80" s="57"/>
      <c r="G80" s="57"/>
      <c r="H80" s="57"/>
      <c r="I80" s="57"/>
      <c r="J80" s="57"/>
      <c r="K80" s="57"/>
      <c r="L80" s="57"/>
      <c r="M80" s="57"/>
      <c r="N80" s="57"/>
      <c r="O80" s="57"/>
      <c r="P80" s="57"/>
      <c r="Q80" s="57"/>
      <c r="R80" s="57"/>
      <c r="S80" s="57"/>
      <c r="T80" s="57"/>
      <c r="U80" s="57"/>
      <c r="V80" s="57"/>
      <c r="W80" s="57"/>
      <c r="X80" s="57"/>
      <c r="Y80" s="57"/>
    </row>
    <row r="81" spans="1:25">
      <c r="A81" s="57"/>
      <c r="B81" s="57"/>
      <c r="C81" s="58"/>
      <c r="D81" s="58"/>
      <c r="E81" s="57"/>
      <c r="F81" s="57"/>
      <c r="G81" s="57"/>
      <c r="H81" s="57"/>
      <c r="I81" s="57"/>
      <c r="J81" s="57"/>
      <c r="K81" s="57"/>
      <c r="L81" s="57"/>
      <c r="M81" s="57"/>
      <c r="N81" s="57"/>
      <c r="O81" s="57"/>
      <c r="P81" s="57"/>
      <c r="Q81" s="57"/>
      <c r="R81" s="57"/>
      <c r="S81" s="57"/>
      <c r="T81" s="57"/>
      <c r="U81" s="57"/>
      <c r="V81" s="57"/>
      <c r="W81" s="57"/>
      <c r="X81" s="57"/>
      <c r="Y81" s="57"/>
    </row>
    <row r="82" spans="1:25">
      <c r="A82" s="57"/>
      <c r="B82" s="57"/>
      <c r="C82" s="58"/>
      <c r="D82" s="58"/>
      <c r="E82" s="57"/>
      <c r="F82" s="57"/>
      <c r="G82" s="57"/>
      <c r="H82" s="57"/>
      <c r="I82" s="57"/>
      <c r="J82" s="57"/>
      <c r="K82" s="57"/>
      <c r="L82" s="57"/>
      <c r="M82" s="57"/>
      <c r="N82" s="57"/>
      <c r="O82" s="57"/>
      <c r="P82" s="57"/>
      <c r="Q82" s="57"/>
      <c r="R82" s="57"/>
      <c r="S82" s="57"/>
      <c r="T82" s="57"/>
      <c r="U82" s="57"/>
      <c r="V82" s="57"/>
      <c r="W82" s="57"/>
      <c r="X82" s="57"/>
      <c r="Y82" s="57"/>
    </row>
    <row r="83" spans="1:25">
      <c r="A83" s="57"/>
      <c r="B83" s="57"/>
      <c r="C83" s="58"/>
      <c r="D83" s="58"/>
      <c r="E83" s="57"/>
      <c r="F83" s="57"/>
      <c r="G83" s="57"/>
      <c r="H83" s="57"/>
      <c r="I83" s="57"/>
      <c r="J83" s="57"/>
      <c r="K83" s="57"/>
      <c r="L83" s="57"/>
      <c r="M83" s="57"/>
      <c r="N83" s="57"/>
      <c r="O83" s="57"/>
      <c r="P83" s="57"/>
      <c r="Q83" s="57"/>
      <c r="R83" s="57"/>
      <c r="S83" s="57"/>
      <c r="T83" s="57"/>
      <c r="U83" s="57"/>
      <c r="V83" s="57"/>
      <c r="W83" s="57"/>
      <c r="X83" s="57"/>
      <c r="Y83" s="57"/>
    </row>
    <row r="84" spans="1:25">
      <c r="A84" s="57"/>
      <c r="B84" s="57"/>
      <c r="C84" s="58"/>
      <c r="D84" s="58"/>
      <c r="E84" s="57"/>
      <c r="F84" s="57"/>
      <c r="G84" s="57"/>
      <c r="H84" s="57"/>
      <c r="I84" s="57"/>
      <c r="J84" s="57"/>
      <c r="K84" s="57"/>
      <c r="L84" s="57"/>
      <c r="M84" s="57"/>
      <c r="N84" s="57"/>
      <c r="O84" s="57"/>
      <c r="P84" s="57"/>
      <c r="Q84" s="57"/>
      <c r="R84" s="57"/>
      <c r="S84" s="57"/>
      <c r="T84" s="57"/>
      <c r="U84" s="57"/>
      <c r="V84" s="57"/>
      <c r="W84" s="57"/>
      <c r="X84" s="57"/>
      <c r="Y84" s="57"/>
    </row>
    <row r="85" spans="1:25">
      <c r="A85" s="57"/>
      <c r="B85" s="57"/>
      <c r="C85" s="58"/>
      <c r="D85" s="58"/>
      <c r="E85" s="57"/>
      <c r="F85" s="57"/>
      <c r="G85" s="57"/>
      <c r="H85" s="57"/>
      <c r="I85" s="57"/>
      <c r="J85" s="57"/>
      <c r="K85" s="57"/>
      <c r="L85" s="57"/>
      <c r="M85" s="57"/>
      <c r="N85" s="57"/>
      <c r="O85" s="57"/>
      <c r="P85" s="57"/>
      <c r="Q85" s="57"/>
      <c r="R85" s="57"/>
      <c r="S85" s="57"/>
      <c r="T85" s="57"/>
      <c r="U85" s="57"/>
      <c r="V85" s="57"/>
      <c r="W85" s="57"/>
      <c r="X85" s="57"/>
      <c r="Y85" s="57"/>
    </row>
    <row r="86" spans="1:25">
      <c r="A86" s="57"/>
      <c r="B86" s="57"/>
      <c r="C86" s="58"/>
      <c r="D86" s="58"/>
      <c r="E86" s="57"/>
      <c r="F86" s="57"/>
      <c r="G86" s="57"/>
      <c r="H86" s="57"/>
      <c r="I86" s="57"/>
      <c r="J86" s="57"/>
      <c r="K86" s="57"/>
      <c r="L86" s="57"/>
      <c r="M86" s="57"/>
      <c r="N86" s="57"/>
      <c r="O86" s="57"/>
      <c r="P86" s="57"/>
      <c r="Q86" s="57"/>
      <c r="R86" s="57"/>
      <c r="S86" s="57"/>
      <c r="T86" s="57"/>
      <c r="U86" s="57"/>
      <c r="V86" s="57"/>
      <c r="W86" s="57"/>
      <c r="X86" s="57"/>
      <c r="Y86" s="57"/>
    </row>
    <row r="87" spans="1:25">
      <c r="A87" s="57"/>
      <c r="B87" s="57"/>
      <c r="C87" s="58"/>
      <c r="D87" s="58"/>
      <c r="E87" s="57"/>
      <c r="F87" s="57"/>
      <c r="G87" s="57"/>
      <c r="H87" s="57"/>
      <c r="I87" s="57"/>
      <c r="J87" s="57"/>
      <c r="K87" s="57"/>
      <c r="L87" s="57"/>
      <c r="M87" s="57"/>
      <c r="N87" s="57"/>
      <c r="O87" s="57"/>
      <c r="P87" s="57"/>
      <c r="Q87" s="57"/>
      <c r="R87" s="57"/>
      <c r="S87" s="57"/>
      <c r="T87" s="57"/>
      <c r="U87" s="57"/>
      <c r="V87" s="57"/>
      <c r="W87" s="57"/>
      <c r="X87" s="57"/>
      <c r="Y87" s="57"/>
    </row>
    <row r="88" spans="1:25">
      <c r="A88" s="57"/>
      <c r="B88" s="57"/>
      <c r="C88" s="58"/>
      <c r="D88" s="58"/>
      <c r="E88" s="57"/>
      <c r="F88" s="57"/>
      <c r="G88" s="57"/>
      <c r="H88" s="57"/>
      <c r="I88" s="57"/>
      <c r="J88" s="57"/>
      <c r="K88" s="57"/>
      <c r="L88" s="57"/>
      <c r="M88" s="57"/>
      <c r="N88" s="57"/>
      <c r="O88" s="57"/>
      <c r="P88" s="57"/>
      <c r="Q88" s="57"/>
      <c r="R88" s="57"/>
      <c r="S88" s="57"/>
      <c r="T88" s="57"/>
      <c r="U88" s="57"/>
      <c r="V88" s="57"/>
      <c r="W88" s="57"/>
      <c r="X88" s="57"/>
      <c r="Y88" s="57"/>
    </row>
    <row r="89" spans="1:25">
      <c r="A89" s="57"/>
      <c r="B89" s="57"/>
      <c r="C89" s="58"/>
      <c r="D89" s="58"/>
      <c r="E89" s="57"/>
      <c r="F89" s="57"/>
      <c r="G89" s="57"/>
      <c r="H89" s="57"/>
      <c r="I89" s="57"/>
      <c r="J89" s="57"/>
      <c r="K89" s="57"/>
      <c r="L89" s="57"/>
      <c r="M89" s="57"/>
      <c r="N89" s="57"/>
      <c r="O89" s="57"/>
      <c r="P89" s="57"/>
      <c r="Q89" s="57"/>
      <c r="R89" s="57"/>
      <c r="S89" s="57"/>
      <c r="T89" s="57"/>
      <c r="U89" s="57"/>
      <c r="V89" s="57"/>
      <c r="W89" s="57"/>
      <c r="X89" s="57"/>
      <c r="Y89" s="57"/>
    </row>
    <row r="90" spans="1:25">
      <c r="A90" s="57"/>
      <c r="B90" s="57"/>
      <c r="C90" s="58"/>
      <c r="D90" s="58"/>
      <c r="E90" s="57"/>
      <c r="F90" s="57"/>
      <c r="G90" s="57"/>
      <c r="H90" s="57"/>
      <c r="I90" s="57"/>
      <c r="J90" s="57"/>
      <c r="K90" s="57"/>
      <c r="L90" s="57"/>
      <c r="M90" s="57"/>
      <c r="N90" s="57"/>
      <c r="O90" s="57"/>
      <c r="P90" s="57"/>
      <c r="Q90" s="57"/>
      <c r="R90" s="57"/>
      <c r="S90" s="57"/>
      <c r="T90" s="57"/>
      <c r="U90" s="57"/>
      <c r="V90" s="57"/>
      <c r="W90" s="57"/>
      <c r="X90" s="57"/>
      <c r="Y90" s="57"/>
    </row>
    <row r="91" spans="1:25">
      <c r="A91" s="57"/>
      <c r="B91" s="57"/>
      <c r="C91" s="58"/>
      <c r="D91" s="58"/>
      <c r="E91" s="57"/>
      <c r="F91" s="57"/>
      <c r="G91" s="57"/>
      <c r="H91" s="57"/>
      <c r="I91" s="57"/>
      <c r="J91" s="57"/>
      <c r="K91" s="57"/>
      <c r="L91" s="57"/>
      <c r="M91" s="57"/>
      <c r="N91" s="57"/>
      <c r="O91" s="57"/>
      <c r="P91" s="57"/>
      <c r="Q91" s="57"/>
      <c r="R91" s="57"/>
      <c r="S91" s="57"/>
      <c r="T91" s="57"/>
      <c r="U91" s="57"/>
      <c r="V91" s="57"/>
      <c r="W91" s="57"/>
      <c r="X91" s="57"/>
      <c r="Y91" s="57"/>
    </row>
    <row r="92" spans="1:25">
      <c r="A92" s="57"/>
      <c r="B92" s="57"/>
      <c r="C92" s="58"/>
      <c r="D92" s="58"/>
      <c r="E92" s="57"/>
      <c r="F92" s="57"/>
      <c r="G92" s="57"/>
      <c r="H92" s="57"/>
      <c r="I92" s="57"/>
      <c r="J92" s="57"/>
      <c r="K92" s="57"/>
      <c r="L92" s="57"/>
      <c r="M92" s="57"/>
      <c r="N92" s="57"/>
      <c r="O92" s="57"/>
      <c r="P92" s="57"/>
      <c r="Q92" s="57"/>
      <c r="R92" s="57"/>
      <c r="S92" s="57"/>
      <c r="T92" s="57"/>
      <c r="U92" s="57"/>
      <c r="V92" s="57"/>
      <c r="W92" s="57"/>
      <c r="X92" s="57"/>
      <c r="Y92" s="57"/>
    </row>
    <row r="93" spans="1:25">
      <c r="A93" s="57"/>
      <c r="B93" s="57"/>
      <c r="C93" s="58"/>
      <c r="D93" s="58"/>
      <c r="E93" s="57"/>
      <c r="F93" s="57"/>
      <c r="G93" s="57"/>
      <c r="H93" s="57"/>
      <c r="I93" s="57"/>
      <c r="J93" s="57"/>
      <c r="K93" s="57"/>
      <c r="L93" s="57"/>
      <c r="M93" s="57"/>
      <c r="N93" s="57"/>
      <c r="O93" s="57"/>
      <c r="P93" s="57"/>
      <c r="Q93" s="57"/>
      <c r="R93" s="57"/>
      <c r="S93" s="57"/>
      <c r="T93" s="57"/>
      <c r="U93" s="57"/>
      <c r="V93" s="57"/>
      <c r="W93" s="57"/>
      <c r="X93" s="57"/>
      <c r="Y93" s="57"/>
    </row>
    <row r="94" spans="1:25">
      <c r="A94" s="57"/>
      <c r="B94" s="57"/>
      <c r="C94" s="58"/>
      <c r="D94" s="58"/>
      <c r="E94" s="57"/>
      <c r="F94" s="57"/>
      <c r="G94" s="57"/>
      <c r="H94" s="57"/>
      <c r="I94" s="57"/>
      <c r="J94" s="57"/>
      <c r="K94" s="57"/>
      <c r="L94" s="57"/>
      <c r="M94" s="57"/>
      <c r="N94" s="57"/>
      <c r="O94" s="57"/>
      <c r="P94" s="57"/>
      <c r="Q94" s="57"/>
      <c r="R94" s="57"/>
      <c r="S94" s="57"/>
      <c r="T94" s="57"/>
      <c r="U94" s="57"/>
      <c r="V94" s="57"/>
      <c r="W94" s="57"/>
      <c r="X94" s="57"/>
      <c r="Y94" s="57"/>
    </row>
    <row r="95" spans="1:25">
      <c r="A95" s="57"/>
      <c r="B95" s="57"/>
      <c r="C95" s="58"/>
      <c r="D95" s="58"/>
      <c r="E95" s="57"/>
      <c r="F95" s="57"/>
      <c r="G95" s="57"/>
      <c r="H95" s="57"/>
      <c r="I95" s="57"/>
      <c r="J95" s="57"/>
      <c r="K95" s="57"/>
      <c r="L95" s="57"/>
      <c r="M95" s="57"/>
      <c r="N95" s="57"/>
      <c r="O95" s="57"/>
      <c r="P95" s="57"/>
      <c r="Q95" s="57"/>
      <c r="R95" s="57"/>
      <c r="S95" s="57"/>
      <c r="T95" s="57"/>
      <c r="U95" s="57"/>
      <c r="V95" s="57"/>
      <c r="W95" s="57"/>
      <c r="X95" s="57"/>
      <c r="Y95" s="57"/>
    </row>
    <row r="96" spans="1:25">
      <c r="A96" s="57"/>
      <c r="B96" s="57"/>
      <c r="C96" s="58"/>
      <c r="D96" s="58"/>
      <c r="E96" s="57"/>
      <c r="F96" s="57"/>
      <c r="G96" s="57"/>
      <c r="H96" s="57"/>
      <c r="I96" s="57"/>
      <c r="J96" s="57"/>
      <c r="K96" s="57"/>
      <c r="L96" s="57"/>
      <c r="M96" s="57"/>
      <c r="N96" s="57"/>
      <c r="O96" s="57"/>
      <c r="P96" s="57"/>
      <c r="Q96" s="57"/>
      <c r="R96" s="57"/>
      <c r="S96" s="57"/>
      <c r="T96" s="57"/>
      <c r="U96" s="57"/>
      <c r="V96" s="57"/>
      <c r="W96" s="57"/>
      <c r="X96" s="57"/>
      <c r="Y96" s="57"/>
    </row>
    <row r="97" spans="1:25">
      <c r="A97" s="57"/>
      <c r="B97" s="57"/>
      <c r="C97" s="58"/>
      <c r="D97" s="58"/>
      <c r="E97" s="57"/>
      <c r="F97" s="57"/>
      <c r="G97" s="57"/>
      <c r="H97" s="57"/>
      <c r="I97" s="57"/>
      <c r="J97" s="57"/>
      <c r="K97" s="57"/>
      <c r="L97" s="57"/>
      <c r="M97" s="57"/>
      <c r="N97" s="57"/>
      <c r="O97" s="57"/>
      <c r="P97" s="57"/>
      <c r="Q97" s="57"/>
      <c r="R97" s="57"/>
      <c r="S97" s="57"/>
      <c r="T97" s="57"/>
      <c r="U97" s="57"/>
      <c r="V97" s="57"/>
      <c r="W97" s="57"/>
      <c r="X97" s="57"/>
      <c r="Y97" s="57"/>
    </row>
    <row r="98" spans="1:25">
      <c r="A98" s="57"/>
      <c r="B98" s="57"/>
      <c r="C98" s="58"/>
      <c r="D98" s="58"/>
      <c r="E98" s="57"/>
      <c r="F98" s="57"/>
      <c r="G98" s="57"/>
      <c r="H98" s="57"/>
      <c r="I98" s="57"/>
      <c r="J98" s="57"/>
      <c r="K98" s="57"/>
      <c r="L98" s="57"/>
      <c r="M98" s="57"/>
      <c r="N98" s="57"/>
      <c r="O98" s="57"/>
      <c r="P98" s="57"/>
      <c r="Q98" s="57"/>
      <c r="R98" s="57"/>
      <c r="S98" s="57"/>
      <c r="T98" s="57"/>
      <c r="U98" s="57"/>
      <c r="V98" s="57"/>
      <c r="W98" s="57"/>
      <c r="X98" s="57"/>
      <c r="Y98" s="57"/>
    </row>
    <row r="99" spans="1:25">
      <c r="A99" s="57"/>
      <c r="B99" s="57"/>
      <c r="C99" s="58"/>
      <c r="D99" s="58"/>
      <c r="E99" s="57"/>
      <c r="F99" s="57"/>
      <c r="G99" s="57"/>
      <c r="H99" s="57"/>
      <c r="I99" s="57"/>
      <c r="J99" s="57"/>
      <c r="K99" s="57"/>
      <c r="L99" s="57"/>
      <c r="M99" s="57"/>
      <c r="N99" s="57"/>
      <c r="O99" s="57"/>
      <c r="P99" s="57"/>
      <c r="Q99" s="57"/>
      <c r="R99" s="57"/>
      <c r="S99" s="57"/>
      <c r="T99" s="57"/>
      <c r="U99" s="57"/>
      <c r="V99" s="57"/>
      <c r="W99" s="57"/>
      <c r="X99" s="57"/>
      <c r="Y99" s="57"/>
    </row>
    <row r="100" spans="1:25">
      <c r="A100" s="57"/>
      <c r="B100" s="57"/>
      <c r="C100" s="58"/>
      <c r="D100" s="58"/>
      <c r="E100" s="57"/>
      <c r="F100" s="57"/>
      <c r="G100" s="57"/>
      <c r="H100" s="57"/>
      <c r="I100" s="57"/>
      <c r="J100" s="57"/>
      <c r="K100" s="57"/>
      <c r="L100" s="57"/>
      <c r="M100" s="57"/>
      <c r="N100" s="57"/>
      <c r="O100" s="57"/>
      <c r="P100" s="57"/>
      <c r="Q100" s="57"/>
      <c r="R100" s="57"/>
      <c r="S100" s="57"/>
      <c r="T100" s="57"/>
      <c r="U100" s="57"/>
      <c r="V100" s="57"/>
      <c r="W100" s="57"/>
      <c r="X100" s="57"/>
      <c r="Y100" s="57"/>
    </row>
    <row r="101" spans="1:25">
      <c r="A101" s="57"/>
      <c r="B101" s="57"/>
      <c r="C101" s="58"/>
      <c r="D101" s="58"/>
      <c r="E101" s="57"/>
      <c r="F101" s="57"/>
      <c r="G101" s="57"/>
      <c r="H101" s="57"/>
      <c r="I101" s="57"/>
      <c r="J101" s="57"/>
      <c r="K101" s="57"/>
      <c r="L101" s="57"/>
      <c r="M101" s="57"/>
      <c r="N101" s="57"/>
      <c r="O101" s="57"/>
      <c r="P101" s="57"/>
      <c r="Q101" s="57"/>
      <c r="R101" s="57"/>
      <c r="S101" s="57"/>
      <c r="T101" s="57"/>
      <c r="U101" s="57"/>
      <c r="V101" s="57"/>
      <c r="W101" s="57"/>
      <c r="X101" s="57"/>
      <c r="Y101" s="57"/>
    </row>
    <row r="102" spans="1:25">
      <c r="A102" s="57"/>
      <c r="B102" s="57"/>
      <c r="C102" s="58"/>
      <c r="D102" s="58"/>
      <c r="E102" s="57"/>
      <c r="F102" s="57"/>
      <c r="G102" s="57"/>
      <c r="H102" s="57"/>
      <c r="I102" s="57"/>
      <c r="J102" s="57"/>
      <c r="K102" s="57"/>
      <c r="L102" s="57"/>
      <c r="M102" s="57"/>
      <c r="N102" s="57"/>
      <c r="O102" s="57"/>
      <c r="P102" s="57"/>
      <c r="Q102" s="57"/>
      <c r="R102" s="57"/>
      <c r="S102" s="57"/>
      <c r="T102" s="57"/>
      <c r="U102" s="57"/>
      <c r="V102" s="57"/>
      <c r="W102" s="57"/>
      <c r="X102" s="57"/>
      <c r="Y102" s="57"/>
    </row>
    <row r="103" spans="1:25">
      <c r="A103" s="57"/>
      <c r="B103" s="57"/>
      <c r="C103" s="58"/>
      <c r="D103" s="58"/>
      <c r="E103" s="57"/>
      <c r="F103" s="57"/>
      <c r="G103" s="57"/>
      <c r="H103" s="57"/>
      <c r="I103" s="57"/>
      <c r="J103" s="57"/>
      <c r="K103" s="57"/>
      <c r="L103" s="57"/>
      <c r="M103" s="57"/>
      <c r="N103" s="57"/>
      <c r="O103" s="57"/>
      <c r="P103" s="57"/>
      <c r="Q103" s="57"/>
      <c r="R103" s="57"/>
      <c r="S103" s="57"/>
      <c r="T103" s="57"/>
      <c r="U103" s="57"/>
      <c r="V103" s="57"/>
      <c r="W103" s="57"/>
      <c r="X103" s="57"/>
      <c r="Y103" s="57"/>
    </row>
    <row r="104" spans="1:25">
      <c r="A104" s="57"/>
      <c r="B104" s="57"/>
      <c r="C104" s="58"/>
      <c r="D104" s="58"/>
      <c r="E104" s="57"/>
      <c r="F104" s="57"/>
      <c r="G104" s="57"/>
      <c r="H104" s="57"/>
      <c r="I104" s="57"/>
      <c r="J104" s="57"/>
      <c r="K104" s="57"/>
      <c r="L104" s="57"/>
      <c r="M104" s="57"/>
      <c r="N104" s="57"/>
      <c r="O104" s="57"/>
      <c r="P104" s="57"/>
      <c r="Q104" s="57"/>
      <c r="R104" s="57"/>
      <c r="S104" s="57"/>
      <c r="T104" s="57"/>
      <c r="U104" s="57"/>
      <c r="V104" s="57"/>
      <c r="W104" s="57"/>
      <c r="X104" s="57"/>
      <c r="Y104" s="57"/>
    </row>
    <row r="105" spans="1:25">
      <c r="A105" s="57"/>
      <c r="B105" s="57"/>
      <c r="C105" s="58"/>
      <c r="D105" s="58"/>
      <c r="E105" s="57"/>
      <c r="F105" s="57"/>
      <c r="G105" s="57"/>
      <c r="H105" s="57"/>
      <c r="I105" s="57"/>
      <c r="J105" s="57"/>
      <c r="K105" s="57"/>
      <c r="L105" s="57"/>
      <c r="M105" s="57"/>
      <c r="N105" s="57"/>
      <c r="O105" s="57"/>
      <c r="P105" s="57"/>
      <c r="Q105" s="57"/>
      <c r="R105" s="57"/>
      <c r="S105" s="57"/>
      <c r="T105" s="57"/>
      <c r="U105" s="57"/>
      <c r="V105" s="57"/>
      <c r="W105" s="57"/>
      <c r="X105" s="57"/>
      <c r="Y105" s="57"/>
    </row>
    <row r="106" spans="1:25">
      <c r="A106" s="57"/>
      <c r="B106" s="57"/>
      <c r="C106" s="58"/>
      <c r="D106" s="58"/>
      <c r="E106" s="57"/>
      <c r="F106" s="57"/>
      <c r="G106" s="57"/>
      <c r="H106" s="57"/>
      <c r="I106" s="57"/>
      <c r="J106" s="57"/>
      <c r="K106" s="57"/>
      <c r="L106" s="57"/>
      <c r="M106" s="57"/>
      <c r="N106" s="57"/>
      <c r="O106" s="57"/>
      <c r="P106" s="57"/>
      <c r="Q106" s="57"/>
      <c r="R106" s="57"/>
      <c r="S106" s="57"/>
      <c r="T106" s="57"/>
      <c r="U106" s="57"/>
      <c r="V106" s="57"/>
      <c r="W106" s="57"/>
      <c r="X106" s="57"/>
      <c r="Y106" s="57"/>
    </row>
    <row r="107" spans="1:25">
      <c r="A107" s="57"/>
      <c r="B107" s="57"/>
      <c r="C107" s="58"/>
      <c r="D107" s="58"/>
      <c r="E107" s="57"/>
      <c r="F107" s="57"/>
      <c r="G107" s="57"/>
      <c r="H107" s="57"/>
      <c r="I107" s="57"/>
      <c r="J107" s="57"/>
      <c r="K107" s="57"/>
      <c r="L107" s="57"/>
      <c r="M107" s="57"/>
      <c r="N107" s="57"/>
      <c r="O107" s="57"/>
      <c r="P107" s="57"/>
      <c r="Q107" s="57"/>
      <c r="R107" s="57"/>
      <c r="S107" s="57"/>
      <c r="T107" s="57"/>
      <c r="U107" s="57"/>
      <c r="V107" s="57"/>
      <c r="W107" s="57"/>
      <c r="X107" s="57"/>
      <c r="Y107" s="57"/>
    </row>
    <row r="108" spans="1:25">
      <c r="A108" s="57"/>
      <c r="B108" s="57"/>
      <c r="C108" s="58"/>
      <c r="D108" s="58"/>
      <c r="E108" s="57"/>
      <c r="F108" s="57"/>
      <c r="G108" s="57"/>
      <c r="H108" s="57"/>
      <c r="I108" s="57"/>
      <c r="J108" s="57"/>
      <c r="K108" s="57"/>
      <c r="L108" s="57"/>
      <c r="M108" s="57"/>
      <c r="N108" s="57"/>
      <c r="O108" s="57"/>
      <c r="P108" s="57"/>
      <c r="Q108" s="57"/>
      <c r="R108" s="57"/>
      <c r="S108" s="57"/>
      <c r="T108" s="57"/>
      <c r="U108" s="57"/>
      <c r="V108" s="57"/>
      <c r="W108" s="57"/>
      <c r="X108" s="57"/>
      <c r="Y108" s="57"/>
    </row>
    <row r="109" spans="1:25">
      <c r="A109" s="57"/>
      <c r="B109" s="57"/>
      <c r="C109" s="58"/>
      <c r="D109" s="58"/>
      <c r="E109" s="57"/>
      <c r="F109" s="57"/>
      <c r="G109" s="57"/>
      <c r="H109" s="57"/>
      <c r="I109" s="57"/>
      <c r="J109" s="57"/>
      <c r="K109" s="57"/>
      <c r="L109" s="57"/>
      <c r="M109" s="57"/>
      <c r="N109" s="57"/>
      <c r="O109" s="57"/>
      <c r="P109" s="57"/>
      <c r="Q109" s="57"/>
      <c r="R109" s="57"/>
      <c r="S109" s="57"/>
      <c r="T109" s="57"/>
      <c r="U109" s="57"/>
      <c r="V109" s="57"/>
      <c r="W109" s="57"/>
      <c r="X109" s="57"/>
      <c r="Y109" s="57"/>
    </row>
    <row r="110" spans="1:25">
      <c r="A110" s="57"/>
      <c r="B110" s="57"/>
      <c r="C110" s="58"/>
      <c r="D110" s="58"/>
      <c r="E110" s="57"/>
      <c r="F110" s="57"/>
      <c r="G110" s="57"/>
      <c r="H110" s="57"/>
      <c r="I110" s="57"/>
      <c r="J110" s="57"/>
      <c r="K110" s="57"/>
      <c r="L110" s="57"/>
      <c r="M110" s="57"/>
      <c r="N110" s="57"/>
      <c r="O110" s="57"/>
      <c r="P110" s="57"/>
      <c r="Q110" s="57"/>
      <c r="R110" s="57"/>
      <c r="S110" s="57"/>
      <c r="T110" s="57"/>
      <c r="U110" s="57"/>
      <c r="V110" s="57"/>
      <c r="W110" s="57"/>
      <c r="X110" s="57"/>
      <c r="Y110" s="57"/>
    </row>
    <row r="111" spans="1:25">
      <c r="A111" s="57"/>
      <c r="B111" s="57"/>
      <c r="C111" s="58"/>
      <c r="D111" s="58"/>
      <c r="E111" s="57"/>
      <c r="F111" s="57"/>
      <c r="G111" s="57"/>
      <c r="H111" s="57"/>
      <c r="I111" s="57"/>
      <c r="J111" s="57"/>
      <c r="K111" s="57"/>
      <c r="L111" s="57"/>
      <c r="M111" s="57"/>
      <c r="N111" s="57"/>
      <c r="O111" s="57"/>
      <c r="P111" s="57"/>
      <c r="Q111" s="57"/>
      <c r="R111" s="57"/>
      <c r="S111" s="57"/>
      <c r="T111" s="57"/>
      <c r="U111" s="57"/>
      <c r="V111" s="57"/>
      <c r="W111" s="57"/>
      <c r="X111" s="57"/>
      <c r="Y111" s="57"/>
    </row>
    <row r="112" spans="1:25">
      <c r="A112" s="57"/>
      <c r="B112" s="57"/>
      <c r="C112" s="58"/>
      <c r="D112" s="58"/>
      <c r="E112" s="57"/>
      <c r="F112" s="57"/>
      <c r="G112" s="57"/>
      <c r="H112" s="57"/>
      <c r="I112" s="57"/>
      <c r="J112" s="57"/>
      <c r="K112" s="57"/>
      <c r="L112" s="57"/>
      <c r="M112" s="57"/>
      <c r="N112" s="57"/>
      <c r="O112" s="57"/>
      <c r="P112" s="57"/>
      <c r="Q112" s="57"/>
      <c r="R112" s="57"/>
      <c r="S112" s="57"/>
      <c r="T112" s="57"/>
      <c r="U112" s="57"/>
      <c r="V112" s="57"/>
      <c r="W112" s="57"/>
      <c r="X112" s="57"/>
      <c r="Y112" s="57"/>
    </row>
    <row r="113" spans="1:25">
      <c r="A113" s="57"/>
      <c r="B113" s="57"/>
      <c r="C113" s="58"/>
      <c r="D113" s="58"/>
      <c r="E113" s="57"/>
      <c r="F113" s="57"/>
      <c r="G113" s="57"/>
      <c r="H113" s="57"/>
      <c r="I113" s="57"/>
      <c r="J113" s="57"/>
      <c r="K113" s="57"/>
      <c r="L113" s="57"/>
      <c r="M113" s="57"/>
      <c r="N113" s="57"/>
      <c r="O113" s="57"/>
      <c r="P113" s="57"/>
      <c r="Q113" s="57"/>
      <c r="R113" s="57"/>
      <c r="S113" s="57"/>
      <c r="T113" s="57"/>
      <c r="U113" s="57"/>
      <c r="V113" s="57"/>
      <c r="W113" s="57"/>
      <c r="X113" s="57"/>
      <c r="Y113" s="57"/>
    </row>
    <row r="114" spans="1:25">
      <c r="A114" s="57"/>
      <c r="B114" s="57"/>
      <c r="C114" s="58"/>
      <c r="D114" s="58"/>
      <c r="E114" s="57"/>
      <c r="F114" s="57"/>
      <c r="G114" s="57"/>
      <c r="H114" s="57"/>
      <c r="I114" s="57"/>
      <c r="J114" s="57"/>
      <c r="K114" s="57"/>
      <c r="L114" s="57"/>
      <c r="M114" s="57"/>
      <c r="N114" s="57"/>
      <c r="O114" s="57"/>
      <c r="P114" s="57"/>
      <c r="Q114" s="57"/>
      <c r="R114" s="57"/>
      <c r="S114" s="57"/>
      <c r="T114" s="57"/>
      <c r="U114" s="57"/>
      <c r="V114" s="57"/>
      <c r="W114" s="57"/>
      <c r="X114" s="57"/>
      <c r="Y114" s="57"/>
    </row>
    <row r="115" spans="1:25">
      <c r="A115" s="57"/>
      <c r="B115" s="57"/>
      <c r="C115" s="58"/>
      <c r="D115" s="58"/>
      <c r="E115" s="57"/>
      <c r="F115" s="57"/>
      <c r="G115" s="57"/>
      <c r="H115" s="57"/>
      <c r="I115" s="57"/>
      <c r="J115" s="57"/>
      <c r="K115" s="57"/>
      <c r="L115" s="57"/>
      <c r="M115" s="57"/>
      <c r="N115" s="57"/>
      <c r="O115" s="57"/>
      <c r="P115" s="57"/>
      <c r="Q115" s="57"/>
      <c r="R115" s="57"/>
      <c r="S115" s="57"/>
      <c r="T115" s="57"/>
      <c r="U115" s="57"/>
      <c r="V115" s="57"/>
      <c r="W115" s="57"/>
      <c r="X115" s="57"/>
      <c r="Y115" s="57"/>
    </row>
    <row r="116" spans="1:25">
      <c r="A116" s="57"/>
      <c r="B116" s="57"/>
      <c r="C116" s="58"/>
      <c r="D116" s="58"/>
      <c r="E116" s="57"/>
      <c r="F116" s="57"/>
      <c r="G116" s="57"/>
      <c r="H116" s="57"/>
      <c r="I116" s="57"/>
      <c r="J116" s="57"/>
      <c r="K116" s="57"/>
      <c r="L116" s="57"/>
      <c r="M116" s="57"/>
      <c r="N116" s="57"/>
      <c r="O116" s="57"/>
      <c r="P116" s="57"/>
      <c r="Q116" s="57"/>
      <c r="R116" s="57"/>
      <c r="S116" s="57"/>
      <c r="T116" s="57"/>
      <c r="U116" s="57"/>
      <c r="V116" s="57"/>
      <c r="W116" s="57"/>
      <c r="X116" s="57"/>
      <c r="Y116" s="57"/>
    </row>
    <row r="117" spans="1:25">
      <c r="A117" s="57"/>
      <c r="B117" s="57"/>
      <c r="C117" s="58"/>
      <c r="D117" s="58"/>
      <c r="E117" s="57"/>
      <c r="F117" s="57"/>
      <c r="G117" s="57"/>
      <c r="H117" s="57"/>
      <c r="I117" s="57"/>
      <c r="J117" s="57"/>
      <c r="K117" s="57"/>
      <c r="L117" s="57"/>
      <c r="M117" s="57"/>
      <c r="N117" s="57"/>
      <c r="O117" s="57"/>
      <c r="P117" s="57"/>
      <c r="Q117" s="57"/>
      <c r="R117" s="57"/>
      <c r="S117" s="57"/>
      <c r="T117" s="57"/>
      <c r="U117" s="57"/>
      <c r="V117" s="57"/>
      <c r="W117" s="57"/>
      <c r="X117" s="57"/>
      <c r="Y117" s="57"/>
    </row>
    <row r="118" spans="1:25">
      <c r="A118" s="57"/>
      <c r="B118" s="57"/>
      <c r="C118" s="58"/>
      <c r="D118" s="58"/>
      <c r="E118" s="57"/>
      <c r="F118" s="57"/>
      <c r="G118" s="57"/>
      <c r="H118" s="57"/>
      <c r="I118" s="57"/>
      <c r="J118" s="57"/>
      <c r="K118" s="57"/>
      <c r="L118" s="57"/>
      <c r="M118" s="57"/>
      <c r="N118" s="57"/>
      <c r="O118" s="57"/>
      <c r="P118" s="57"/>
      <c r="Q118" s="57"/>
      <c r="R118" s="57"/>
      <c r="S118" s="57"/>
      <c r="T118" s="57"/>
      <c r="U118" s="57"/>
      <c r="V118" s="57"/>
      <c r="W118" s="57"/>
      <c r="X118" s="57"/>
      <c r="Y118" s="57"/>
    </row>
    <row r="119" spans="1:25">
      <c r="A119" s="57"/>
      <c r="B119" s="57"/>
      <c r="C119" s="58"/>
      <c r="D119" s="58"/>
      <c r="E119" s="57"/>
      <c r="F119" s="57"/>
      <c r="G119" s="57"/>
      <c r="H119" s="57"/>
      <c r="I119" s="57"/>
      <c r="J119" s="57"/>
      <c r="K119" s="57"/>
      <c r="L119" s="57"/>
      <c r="M119" s="57"/>
      <c r="N119" s="57"/>
      <c r="O119" s="57"/>
      <c r="P119" s="57"/>
      <c r="Q119" s="57"/>
      <c r="R119" s="57"/>
      <c r="S119" s="57"/>
      <c r="T119" s="57"/>
      <c r="U119" s="57"/>
      <c r="V119" s="57"/>
      <c r="W119" s="57"/>
      <c r="X119" s="57"/>
      <c r="Y119" s="57"/>
    </row>
    <row r="120" spans="1:25">
      <c r="A120" s="57"/>
      <c r="B120" s="57"/>
      <c r="C120" s="58"/>
      <c r="D120" s="58"/>
      <c r="E120" s="57"/>
      <c r="F120" s="57"/>
      <c r="G120" s="57"/>
      <c r="H120" s="57"/>
      <c r="I120" s="57"/>
      <c r="J120" s="57"/>
      <c r="K120" s="57"/>
      <c r="L120" s="57"/>
      <c r="M120" s="57"/>
      <c r="N120" s="57"/>
      <c r="O120" s="57"/>
      <c r="P120" s="57"/>
      <c r="Q120" s="57"/>
      <c r="R120" s="57"/>
      <c r="S120" s="57"/>
      <c r="T120" s="57"/>
      <c r="U120" s="57"/>
      <c r="V120" s="57"/>
      <c r="W120" s="57"/>
      <c r="X120" s="57"/>
      <c r="Y120" s="57"/>
    </row>
    <row r="121" spans="1:25">
      <c r="A121" s="57"/>
      <c r="B121" s="57"/>
      <c r="C121" s="58"/>
      <c r="D121" s="58"/>
      <c r="E121" s="57"/>
      <c r="F121" s="57"/>
      <c r="G121" s="57"/>
      <c r="H121" s="57"/>
      <c r="I121" s="57"/>
      <c r="J121" s="57"/>
      <c r="K121" s="57"/>
      <c r="L121" s="57"/>
      <c r="M121" s="57"/>
      <c r="N121" s="57"/>
      <c r="O121" s="57"/>
      <c r="P121" s="57"/>
      <c r="Q121" s="57"/>
      <c r="R121" s="57"/>
      <c r="S121" s="57"/>
      <c r="T121" s="57"/>
      <c r="U121" s="57"/>
      <c r="V121" s="57"/>
      <c r="W121" s="57"/>
      <c r="X121" s="57"/>
      <c r="Y121" s="57"/>
    </row>
    <row r="122" spans="1:25">
      <c r="A122" s="57"/>
      <c r="B122" s="57"/>
      <c r="C122" s="58"/>
      <c r="D122" s="58"/>
      <c r="E122" s="57"/>
      <c r="F122" s="57"/>
      <c r="G122" s="57"/>
      <c r="H122" s="57"/>
      <c r="I122" s="57"/>
      <c r="J122" s="57"/>
      <c r="K122" s="57"/>
      <c r="L122" s="57"/>
      <c r="M122" s="57"/>
      <c r="N122" s="57"/>
      <c r="O122" s="57"/>
      <c r="P122" s="57"/>
      <c r="Q122" s="57"/>
      <c r="R122" s="57"/>
      <c r="S122" s="57"/>
      <c r="T122" s="57"/>
      <c r="U122" s="57"/>
      <c r="V122" s="57"/>
      <c r="W122" s="57"/>
      <c r="X122" s="57"/>
      <c r="Y122" s="57"/>
    </row>
    <row r="123" spans="1:25">
      <c r="A123" s="57"/>
      <c r="B123" s="57"/>
      <c r="C123" s="58"/>
      <c r="D123" s="58"/>
      <c r="E123" s="57"/>
      <c r="F123" s="57"/>
      <c r="G123" s="57"/>
      <c r="H123" s="57"/>
      <c r="I123" s="57"/>
      <c r="J123" s="57"/>
      <c r="K123" s="57"/>
      <c r="L123" s="57"/>
      <c r="M123" s="57"/>
      <c r="N123" s="57"/>
      <c r="O123" s="57"/>
      <c r="P123" s="57"/>
      <c r="Q123" s="57"/>
      <c r="R123" s="57"/>
      <c r="S123" s="57"/>
      <c r="T123" s="57"/>
      <c r="U123" s="57"/>
      <c r="V123" s="57"/>
      <c r="W123" s="57"/>
      <c r="X123" s="57"/>
      <c r="Y123" s="57"/>
    </row>
    <row r="124" spans="1:25">
      <c r="A124" s="57"/>
      <c r="B124" s="57"/>
      <c r="C124" s="58"/>
      <c r="D124" s="58"/>
      <c r="E124" s="57"/>
      <c r="F124" s="57"/>
      <c r="G124" s="57"/>
      <c r="H124" s="57"/>
      <c r="I124" s="57"/>
      <c r="J124" s="57"/>
      <c r="K124" s="57"/>
      <c r="L124" s="57"/>
      <c r="M124" s="57"/>
      <c r="N124" s="57"/>
      <c r="O124" s="57"/>
      <c r="P124" s="57"/>
      <c r="Q124" s="57"/>
      <c r="R124" s="57"/>
      <c r="S124" s="57"/>
      <c r="T124" s="57"/>
      <c r="U124" s="57"/>
      <c r="V124" s="57"/>
      <c r="W124" s="57"/>
      <c r="X124" s="57"/>
      <c r="Y124" s="57"/>
    </row>
    <row r="125" spans="1:25">
      <c r="A125" s="57"/>
      <c r="B125" s="57"/>
      <c r="C125" s="58"/>
      <c r="D125" s="58"/>
      <c r="E125" s="57"/>
      <c r="F125" s="57"/>
      <c r="G125" s="57"/>
      <c r="H125" s="57"/>
      <c r="I125" s="57"/>
      <c r="J125" s="57"/>
      <c r="K125" s="57"/>
      <c r="L125" s="57"/>
      <c r="M125" s="57"/>
      <c r="N125" s="57"/>
      <c r="O125" s="57"/>
      <c r="P125" s="57"/>
      <c r="Q125" s="57"/>
      <c r="R125" s="57"/>
      <c r="S125" s="57"/>
      <c r="T125" s="57"/>
      <c r="U125" s="57"/>
      <c r="V125" s="57"/>
      <c r="W125" s="57"/>
      <c r="X125" s="57"/>
      <c r="Y125" s="57"/>
    </row>
    <row r="126" spans="1:25">
      <c r="A126" s="57"/>
      <c r="B126" s="57"/>
      <c r="C126" s="58"/>
      <c r="D126" s="58"/>
      <c r="E126" s="57"/>
      <c r="F126" s="57"/>
      <c r="G126" s="57"/>
      <c r="H126" s="57"/>
      <c r="I126" s="57"/>
      <c r="J126" s="57"/>
      <c r="K126" s="57"/>
      <c r="L126" s="57"/>
      <c r="M126" s="57"/>
      <c r="N126" s="57"/>
      <c r="O126" s="57"/>
      <c r="P126" s="57"/>
      <c r="Q126" s="57"/>
      <c r="R126" s="57"/>
      <c r="S126" s="57"/>
      <c r="T126" s="57"/>
      <c r="U126" s="57"/>
      <c r="V126" s="57"/>
      <c r="W126" s="57"/>
      <c r="X126" s="57"/>
      <c r="Y126" s="57"/>
    </row>
    <row r="127" spans="1:25">
      <c r="A127" s="57"/>
      <c r="B127" s="57"/>
      <c r="C127" s="58"/>
      <c r="D127" s="58"/>
      <c r="E127" s="57"/>
      <c r="F127" s="57"/>
      <c r="G127" s="57"/>
      <c r="H127" s="57"/>
      <c r="I127" s="57"/>
      <c r="J127" s="57"/>
      <c r="K127" s="57"/>
      <c r="L127" s="57"/>
      <c r="M127" s="57"/>
      <c r="N127" s="57"/>
      <c r="O127" s="57"/>
      <c r="P127" s="57"/>
      <c r="Q127" s="57"/>
      <c r="R127" s="57"/>
      <c r="S127" s="57"/>
      <c r="T127" s="57"/>
      <c r="U127" s="57"/>
      <c r="V127" s="57"/>
      <c r="W127" s="57"/>
      <c r="X127" s="57"/>
      <c r="Y127" s="57"/>
    </row>
    <row r="128" spans="1:25">
      <c r="A128" s="57"/>
      <c r="B128" s="57"/>
      <c r="C128" s="58"/>
      <c r="D128" s="58"/>
      <c r="E128" s="57"/>
      <c r="F128" s="57"/>
      <c r="G128" s="57"/>
      <c r="H128" s="57"/>
      <c r="I128" s="57"/>
      <c r="J128" s="57"/>
      <c r="K128" s="57"/>
      <c r="L128" s="57"/>
      <c r="M128" s="57"/>
      <c r="N128" s="57"/>
      <c r="O128" s="57"/>
      <c r="P128" s="57"/>
      <c r="Q128" s="57"/>
      <c r="R128" s="57"/>
      <c r="S128" s="57"/>
      <c r="T128" s="57"/>
      <c r="U128" s="57"/>
      <c r="V128" s="57"/>
      <c r="W128" s="57"/>
      <c r="X128" s="57"/>
      <c r="Y128" s="57"/>
    </row>
    <row r="129" spans="1:25">
      <c r="A129" s="57"/>
      <c r="B129" s="57"/>
      <c r="C129" s="58"/>
      <c r="D129" s="58"/>
      <c r="E129" s="57"/>
      <c r="F129" s="57"/>
      <c r="G129" s="57"/>
      <c r="H129" s="57"/>
      <c r="I129" s="57"/>
      <c r="J129" s="57"/>
      <c r="K129" s="57"/>
      <c r="L129" s="57"/>
      <c r="M129" s="57"/>
      <c r="N129" s="57"/>
      <c r="O129" s="57"/>
      <c r="P129" s="57"/>
      <c r="Q129" s="57"/>
      <c r="R129" s="57"/>
      <c r="S129" s="57"/>
      <c r="T129" s="57"/>
      <c r="U129" s="57"/>
      <c r="V129" s="57"/>
      <c r="W129" s="57"/>
      <c r="X129" s="57"/>
      <c r="Y129" s="57"/>
    </row>
    <row r="130" spans="1:25">
      <c r="A130" s="57"/>
      <c r="B130" s="57"/>
      <c r="C130" s="58"/>
      <c r="D130" s="58"/>
      <c r="E130" s="57"/>
      <c r="F130" s="57"/>
      <c r="G130" s="57"/>
      <c r="H130" s="57"/>
      <c r="I130" s="57"/>
      <c r="J130" s="57"/>
      <c r="K130" s="57"/>
      <c r="L130" s="57"/>
      <c r="M130" s="57"/>
      <c r="N130" s="57"/>
      <c r="O130" s="57"/>
      <c r="P130" s="57"/>
      <c r="Q130" s="57"/>
      <c r="R130" s="57"/>
      <c r="S130" s="57"/>
      <c r="T130" s="57"/>
      <c r="U130" s="57"/>
      <c r="V130" s="57"/>
      <c r="W130" s="57"/>
      <c r="X130" s="57"/>
      <c r="Y130" s="57"/>
    </row>
    <row r="131" spans="1:25">
      <c r="A131" s="57"/>
      <c r="B131" s="57"/>
      <c r="C131" s="58"/>
      <c r="D131" s="58"/>
      <c r="E131" s="57"/>
      <c r="F131" s="57"/>
      <c r="G131" s="57"/>
      <c r="H131" s="57"/>
      <c r="I131" s="57"/>
      <c r="J131" s="57"/>
      <c r="K131" s="57"/>
      <c r="L131" s="57"/>
      <c r="M131" s="57"/>
      <c r="N131" s="57"/>
      <c r="O131" s="57"/>
      <c r="P131" s="57"/>
      <c r="Q131" s="57"/>
      <c r="R131" s="57"/>
      <c r="S131" s="57"/>
      <c r="T131" s="57"/>
      <c r="U131" s="57"/>
      <c r="V131" s="57"/>
      <c r="W131" s="57"/>
      <c r="X131" s="57"/>
      <c r="Y131" s="57"/>
    </row>
    <row r="132" spans="1:25">
      <c r="A132" s="57"/>
      <c r="B132" s="57"/>
      <c r="C132" s="58"/>
      <c r="D132" s="58"/>
      <c r="E132" s="57"/>
      <c r="F132" s="57"/>
      <c r="G132" s="57"/>
      <c r="H132" s="57"/>
      <c r="I132" s="57"/>
      <c r="J132" s="57"/>
      <c r="K132" s="57"/>
      <c r="L132" s="57"/>
      <c r="M132" s="57"/>
      <c r="N132" s="57"/>
      <c r="O132" s="57"/>
      <c r="P132" s="57"/>
      <c r="Q132" s="57"/>
      <c r="R132" s="57"/>
      <c r="S132" s="57"/>
      <c r="T132" s="57"/>
      <c r="U132" s="57"/>
      <c r="V132" s="57"/>
      <c r="W132" s="57"/>
      <c r="X132" s="57"/>
      <c r="Y132" s="57"/>
    </row>
    <row r="133" spans="1:25">
      <c r="A133" s="57"/>
      <c r="B133" s="57"/>
      <c r="C133" s="58"/>
      <c r="D133" s="58"/>
      <c r="E133" s="57"/>
      <c r="F133" s="57"/>
      <c r="G133" s="57"/>
      <c r="H133" s="57"/>
      <c r="I133" s="57"/>
      <c r="J133" s="57"/>
      <c r="K133" s="57"/>
      <c r="L133" s="57"/>
      <c r="M133" s="57"/>
      <c r="N133" s="57"/>
      <c r="O133" s="57"/>
      <c r="P133" s="57"/>
      <c r="Q133" s="57"/>
      <c r="R133" s="57"/>
      <c r="S133" s="57"/>
      <c r="T133" s="57"/>
      <c r="U133" s="57"/>
      <c r="V133" s="57"/>
      <c r="W133" s="57"/>
      <c r="X133" s="57"/>
      <c r="Y133" s="57"/>
    </row>
    <row r="134" spans="1:25">
      <c r="A134" s="57"/>
      <c r="B134" s="57"/>
      <c r="C134" s="58"/>
      <c r="D134" s="58"/>
      <c r="E134" s="57"/>
      <c r="F134" s="57"/>
      <c r="G134" s="57"/>
      <c r="H134" s="57"/>
      <c r="I134" s="57"/>
      <c r="J134" s="57"/>
      <c r="K134" s="57"/>
      <c r="L134" s="57"/>
      <c r="M134" s="57"/>
      <c r="N134" s="57"/>
      <c r="O134" s="57"/>
      <c r="P134" s="57"/>
      <c r="Q134" s="57"/>
      <c r="R134" s="57"/>
      <c r="S134" s="57"/>
      <c r="T134" s="57"/>
      <c r="U134" s="57"/>
      <c r="V134" s="57"/>
      <c r="W134" s="57"/>
      <c r="X134" s="57"/>
      <c r="Y134" s="57"/>
    </row>
    <row r="135" spans="1:25">
      <c r="A135" s="57"/>
      <c r="B135" s="57"/>
      <c r="C135" s="58"/>
      <c r="D135" s="58"/>
      <c r="E135" s="57"/>
      <c r="F135" s="57"/>
      <c r="G135" s="57"/>
      <c r="H135" s="57"/>
      <c r="I135" s="57"/>
      <c r="J135" s="57"/>
      <c r="K135" s="57"/>
      <c r="L135" s="57"/>
      <c r="M135" s="57"/>
      <c r="N135" s="57"/>
      <c r="O135" s="57"/>
      <c r="P135" s="57"/>
      <c r="Q135" s="57"/>
      <c r="R135" s="57"/>
      <c r="S135" s="57"/>
      <c r="T135" s="57"/>
      <c r="U135" s="57"/>
      <c r="V135" s="57"/>
      <c r="W135" s="57"/>
      <c r="X135" s="57"/>
      <c r="Y135" s="57"/>
    </row>
    <row r="136" spans="1:25">
      <c r="A136" s="57"/>
      <c r="B136" s="57"/>
      <c r="C136" s="58"/>
      <c r="D136" s="58"/>
      <c r="E136" s="57"/>
      <c r="F136" s="57"/>
      <c r="G136" s="57"/>
      <c r="H136" s="57"/>
      <c r="I136" s="57"/>
      <c r="J136" s="57"/>
      <c r="K136" s="57"/>
      <c r="L136" s="57"/>
      <c r="M136" s="57"/>
      <c r="N136" s="57"/>
      <c r="O136" s="57"/>
      <c r="P136" s="57"/>
      <c r="Q136" s="57"/>
      <c r="R136" s="57"/>
      <c r="S136" s="57"/>
      <c r="T136" s="57"/>
      <c r="U136" s="57"/>
      <c r="V136" s="57"/>
      <c r="W136" s="57"/>
      <c r="X136" s="57"/>
      <c r="Y136" s="57"/>
    </row>
    <row r="137" spans="1:25">
      <c r="A137" s="57"/>
      <c r="B137" s="57"/>
      <c r="C137" s="58"/>
      <c r="D137" s="58"/>
      <c r="E137" s="57"/>
      <c r="F137" s="57"/>
      <c r="G137" s="57"/>
      <c r="H137" s="57"/>
      <c r="I137" s="57"/>
      <c r="J137" s="57"/>
      <c r="K137" s="57"/>
      <c r="L137" s="57"/>
      <c r="M137" s="57"/>
      <c r="N137" s="57"/>
      <c r="O137" s="57"/>
      <c r="P137" s="57"/>
      <c r="Q137" s="57"/>
      <c r="R137" s="57"/>
      <c r="S137" s="57"/>
      <c r="T137" s="57"/>
      <c r="U137" s="57"/>
      <c r="V137" s="57"/>
      <c r="W137" s="57"/>
      <c r="X137" s="57"/>
      <c r="Y137" s="57"/>
    </row>
    <row r="138" spans="1:25">
      <c r="A138" s="57"/>
      <c r="B138" s="57"/>
      <c r="C138" s="58"/>
      <c r="D138" s="58"/>
      <c r="E138" s="57"/>
      <c r="F138" s="57"/>
      <c r="G138" s="57"/>
      <c r="H138" s="57"/>
      <c r="I138" s="57"/>
      <c r="J138" s="57"/>
      <c r="K138" s="57"/>
      <c r="L138" s="57"/>
      <c r="M138" s="57"/>
      <c r="N138" s="57"/>
      <c r="O138" s="57"/>
      <c r="P138" s="57"/>
      <c r="Q138" s="57"/>
      <c r="R138" s="57"/>
      <c r="S138" s="57"/>
      <c r="T138" s="57"/>
      <c r="U138" s="57"/>
      <c r="V138" s="57"/>
      <c r="W138" s="57"/>
      <c r="X138" s="57"/>
      <c r="Y138" s="57"/>
    </row>
    <row r="139" spans="1:25">
      <c r="A139" s="57"/>
      <c r="B139" s="57"/>
      <c r="C139" s="58"/>
      <c r="D139" s="58"/>
      <c r="E139" s="57"/>
      <c r="F139" s="57"/>
      <c r="G139" s="57"/>
      <c r="H139" s="57"/>
      <c r="I139" s="57"/>
      <c r="J139" s="57"/>
      <c r="K139" s="57"/>
      <c r="L139" s="57"/>
      <c r="M139" s="57"/>
      <c r="N139" s="57"/>
      <c r="O139" s="57"/>
      <c r="P139" s="57"/>
      <c r="Q139" s="57"/>
      <c r="R139" s="57"/>
      <c r="S139" s="57"/>
      <c r="T139" s="57"/>
      <c r="U139" s="57"/>
      <c r="V139" s="57"/>
      <c r="W139" s="57"/>
      <c r="X139" s="57"/>
      <c r="Y139" s="57"/>
    </row>
    <row r="140" spans="1:25">
      <c r="A140" s="57"/>
      <c r="B140" s="57"/>
      <c r="C140" s="58"/>
      <c r="D140" s="58"/>
      <c r="E140" s="57"/>
      <c r="F140" s="57"/>
      <c r="G140" s="57"/>
      <c r="H140" s="57"/>
      <c r="I140" s="57"/>
      <c r="J140" s="57"/>
      <c r="K140" s="57"/>
      <c r="L140" s="57"/>
      <c r="M140" s="57"/>
      <c r="N140" s="57"/>
      <c r="O140" s="57"/>
      <c r="P140" s="57"/>
      <c r="Q140" s="57"/>
      <c r="R140" s="57"/>
      <c r="S140" s="57"/>
      <c r="T140" s="57"/>
      <c r="U140" s="57"/>
      <c r="V140" s="57"/>
      <c r="W140" s="57"/>
      <c r="X140" s="57"/>
      <c r="Y140" s="57"/>
    </row>
    <row r="141" spans="1:25">
      <c r="A141" s="57"/>
      <c r="B141" s="57"/>
      <c r="C141" s="58"/>
      <c r="D141" s="58"/>
      <c r="E141" s="57"/>
      <c r="F141" s="57"/>
      <c r="G141" s="57"/>
      <c r="H141" s="57"/>
      <c r="I141" s="57"/>
      <c r="J141" s="57"/>
      <c r="K141" s="57"/>
      <c r="L141" s="57"/>
      <c r="M141" s="57"/>
      <c r="N141" s="57"/>
      <c r="O141" s="57"/>
      <c r="P141" s="57"/>
      <c r="Q141" s="57"/>
      <c r="R141" s="57"/>
      <c r="S141" s="57"/>
      <c r="T141" s="57"/>
      <c r="U141" s="57"/>
      <c r="V141" s="57"/>
      <c r="W141" s="57"/>
      <c r="X141" s="57"/>
      <c r="Y141" s="57"/>
    </row>
    <row r="142" spans="1:25">
      <c r="A142" s="57"/>
      <c r="B142" s="57"/>
      <c r="C142" s="58"/>
      <c r="D142" s="58"/>
      <c r="E142" s="57"/>
      <c r="F142" s="57"/>
      <c r="G142" s="57"/>
      <c r="H142" s="57"/>
      <c r="I142" s="57"/>
      <c r="J142" s="57"/>
      <c r="K142" s="57"/>
      <c r="L142" s="57"/>
      <c r="M142" s="57"/>
      <c r="N142" s="57"/>
      <c r="O142" s="57"/>
      <c r="P142" s="57"/>
      <c r="Q142" s="57"/>
      <c r="R142" s="57"/>
      <c r="S142" s="57"/>
      <c r="T142" s="57"/>
      <c r="U142" s="57"/>
      <c r="V142" s="57"/>
      <c r="W142" s="57"/>
      <c r="X142" s="57"/>
      <c r="Y142" s="57"/>
    </row>
    <row r="143" spans="1:25">
      <c r="A143" s="57"/>
      <c r="B143" s="57"/>
      <c r="C143" s="58"/>
      <c r="D143" s="58"/>
      <c r="E143" s="57"/>
      <c r="F143" s="57"/>
      <c r="G143" s="57"/>
      <c r="H143" s="57"/>
      <c r="I143" s="57"/>
      <c r="J143" s="57"/>
      <c r="K143" s="57"/>
      <c r="L143" s="57"/>
      <c r="M143" s="57"/>
      <c r="N143" s="57"/>
      <c r="O143" s="57"/>
      <c r="P143" s="57"/>
      <c r="Q143" s="57"/>
      <c r="R143" s="57"/>
      <c r="S143" s="57"/>
      <c r="T143" s="57"/>
      <c r="U143" s="57"/>
      <c r="V143" s="57"/>
      <c r="W143" s="57"/>
      <c r="X143" s="57"/>
      <c r="Y143" s="57"/>
    </row>
    <row r="144" spans="1:25">
      <c r="A144" s="57"/>
      <c r="B144" s="57"/>
      <c r="C144" s="58"/>
      <c r="D144" s="58"/>
      <c r="E144" s="57"/>
      <c r="F144" s="57"/>
      <c r="G144" s="57"/>
      <c r="H144" s="57"/>
      <c r="I144" s="57"/>
      <c r="J144" s="57"/>
      <c r="K144" s="57"/>
      <c r="L144" s="57"/>
      <c r="M144" s="57"/>
      <c r="N144" s="57"/>
      <c r="O144" s="57"/>
      <c r="P144" s="57"/>
      <c r="Q144" s="57"/>
      <c r="R144" s="57"/>
      <c r="S144" s="57"/>
      <c r="T144" s="57"/>
      <c r="U144" s="57"/>
      <c r="V144" s="57"/>
      <c r="W144" s="57"/>
      <c r="X144" s="57"/>
      <c r="Y144" s="57"/>
    </row>
    <row r="145" spans="1:25">
      <c r="A145" s="57"/>
      <c r="B145" s="57"/>
      <c r="C145" s="58"/>
      <c r="D145" s="58"/>
      <c r="E145" s="57"/>
      <c r="F145" s="57"/>
      <c r="G145" s="57"/>
      <c r="H145" s="57"/>
      <c r="I145" s="57"/>
      <c r="J145" s="57"/>
      <c r="K145" s="57"/>
      <c r="L145" s="57"/>
      <c r="M145" s="57"/>
      <c r="N145" s="57"/>
      <c r="O145" s="57"/>
      <c r="P145" s="57"/>
      <c r="Q145" s="57"/>
      <c r="R145" s="57"/>
      <c r="S145" s="57"/>
      <c r="T145" s="57"/>
      <c r="U145" s="57"/>
      <c r="V145" s="57"/>
      <c r="W145" s="57"/>
      <c r="X145" s="57"/>
      <c r="Y145" s="57"/>
    </row>
    <row r="146" spans="1:25">
      <c r="A146" s="57"/>
      <c r="B146" s="57"/>
      <c r="C146" s="58"/>
      <c r="D146" s="58"/>
      <c r="E146" s="57"/>
      <c r="F146" s="57"/>
      <c r="G146" s="57"/>
      <c r="H146" s="57"/>
      <c r="I146" s="57"/>
      <c r="J146" s="57"/>
      <c r="K146" s="57"/>
      <c r="L146" s="57"/>
      <c r="M146" s="57"/>
      <c r="N146" s="57"/>
      <c r="O146" s="57"/>
      <c r="P146" s="57"/>
      <c r="Q146" s="57"/>
      <c r="R146" s="57"/>
      <c r="S146" s="57"/>
      <c r="T146" s="57"/>
      <c r="U146" s="57"/>
      <c r="V146" s="57"/>
      <c r="W146" s="57"/>
      <c r="X146" s="57"/>
      <c r="Y146" s="57"/>
    </row>
    <row r="147" spans="1:25">
      <c r="A147" s="57"/>
      <c r="B147" s="57"/>
      <c r="C147" s="58"/>
      <c r="D147" s="58"/>
      <c r="E147" s="57"/>
      <c r="F147" s="57"/>
      <c r="G147" s="57"/>
      <c r="H147" s="57"/>
      <c r="I147" s="57"/>
      <c r="J147" s="57"/>
      <c r="K147" s="57"/>
      <c r="L147" s="57"/>
      <c r="M147" s="57"/>
      <c r="N147" s="57"/>
      <c r="O147" s="57"/>
      <c r="P147" s="57"/>
      <c r="Q147" s="57"/>
      <c r="R147" s="57"/>
      <c r="S147" s="57"/>
      <c r="T147" s="57"/>
      <c r="U147" s="57"/>
      <c r="V147" s="57"/>
      <c r="W147" s="57"/>
      <c r="X147" s="57"/>
      <c r="Y147" s="57"/>
    </row>
    <row r="148" spans="1:25">
      <c r="A148" s="57"/>
      <c r="B148" s="57"/>
      <c r="C148" s="58"/>
      <c r="D148" s="58"/>
      <c r="E148" s="57"/>
      <c r="F148" s="57"/>
      <c r="G148" s="57"/>
      <c r="H148" s="57"/>
      <c r="I148" s="57"/>
      <c r="J148" s="57"/>
      <c r="K148" s="57"/>
      <c r="L148" s="57"/>
      <c r="M148" s="57"/>
      <c r="N148" s="57"/>
      <c r="O148" s="57"/>
      <c r="P148" s="57"/>
      <c r="Q148" s="57"/>
      <c r="R148" s="57"/>
      <c r="S148" s="57"/>
      <c r="T148" s="57"/>
      <c r="U148" s="57"/>
      <c r="V148" s="57"/>
      <c r="W148" s="57"/>
      <c r="X148" s="57"/>
      <c r="Y148" s="57"/>
    </row>
    <row r="149" spans="1:25">
      <c r="A149" s="57"/>
      <c r="B149" s="57"/>
      <c r="C149" s="58"/>
      <c r="D149" s="58"/>
      <c r="E149" s="57"/>
      <c r="F149" s="57"/>
      <c r="G149" s="57"/>
      <c r="H149" s="57"/>
      <c r="I149" s="57"/>
      <c r="J149" s="57"/>
      <c r="K149" s="57"/>
      <c r="L149" s="57"/>
      <c r="M149" s="57"/>
      <c r="N149" s="57"/>
      <c r="O149" s="57"/>
      <c r="P149" s="57"/>
      <c r="Q149" s="57"/>
      <c r="R149" s="57"/>
      <c r="S149" s="57"/>
      <c r="T149" s="57"/>
      <c r="U149" s="57"/>
      <c r="V149" s="57"/>
      <c r="W149" s="57"/>
      <c r="X149" s="57"/>
      <c r="Y149" s="57"/>
    </row>
    <row r="150" spans="1:25">
      <c r="A150" s="57"/>
      <c r="B150" s="57"/>
      <c r="C150" s="58"/>
      <c r="D150" s="58"/>
      <c r="E150" s="57"/>
      <c r="F150" s="57"/>
      <c r="G150" s="57"/>
      <c r="H150" s="57"/>
      <c r="I150" s="57"/>
      <c r="J150" s="57"/>
      <c r="K150" s="57"/>
      <c r="L150" s="57"/>
      <c r="M150" s="57"/>
      <c r="N150" s="57"/>
      <c r="O150" s="57"/>
      <c r="P150" s="57"/>
      <c r="Q150" s="57"/>
      <c r="R150" s="57"/>
      <c r="S150" s="57"/>
      <c r="T150" s="57"/>
      <c r="U150" s="57"/>
      <c r="V150" s="57"/>
      <c r="W150" s="57"/>
      <c r="X150" s="57"/>
      <c r="Y150" s="57"/>
    </row>
    <row r="151" spans="1:25">
      <c r="A151" s="57"/>
      <c r="B151" s="57"/>
      <c r="C151" s="58"/>
      <c r="D151" s="58"/>
      <c r="E151" s="57"/>
      <c r="F151" s="57"/>
      <c r="G151" s="57"/>
      <c r="H151" s="57"/>
      <c r="I151" s="57"/>
      <c r="J151" s="57"/>
      <c r="K151" s="57"/>
      <c r="L151" s="57"/>
      <c r="M151" s="57"/>
      <c r="N151" s="57"/>
      <c r="O151" s="57"/>
      <c r="P151" s="57"/>
      <c r="Q151" s="57"/>
      <c r="R151" s="57"/>
      <c r="S151" s="57"/>
      <c r="T151" s="57"/>
      <c r="U151" s="57"/>
      <c r="V151" s="57"/>
      <c r="W151" s="57"/>
      <c r="X151" s="57"/>
      <c r="Y151" s="57"/>
    </row>
    <row r="152" spans="1:25">
      <c r="A152" s="57"/>
      <c r="B152" s="57"/>
      <c r="C152" s="58"/>
      <c r="D152" s="58"/>
      <c r="E152" s="57"/>
      <c r="F152" s="57"/>
      <c r="G152" s="57"/>
      <c r="H152" s="57"/>
      <c r="I152" s="57"/>
      <c r="J152" s="57"/>
      <c r="K152" s="57"/>
      <c r="L152" s="57"/>
      <c r="M152" s="57"/>
      <c r="N152" s="57"/>
      <c r="O152" s="57"/>
      <c r="P152" s="57"/>
      <c r="Q152" s="57"/>
      <c r="R152" s="57"/>
      <c r="S152" s="57"/>
      <c r="T152" s="57"/>
      <c r="U152" s="57"/>
      <c r="V152" s="57"/>
      <c r="W152" s="57"/>
      <c r="X152" s="57"/>
      <c r="Y152" s="57"/>
    </row>
    <row r="153" spans="1:25">
      <c r="A153" s="57"/>
      <c r="B153" s="57"/>
      <c r="C153" s="58"/>
      <c r="D153" s="58"/>
      <c r="E153" s="57"/>
      <c r="F153" s="57"/>
      <c r="G153" s="57"/>
      <c r="H153" s="57"/>
      <c r="I153" s="57"/>
      <c r="J153" s="57"/>
      <c r="K153" s="57"/>
      <c r="L153" s="57"/>
      <c r="M153" s="57"/>
      <c r="N153" s="57"/>
      <c r="O153" s="57"/>
      <c r="P153" s="57"/>
      <c r="Q153" s="57"/>
      <c r="R153" s="57"/>
      <c r="S153" s="57"/>
      <c r="T153" s="57"/>
      <c r="U153" s="57"/>
      <c r="V153" s="57"/>
      <c r="W153" s="57"/>
      <c r="X153" s="57"/>
      <c r="Y153" s="57"/>
    </row>
    <row r="154" spans="1:25">
      <c r="A154" s="57"/>
      <c r="B154" s="57"/>
      <c r="C154" s="58"/>
      <c r="D154" s="58"/>
      <c r="E154" s="57"/>
      <c r="F154" s="57"/>
      <c r="G154" s="57"/>
      <c r="H154" s="57"/>
      <c r="I154" s="57"/>
      <c r="J154" s="57"/>
      <c r="K154" s="57"/>
      <c r="L154" s="57"/>
      <c r="M154" s="57"/>
      <c r="N154" s="57"/>
      <c r="O154" s="57"/>
      <c r="P154" s="57"/>
      <c r="Q154" s="57"/>
      <c r="R154" s="57"/>
      <c r="S154" s="57"/>
      <c r="T154" s="57"/>
      <c r="U154" s="57"/>
      <c r="V154" s="57"/>
      <c r="W154" s="57"/>
      <c r="X154" s="57"/>
      <c r="Y154" s="57"/>
    </row>
    <row r="155" spans="1:25">
      <c r="A155" s="57"/>
      <c r="B155" s="57"/>
      <c r="C155" s="58"/>
      <c r="D155" s="58"/>
      <c r="E155" s="57"/>
      <c r="F155" s="57"/>
      <c r="G155" s="57"/>
      <c r="H155" s="57"/>
      <c r="I155" s="57"/>
      <c r="J155" s="57"/>
      <c r="K155" s="57"/>
      <c r="L155" s="57"/>
      <c r="M155" s="57"/>
      <c r="N155" s="57"/>
      <c r="O155" s="57"/>
      <c r="P155" s="57"/>
      <c r="Q155" s="57"/>
      <c r="R155" s="57"/>
      <c r="S155" s="57"/>
      <c r="T155" s="57"/>
      <c r="U155" s="57"/>
      <c r="V155" s="57"/>
      <c r="W155" s="57"/>
      <c r="X155" s="57"/>
      <c r="Y155" s="57"/>
    </row>
    <row r="156" spans="1:25">
      <c r="A156" s="57"/>
      <c r="B156" s="57"/>
      <c r="C156" s="58"/>
      <c r="D156" s="58"/>
      <c r="E156" s="57"/>
      <c r="F156" s="57"/>
      <c r="G156" s="57"/>
      <c r="H156" s="57"/>
      <c r="I156" s="57"/>
      <c r="J156" s="57"/>
      <c r="K156" s="57"/>
      <c r="L156" s="57"/>
      <c r="M156" s="57"/>
      <c r="N156" s="57"/>
      <c r="O156" s="57"/>
      <c r="P156" s="57"/>
      <c r="Q156" s="57"/>
      <c r="R156" s="57"/>
      <c r="S156" s="57"/>
      <c r="T156" s="57"/>
      <c r="U156" s="57"/>
      <c r="V156" s="57"/>
      <c r="W156" s="57"/>
      <c r="X156" s="57"/>
      <c r="Y156" s="57"/>
    </row>
    <row r="157" spans="1:25">
      <c r="A157" s="57"/>
      <c r="B157" s="57"/>
      <c r="C157" s="58"/>
      <c r="D157" s="58"/>
      <c r="E157" s="57"/>
      <c r="F157" s="57"/>
      <c r="G157" s="57"/>
      <c r="H157" s="57"/>
      <c r="I157" s="57"/>
      <c r="J157" s="57"/>
      <c r="K157" s="57"/>
      <c r="L157" s="57"/>
      <c r="M157" s="57"/>
      <c r="N157" s="57"/>
      <c r="O157" s="57"/>
      <c r="P157" s="57"/>
      <c r="Q157" s="57"/>
      <c r="R157" s="57"/>
      <c r="S157" s="57"/>
      <c r="T157" s="57"/>
      <c r="U157" s="57"/>
      <c r="V157" s="57"/>
      <c r="W157" s="57"/>
      <c r="X157" s="57"/>
      <c r="Y157" s="57"/>
    </row>
    <row r="158" spans="1:25">
      <c r="A158" s="57"/>
      <c r="B158" s="57"/>
      <c r="C158" s="58"/>
      <c r="D158" s="58"/>
      <c r="E158" s="57"/>
      <c r="F158" s="57"/>
      <c r="G158" s="57"/>
      <c r="H158" s="57"/>
      <c r="I158" s="57"/>
      <c r="J158" s="57"/>
      <c r="K158" s="57"/>
      <c r="L158" s="57"/>
      <c r="M158" s="57"/>
      <c r="N158" s="57"/>
      <c r="O158" s="57"/>
      <c r="P158" s="57"/>
      <c r="Q158" s="57"/>
      <c r="R158" s="57"/>
      <c r="S158" s="57"/>
      <c r="T158" s="57"/>
      <c r="U158" s="57"/>
      <c r="V158" s="57"/>
      <c r="W158" s="57"/>
      <c r="X158" s="57"/>
      <c r="Y158" s="57"/>
    </row>
    <row r="159" spans="1:25">
      <c r="A159" s="57"/>
      <c r="B159" s="57"/>
      <c r="C159" s="58"/>
      <c r="D159" s="58"/>
      <c r="E159" s="57"/>
      <c r="F159" s="57"/>
      <c r="G159" s="57"/>
      <c r="H159" s="57"/>
      <c r="I159" s="57"/>
      <c r="J159" s="57"/>
      <c r="K159" s="57"/>
      <c r="L159" s="57"/>
      <c r="M159" s="57"/>
      <c r="N159" s="57"/>
      <c r="O159" s="57"/>
      <c r="P159" s="57"/>
      <c r="Q159" s="57"/>
      <c r="R159" s="57"/>
      <c r="S159" s="57"/>
      <c r="T159" s="57"/>
      <c r="U159" s="57"/>
      <c r="V159" s="57"/>
      <c r="W159" s="57"/>
      <c r="X159" s="57"/>
      <c r="Y159" s="57"/>
    </row>
    <row r="160" spans="1:25">
      <c r="A160" s="57"/>
      <c r="B160" s="57"/>
      <c r="C160" s="58"/>
      <c r="D160" s="58"/>
      <c r="E160" s="57"/>
      <c r="F160" s="57"/>
      <c r="G160" s="57"/>
      <c r="H160" s="57"/>
      <c r="I160" s="57"/>
      <c r="J160" s="57"/>
      <c r="K160" s="57"/>
      <c r="L160" s="57"/>
      <c r="M160" s="57"/>
      <c r="N160" s="57"/>
      <c r="O160" s="57"/>
      <c r="P160" s="57"/>
      <c r="Q160" s="57"/>
      <c r="R160" s="57"/>
      <c r="S160" s="57"/>
      <c r="T160" s="57"/>
      <c r="U160" s="57"/>
      <c r="V160" s="57"/>
      <c r="W160" s="57"/>
      <c r="X160" s="57"/>
      <c r="Y160" s="57"/>
    </row>
    <row r="161" spans="1:25">
      <c r="A161" s="57"/>
      <c r="B161" s="57"/>
      <c r="C161" s="58"/>
      <c r="D161" s="58"/>
      <c r="E161" s="57"/>
      <c r="F161" s="57"/>
      <c r="G161" s="57"/>
      <c r="H161" s="57"/>
      <c r="I161" s="57"/>
      <c r="J161" s="57"/>
      <c r="K161" s="57"/>
      <c r="L161" s="57"/>
      <c r="M161" s="57"/>
      <c r="N161" s="57"/>
      <c r="O161" s="57"/>
      <c r="P161" s="57"/>
      <c r="Q161" s="57"/>
      <c r="R161" s="57"/>
      <c r="S161" s="57"/>
      <c r="T161" s="57"/>
      <c r="U161" s="57"/>
      <c r="V161" s="57"/>
      <c r="W161" s="57"/>
      <c r="X161" s="57"/>
      <c r="Y161" s="57"/>
    </row>
    <row r="162" spans="1:25">
      <c r="A162" s="57"/>
      <c r="B162" s="57"/>
      <c r="C162" s="58"/>
      <c r="D162" s="58"/>
      <c r="E162" s="57"/>
      <c r="F162" s="57"/>
      <c r="G162" s="57"/>
      <c r="H162" s="57"/>
      <c r="I162" s="57"/>
      <c r="J162" s="57"/>
      <c r="K162" s="57"/>
      <c r="L162" s="57"/>
      <c r="M162" s="57"/>
      <c r="N162" s="57"/>
      <c r="O162" s="57"/>
      <c r="P162" s="57"/>
      <c r="Q162" s="57"/>
      <c r="R162" s="57"/>
      <c r="S162" s="57"/>
      <c r="T162" s="57"/>
      <c r="U162" s="57"/>
      <c r="V162" s="57"/>
      <c r="W162" s="57"/>
      <c r="X162" s="57"/>
      <c r="Y162" s="57"/>
    </row>
    <row r="163" spans="1:25">
      <c r="A163" s="57"/>
      <c r="B163" s="57"/>
      <c r="C163" s="58"/>
      <c r="D163" s="58"/>
      <c r="E163" s="57"/>
      <c r="F163" s="57"/>
      <c r="G163" s="57"/>
      <c r="H163" s="57"/>
      <c r="I163" s="57"/>
      <c r="J163" s="57"/>
      <c r="K163" s="57"/>
      <c r="L163" s="57"/>
      <c r="M163" s="57"/>
      <c r="N163" s="57"/>
      <c r="O163" s="57"/>
      <c r="P163" s="57"/>
      <c r="Q163" s="57"/>
      <c r="R163" s="57"/>
      <c r="S163" s="57"/>
      <c r="T163" s="57"/>
      <c r="U163" s="57"/>
      <c r="V163" s="57"/>
      <c r="W163" s="57"/>
      <c r="X163" s="57"/>
      <c r="Y163" s="57"/>
    </row>
    <row r="164" spans="1:25">
      <c r="A164" s="57"/>
      <c r="B164" s="57"/>
      <c r="C164" s="58"/>
      <c r="D164" s="58"/>
      <c r="E164" s="57"/>
      <c r="F164" s="57"/>
      <c r="G164" s="57"/>
      <c r="H164" s="57"/>
      <c r="I164" s="57"/>
      <c r="J164" s="57"/>
      <c r="K164" s="57"/>
      <c r="L164" s="57"/>
      <c r="M164" s="57"/>
      <c r="N164" s="57"/>
      <c r="O164" s="57"/>
      <c r="P164" s="57"/>
      <c r="Q164" s="57"/>
      <c r="R164" s="57"/>
      <c r="S164" s="57"/>
      <c r="T164" s="57"/>
      <c r="U164" s="57"/>
      <c r="V164" s="57"/>
      <c r="W164" s="57"/>
      <c r="X164" s="57"/>
      <c r="Y164" s="57"/>
    </row>
    <row r="165" spans="1:25">
      <c r="A165" s="57"/>
      <c r="B165" s="57"/>
      <c r="C165" s="58"/>
      <c r="D165" s="58"/>
      <c r="E165" s="57"/>
      <c r="F165" s="57"/>
      <c r="G165" s="57"/>
      <c r="H165" s="57"/>
      <c r="I165" s="57"/>
      <c r="J165" s="57"/>
      <c r="K165" s="57"/>
      <c r="L165" s="57"/>
      <c r="M165" s="57"/>
      <c r="N165" s="57"/>
      <c r="O165" s="57"/>
      <c r="P165" s="57"/>
      <c r="Q165" s="57"/>
      <c r="R165" s="57"/>
      <c r="S165" s="57"/>
      <c r="T165" s="57"/>
      <c r="U165" s="57"/>
      <c r="V165" s="57"/>
      <c r="W165" s="57"/>
      <c r="X165" s="57"/>
      <c r="Y165" s="57"/>
    </row>
    <row r="166" spans="1:25">
      <c r="A166" s="57"/>
      <c r="B166" s="57"/>
      <c r="C166" s="58"/>
      <c r="D166" s="58"/>
      <c r="E166" s="57"/>
      <c r="F166" s="57"/>
      <c r="G166" s="57"/>
      <c r="H166" s="57"/>
      <c r="I166" s="57"/>
      <c r="J166" s="57"/>
      <c r="K166" s="57"/>
      <c r="L166" s="57"/>
      <c r="M166" s="57"/>
      <c r="N166" s="57"/>
      <c r="O166" s="57"/>
      <c r="P166" s="57"/>
      <c r="Q166" s="57"/>
      <c r="R166" s="57"/>
      <c r="S166" s="57"/>
      <c r="T166" s="57"/>
      <c r="U166" s="57"/>
      <c r="V166" s="57"/>
      <c r="W166" s="57"/>
      <c r="X166" s="57"/>
      <c r="Y166" s="57"/>
    </row>
    <row r="167" spans="1:25">
      <c r="A167" s="57"/>
      <c r="B167" s="57"/>
      <c r="C167" s="58"/>
      <c r="D167" s="58"/>
      <c r="E167" s="57"/>
      <c r="F167" s="57"/>
      <c r="G167" s="57"/>
      <c r="H167" s="57"/>
      <c r="I167" s="57"/>
      <c r="J167" s="57"/>
      <c r="K167" s="57"/>
      <c r="L167" s="57"/>
      <c r="M167" s="57"/>
      <c r="N167" s="57"/>
      <c r="O167" s="57"/>
      <c r="P167" s="57"/>
      <c r="Q167" s="57"/>
      <c r="R167" s="57"/>
      <c r="S167" s="57"/>
      <c r="T167" s="57"/>
      <c r="U167" s="57"/>
      <c r="V167" s="57"/>
      <c r="W167" s="57"/>
      <c r="X167" s="57"/>
      <c r="Y167" s="57"/>
    </row>
    <row r="168" spans="1:25">
      <c r="A168" s="57"/>
      <c r="B168" s="57"/>
      <c r="C168" s="58"/>
      <c r="D168" s="58"/>
      <c r="E168" s="57"/>
      <c r="F168" s="57"/>
      <c r="G168" s="57"/>
      <c r="H168" s="57"/>
      <c r="I168" s="57"/>
      <c r="J168" s="57"/>
      <c r="K168" s="57"/>
      <c r="L168" s="57"/>
      <c r="M168" s="57"/>
      <c r="N168" s="57"/>
      <c r="O168" s="57"/>
      <c r="P168" s="57"/>
      <c r="Q168" s="57"/>
      <c r="R168" s="57"/>
      <c r="S168" s="57"/>
      <c r="T168" s="57"/>
      <c r="U168" s="57"/>
      <c r="V168" s="57"/>
      <c r="W168" s="57"/>
      <c r="X168" s="57"/>
      <c r="Y168" s="57"/>
    </row>
    <row r="169" spans="1:25">
      <c r="A169" s="57"/>
      <c r="B169" s="57"/>
      <c r="C169" s="58"/>
      <c r="D169" s="58"/>
      <c r="E169" s="57"/>
      <c r="F169" s="57"/>
      <c r="G169" s="57"/>
      <c r="H169" s="57"/>
      <c r="I169" s="57"/>
      <c r="J169" s="57"/>
      <c r="K169" s="57"/>
      <c r="L169" s="57"/>
      <c r="M169" s="57"/>
      <c r="N169" s="57"/>
      <c r="O169" s="57"/>
      <c r="P169" s="57"/>
      <c r="Q169" s="57"/>
      <c r="R169" s="57"/>
      <c r="S169" s="57"/>
      <c r="T169" s="57"/>
      <c r="U169" s="57"/>
      <c r="V169" s="57"/>
      <c r="W169" s="57"/>
      <c r="X169" s="57"/>
      <c r="Y169" s="57"/>
    </row>
    <row r="170" spans="1:25">
      <c r="A170" s="57"/>
      <c r="B170" s="57"/>
      <c r="C170" s="58"/>
      <c r="D170" s="58"/>
      <c r="E170" s="57"/>
      <c r="F170" s="57"/>
      <c r="G170" s="57"/>
      <c r="H170" s="57"/>
      <c r="I170" s="57"/>
      <c r="J170" s="57"/>
      <c r="K170" s="57"/>
      <c r="L170" s="57"/>
      <c r="M170" s="57"/>
      <c r="N170" s="57"/>
      <c r="O170" s="57"/>
      <c r="P170" s="57"/>
      <c r="Q170" s="57"/>
      <c r="R170" s="57"/>
      <c r="S170" s="57"/>
      <c r="T170" s="57"/>
      <c r="U170" s="57"/>
      <c r="V170" s="57"/>
      <c r="W170" s="57"/>
      <c r="X170" s="57"/>
      <c r="Y170" s="57"/>
    </row>
    <row r="171" spans="1:25">
      <c r="A171" s="57"/>
      <c r="B171" s="57"/>
      <c r="C171" s="58"/>
      <c r="D171" s="58"/>
      <c r="E171" s="57"/>
      <c r="F171" s="57"/>
      <c r="G171" s="57"/>
      <c r="H171" s="57"/>
      <c r="I171" s="57"/>
      <c r="J171" s="57"/>
      <c r="K171" s="57"/>
      <c r="L171" s="57"/>
      <c r="M171" s="57"/>
      <c r="N171" s="57"/>
      <c r="O171" s="57"/>
      <c r="P171" s="57"/>
      <c r="Q171" s="57"/>
      <c r="R171" s="57"/>
      <c r="S171" s="57"/>
      <c r="T171" s="57"/>
      <c r="U171" s="57"/>
      <c r="V171" s="57"/>
      <c r="W171" s="57"/>
      <c r="X171" s="57"/>
      <c r="Y171" s="57"/>
    </row>
    <row r="172" spans="1:25">
      <c r="A172" s="57"/>
      <c r="B172" s="57"/>
      <c r="C172" s="58"/>
      <c r="D172" s="58"/>
      <c r="E172" s="57"/>
      <c r="F172" s="57"/>
      <c r="G172" s="57"/>
      <c r="H172" s="57"/>
      <c r="I172" s="57"/>
      <c r="J172" s="57"/>
      <c r="K172" s="57"/>
      <c r="L172" s="57"/>
      <c r="M172" s="57"/>
      <c r="N172" s="57"/>
      <c r="O172" s="57"/>
      <c r="P172" s="57"/>
      <c r="Q172" s="57"/>
      <c r="R172" s="57"/>
      <c r="S172" s="57"/>
      <c r="T172" s="57"/>
      <c r="U172" s="57"/>
      <c r="V172" s="57"/>
      <c r="W172" s="57"/>
      <c r="X172" s="57"/>
      <c r="Y172" s="57"/>
    </row>
    <row r="173" spans="1:25">
      <c r="A173" s="57"/>
      <c r="B173" s="57"/>
      <c r="C173" s="58"/>
      <c r="D173" s="58"/>
      <c r="E173" s="57"/>
      <c r="F173" s="57"/>
      <c r="G173" s="57"/>
      <c r="H173" s="57"/>
      <c r="I173" s="57"/>
      <c r="J173" s="57"/>
      <c r="K173" s="57"/>
      <c r="L173" s="57"/>
      <c r="M173" s="57"/>
      <c r="N173" s="57"/>
      <c r="O173" s="57"/>
      <c r="P173" s="57"/>
      <c r="Q173" s="57"/>
      <c r="R173" s="57"/>
      <c r="S173" s="57"/>
      <c r="T173" s="57"/>
      <c r="U173" s="57"/>
      <c r="V173" s="57"/>
      <c r="W173" s="57"/>
      <c r="X173" s="57"/>
      <c r="Y173" s="57"/>
    </row>
    <row r="174" spans="1:25">
      <c r="A174" s="57"/>
      <c r="B174" s="57"/>
      <c r="C174" s="58"/>
      <c r="D174" s="58"/>
      <c r="E174" s="57"/>
      <c r="F174" s="57"/>
      <c r="G174" s="57"/>
      <c r="H174" s="57"/>
      <c r="I174" s="57"/>
      <c r="J174" s="57"/>
      <c r="K174" s="57"/>
      <c r="L174" s="57"/>
      <c r="M174" s="57"/>
      <c r="N174" s="57"/>
      <c r="O174" s="57"/>
      <c r="P174" s="57"/>
      <c r="Q174" s="57"/>
      <c r="R174" s="57"/>
      <c r="S174" s="57"/>
      <c r="T174" s="57"/>
      <c r="U174" s="57"/>
      <c r="V174" s="57"/>
      <c r="W174" s="57"/>
      <c r="X174" s="57"/>
      <c r="Y174" s="57"/>
    </row>
    <row r="175" spans="1:25">
      <c r="A175" s="57"/>
      <c r="B175" s="57"/>
      <c r="C175" s="58"/>
      <c r="D175" s="58"/>
      <c r="E175" s="57"/>
      <c r="F175" s="57"/>
      <c r="G175" s="57"/>
      <c r="H175" s="57"/>
      <c r="I175" s="57"/>
      <c r="J175" s="57"/>
      <c r="K175" s="57"/>
      <c r="L175" s="57"/>
      <c r="M175" s="57"/>
      <c r="N175" s="57"/>
      <c r="O175" s="57"/>
      <c r="P175" s="57"/>
      <c r="Q175" s="57"/>
      <c r="R175" s="57"/>
      <c r="S175" s="57"/>
      <c r="T175" s="57"/>
      <c r="U175" s="57"/>
      <c r="V175" s="57"/>
      <c r="W175" s="57"/>
      <c r="X175" s="57"/>
      <c r="Y175" s="57"/>
    </row>
    <row r="176" spans="1:25">
      <c r="A176" s="57"/>
      <c r="B176" s="57"/>
      <c r="C176" s="58"/>
      <c r="D176" s="58"/>
      <c r="E176" s="57"/>
      <c r="F176" s="57"/>
      <c r="G176" s="57"/>
      <c r="H176" s="57"/>
      <c r="I176" s="57"/>
      <c r="J176" s="57"/>
      <c r="K176" s="57"/>
      <c r="L176" s="57"/>
      <c r="M176" s="57"/>
      <c r="N176" s="57"/>
      <c r="O176" s="57"/>
      <c r="P176" s="57"/>
      <c r="Q176" s="57"/>
      <c r="R176" s="57"/>
      <c r="S176" s="57"/>
      <c r="T176" s="57"/>
      <c r="U176" s="57"/>
      <c r="V176" s="57"/>
      <c r="W176" s="57"/>
      <c r="X176" s="57"/>
      <c r="Y176" s="57"/>
    </row>
    <row r="177" spans="1:25">
      <c r="A177" s="57"/>
      <c r="B177" s="57"/>
      <c r="C177" s="58"/>
      <c r="D177" s="58"/>
      <c r="E177" s="57"/>
      <c r="F177" s="57"/>
      <c r="G177" s="57"/>
      <c r="H177" s="57"/>
      <c r="I177" s="57"/>
      <c r="J177" s="57"/>
      <c r="K177" s="57"/>
      <c r="L177" s="57"/>
      <c r="M177" s="57"/>
      <c r="N177" s="57"/>
      <c r="O177" s="57"/>
      <c r="P177" s="57"/>
      <c r="Q177" s="57"/>
      <c r="R177" s="57"/>
      <c r="S177" s="57"/>
      <c r="T177" s="57"/>
      <c r="U177" s="57"/>
      <c r="V177" s="57"/>
      <c r="W177" s="57"/>
      <c r="X177" s="57"/>
      <c r="Y177" s="57"/>
    </row>
    <row r="178" spans="1:25">
      <c r="A178" s="57"/>
      <c r="B178" s="57"/>
      <c r="C178" s="58"/>
      <c r="D178" s="58"/>
      <c r="E178" s="57"/>
      <c r="F178" s="57"/>
      <c r="G178" s="57"/>
      <c r="H178" s="57"/>
      <c r="I178" s="57"/>
      <c r="J178" s="57"/>
      <c r="K178" s="57"/>
      <c r="L178" s="57"/>
      <c r="M178" s="57"/>
      <c r="N178" s="57"/>
      <c r="O178" s="57"/>
      <c r="P178" s="57"/>
      <c r="Q178" s="57"/>
      <c r="R178" s="57"/>
      <c r="S178" s="57"/>
      <c r="T178" s="57"/>
      <c r="U178" s="57"/>
      <c r="V178" s="57"/>
      <c r="W178" s="57"/>
      <c r="X178" s="57"/>
      <c r="Y178" s="57"/>
    </row>
    <row r="179" spans="1:25">
      <c r="A179" s="57"/>
      <c r="B179" s="57"/>
      <c r="C179" s="58"/>
      <c r="D179" s="58"/>
      <c r="E179" s="57"/>
      <c r="F179" s="57"/>
      <c r="G179" s="57"/>
      <c r="H179" s="57"/>
      <c r="I179" s="57"/>
      <c r="J179" s="57"/>
      <c r="K179" s="57"/>
      <c r="L179" s="57"/>
      <c r="M179" s="57"/>
      <c r="N179" s="57"/>
      <c r="O179" s="57"/>
      <c r="P179" s="57"/>
      <c r="Q179" s="57"/>
      <c r="R179" s="57"/>
      <c r="S179" s="57"/>
      <c r="T179" s="57"/>
      <c r="U179" s="57"/>
      <c r="V179" s="57"/>
      <c r="W179" s="57"/>
      <c r="X179" s="57"/>
      <c r="Y179" s="57"/>
    </row>
    <row r="180" spans="1:25">
      <c r="A180" s="57"/>
      <c r="B180" s="57"/>
      <c r="C180" s="58"/>
      <c r="D180" s="58"/>
      <c r="E180" s="57"/>
      <c r="F180" s="57"/>
      <c r="G180" s="57"/>
      <c r="H180" s="57"/>
      <c r="I180" s="57"/>
      <c r="J180" s="57"/>
      <c r="K180" s="57"/>
      <c r="L180" s="57"/>
      <c r="M180" s="57"/>
      <c r="N180" s="57"/>
      <c r="O180" s="57"/>
      <c r="P180" s="57"/>
      <c r="Q180" s="57"/>
      <c r="R180" s="57"/>
      <c r="S180" s="57"/>
      <c r="T180" s="57"/>
      <c r="U180" s="57"/>
      <c r="V180" s="57"/>
      <c r="W180" s="57"/>
      <c r="X180" s="57"/>
      <c r="Y180" s="57"/>
    </row>
    <row r="181" spans="1:25">
      <c r="A181" s="57"/>
      <c r="B181" s="57"/>
      <c r="C181" s="58"/>
      <c r="D181" s="58"/>
      <c r="E181" s="57"/>
      <c r="F181" s="57"/>
      <c r="G181" s="57"/>
      <c r="H181" s="57"/>
      <c r="I181" s="57"/>
      <c r="J181" s="57"/>
      <c r="K181" s="57"/>
      <c r="L181" s="57"/>
      <c r="M181" s="57"/>
      <c r="N181" s="57"/>
      <c r="O181" s="57"/>
      <c r="P181" s="57"/>
      <c r="Q181" s="57"/>
      <c r="R181" s="57"/>
      <c r="S181" s="57"/>
      <c r="T181" s="57"/>
      <c r="U181" s="57"/>
      <c r="V181" s="57"/>
      <c r="W181" s="57"/>
      <c r="X181" s="57"/>
      <c r="Y181" s="57"/>
    </row>
    <row r="182" spans="1:25">
      <c r="A182" s="57"/>
      <c r="B182" s="57"/>
      <c r="C182" s="58"/>
      <c r="D182" s="58"/>
      <c r="E182" s="57"/>
      <c r="F182" s="57"/>
      <c r="G182" s="57"/>
      <c r="H182" s="57"/>
      <c r="I182" s="57"/>
      <c r="J182" s="57"/>
      <c r="K182" s="57"/>
      <c r="L182" s="57"/>
      <c r="M182" s="57"/>
      <c r="N182" s="57"/>
      <c r="O182" s="57"/>
      <c r="P182" s="57"/>
      <c r="Q182" s="57"/>
      <c r="R182" s="57"/>
      <c r="S182" s="57"/>
      <c r="T182" s="57"/>
      <c r="U182" s="57"/>
      <c r="V182" s="57"/>
      <c r="W182" s="57"/>
      <c r="X182" s="57"/>
      <c r="Y182" s="57"/>
    </row>
    <row r="183" spans="1:25">
      <c r="A183" s="57"/>
      <c r="B183" s="57"/>
      <c r="C183" s="58"/>
      <c r="D183" s="58"/>
      <c r="E183" s="57"/>
      <c r="F183" s="57"/>
      <c r="G183" s="57"/>
      <c r="H183" s="57"/>
      <c r="I183" s="57"/>
      <c r="J183" s="57"/>
      <c r="K183" s="57"/>
      <c r="L183" s="57"/>
      <c r="M183" s="57"/>
      <c r="N183" s="57"/>
      <c r="O183" s="57"/>
      <c r="P183" s="57"/>
      <c r="Q183" s="57"/>
      <c r="R183" s="57"/>
      <c r="S183" s="57"/>
      <c r="T183" s="57"/>
      <c r="U183" s="57"/>
      <c r="V183" s="57"/>
      <c r="W183" s="57"/>
      <c r="X183" s="57"/>
      <c r="Y183" s="57"/>
    </row>
    <row r="184" spans="1:25">
      <c r="A184" s="57"/>
      <c r="B184" s="57"/>
      <c r="C184" s="58"/>
      <c r="D184" s="58"/>
      <c r="E184" s="57"/>
      <c r="F184" s="57"/>
      <c r="G184" s="57"/>
      <c r="H184" s="57"/>
      <c r="I184" s="57"/>
      <c r="J184" s="57"/>
      <c r="K184" s="57"/>
      <c r="L184" s="57"/>
      <c r="M184" s="57"/>
      <c r="N184" s="57"/>
      <c r="O184" s="57"/>
      <c r="P184" s="57"/>
      <c r="Q184" s="57"/>
      <c r="R184" s="57"/>
      <c r="S184" s="57"/>
      <c r="T184" s="57"/>
      <c r="U184" s="57"/>
      <c r="V184" s="57"/>
      <c r="W184" s="57"/>
      <c r="X184" s="57"/>
      <c r="Y184" s="57"/>
    </row>
    <row r="185" spans="1:25">
      <c r="A185" s="57"/>
      <c r="B185" s="57"/>
      <c r="C185" s="58"/>
      <c r="D185" s="58"/>
      <c r="E185" s="57"/>
      <c r="F185" s="57"/>
      <c r="G185" s="57"/>
      <c r="H185" s="57"/>
      <c r="I185" s="57"/>
      <c r="J185" s="57"/>
      <c r="K185" s="57"/>
      <c r="L185" s="57"/>
      <c r="M185" s="57"/>
      <c r="N185" s="57"/>
      <c r="O185" s="57"/>
      <c r="P185" s="57"/>
      <c r="Q185" s="57"/>
      <c r="R185" s="57"/>
      <c r="S185" s="57"/>
      <c r="T185" s="57"/>
      <c r="U185" s="57"/>
      <c r="V185" s="57"/>
      <c r="W185" s="57"/>
      <c r="X185" s="57"/>
      <c r="Y185" s="57"/>
    </row>
    <row r="186" spans="1:25">
      <c r="A186" s="57"/>
      <c r="B186" s="57"/>
      <c r="C186" s="58"/>
      <c r="D186" s="58"/>
      <c r="E186" s="57"/>
      <c r="F186" s="57"/>
      <c r="G186" s="57"/>
      <c r="H186" s="57"/>
      <c r="I186" s="57"/>
      <c r="J186" s="57"/>
      <c r="K186" s="57"/>
      <c r="L186" s="57"/>
      <c r="M186" s="57"/>
      <c r="N186" s="57"/>
      <c r="O186" s="57"/>
      <c r="P186" s="57"/>
      <c r="Q186" s="57"/>
      <c r="R186" s="57"/>
      <c r="S186" s="57"/>
      <c r="T186" s="57"/>
      <c r="U186" s="57"/>
      <c r="V186" s="57"/>
      <c r="W186" s="57"/>
      <c r="X186" s="57"/>
      <c r="Y186" s="57"/>
    </row>
    <row r="187" spans="1:25">
      <c r="A187" s="57"/>
      <c r="B187" s="57"/>
      <c r="C187" s="58"/>
      <c r="D187" s="58"/>
      <c r="E187" s="57"/>
      <c r="F187" s="57"/>
      <c r="G187" s="57"/>
      <c r="H187" s="57"/>
      <c r="I187" s="57"/>
      <c r="J187" s="57"/>
      <c r="K187" s="57"/>
      <c r="L187" s="57"/>
      <c r="M187" s="57"/>
      <c r="N187" s="57"/>
      <c r="O187" s="57"/>
      <c r="P187" s="57"/>
      <c r="Q187" s="57"/>
      <c r="R187" s="57"/>
      <c r="S187" s="57"/>
      <c r="T187" s="57"/>
      <c r="U187" s="57"/>
      <c r="V187" s="57"/>
      <c r="W187" s="57"/>
      <c r="X187" s="57"/>
      <c r="Y187" s="57"/>
    </row>
    <row r="188" spans="1:25">
      <c r="A188" s="57"/>
      <c r="B188" s="57"/>
      <c r="C188" s="58"/>
      <c r="D188" s="58"/>
      <c r="E188" s="57"/>
      <c r="F188" s="57"/>
      <c r="G188" s="57"/>
      <c r="H188" s="57"/>
      <c r="I188" s="57"/>
      <c r="J188" s="57"/>
      <c r="K188" s="57"/>
      <c r="L188" s="57"/>
      <c r="M188" s="57"/>
      <c r="N188" s="57"/>
      <c r="O188" s="57"/>
      <c r="P188" s="57"/>
      <c r="Q188" s="57"/>
      <c r="R188" s="57"/>
      <c r="S188" s="57"/>
      <c r="T188" s="57"/>
      <c r="U188" s="57"/>
      <c r="V188" s="57"/>
      <c r="W188" s="57"/>
      <c r="X188" s="57"/>
      <c r="Y188" s="57"/>
    </row>
    <row r="189" spans="1:25">
      <c r="A189" s="57"/>
      <c r="B189" s="57"/>
      <c r="C189" s="58"/>
      <c r="D189" s="58"/>
      <c r="E189" s="57"/>
      <c r="F189" s="57"/>
      <c r="G189" s="57"/>
      <c r="H189" s="57"/>
      <c r="I189" s="57"/>
      <c r="J189" s="57"/>
      <c r="K189" s="57"/>
      <c r="L189" s="57"/>
      <c r="M189" s="57"/>
      <c r="N189" s="57"/>
      <c r="O189" s="57"/>
      <c r="P189" s="57"/>
      <c r="Q189" s="57"/>
      <c r="R189" s="57"/>
      <c r="S189" s="57"/>
      <c r="T189" s="57"/>
      <c r="U189" s="57"/>
      <c r="V189" s="57"/>
      <c r="W189" s="57"/>
      <c r="X189" s="57"/>
      <c r="Y189" s="57"/>
    </row>
    <row r="190" spans="1:25">
      <c r="A190" s="57"/>
      <c r="B190" s="57"/>
      <c r="C190" s="58"/>
      <c r="D190" s="58"/>
      <c r="E190" s="57"/>
      <c r="F190" s="57"/>
      <c r="G190" s="57"/>
      <c r="H190" s="57"/>
      <c r="I190" s="57"/>
      <c r="J190" s="57"/>
      <c r="K190" s="57"/>
      <c r="L190" s="57"/>
      <c r="M190" s="57"/>
      <c r="N190" s="57"/>
      <c r="O190" s="57"/>
      <c r="P190" s="57"/>
      <c r="Q190" s="57"/>
      <c r="R190" s="57"/>
      <c r="S190" s="57"/>
      <c r="T190" s="57"/>
      <c r="U190" s="57"/>
      <c r="V190" s="57"/>
      <c r="W190" s="57"/>
      <c r="X190" s="57"/>
      <c r="Y190" s="57"/>
    </row>
    <row r="191" spans="1:25">
      <c r="A191" s="57"/>
      <c r="B191" s="57"/>
      <c r="C191" s="58"/>
      <c r="D191" s="58"/>
      <c r="E191" s="57"/>
      <c r="F191" s="57"/>
      <c r="G191" s="57"/>
      <c r="H191" s="57"/>
      <c r="I191" s="57"/>
      <c r="J191" s="57"/>
      <c r="K191" s="57"/>
      <c r="L191" s="57"/>
      <c r="M191" s="57"/>
      <c r="N191" s="57"/>
      <c r="O191" s="57"/>
      <c r="P191" s="57"/>
      <c r="Q191" s="57"/>
      <c r="R191" s="57"/>
      <c r="S191" s="57"/>
      <c r="T191" s="57"/>
      <c r="U191" s="57"/>
      <c r="V191" s="57"/>
      <c r="W191" s="57"/>
      <c r="X191" s="57"/>
      <c r="Y191" s="57"/>
    </row>
    <row r="192" spans="1:25">
      <c r="A192" s="57"/>
      <c r="B192" s="57"/>
      <c r="C192" s="58"/>
      <c r="D192" s="58"/>
      <c r="E192" s="57"/>
      <c r="F192" s="57"/>
      <c r="G192" s="57"/>
      <c r="H192" s="57"/>
      <c r="I192" s="57"/>
      <c r="J192" s="57"/>
      <c r="K192" s="57"/>
      <c r="L192" s="57"/>
      <c r="M192" s="57"/>
      <c r="N192" s="57"/>
      <c r="O192" s="57"/>
      <c r="P192" s="57"/>
      <c r="Q192" s="57"/>
      <c r="R192" s="57"/>
      <c r="S192" s="57"/>
      <c r="T192" s="57"/>
      <c r="U192" s="57"/>
      <c r="V192" s="57"/>
      <c r="W192" s="57"/>
      <c r="X192" s="57"/>
      <c r="Y192" s="57"/>
    </row>
    <row r="193" spans="1:25">
      <c r="A193" s="57"/>
      <c r="B193" s="57"/>
      <c r="C193" s="58"/>
      <c r="D193" s="58"/>
      <c r="E193" s="57"/>
      <c r="F193" s="57"/>
      <c r="G193" s="57"/>
      <c r="H193" s="57"/>
      <c r="I193" s="57"/>
      <c r="J193" s="57"/>
      <c r="K193" s="57"/>
      <c r="L193" s="57"/>
      <c r="M193" s="57"/>
      <c r="N193" s="57"/>
      <c r="O193" s="57"/>
      <c r="P193" s="57"/>
      <c r="Q193" s="57"/>
      <c r="R193" s="57"/>
      <c r="S193" s="57"/>
      <c r="T193" s="57"/>
      <c r="U193" s="57"/>
      <c r="V193" s="57"/>
      <c r="W193" s="57"/>
      <c r="X193" s="57"/>
      <c r="Y193" s="57"/>
    </row>
    <row r="194" spans="1:25">
      <c r="A194" s="57"/>
      <c r="B194" s="57"/>
      <c r="C194" s="58"/>
      <c r="D194" s="58"/>
      <c r="E194" s="57"/>
      <c r="F194" s="57"/>
      <c r="G194" s="57"/>
      <c r="H194" s="57"/>
      <c r="I194" s="57"/>
      <c r="J194" s="57"/>
      <c r="K194" s="57"/>
      <c r="L194" s="57"/>
      <c r="M194" s="57"/>
      <c r="N194" s="57"/>
      <c r="O194" s="57"/>
      <c r="P194" s="57"/>
      <c r="Q194" s="57"/>
      <c r="R194" s="57"/>
      <c r="S194" s="57"/>
      <c r="T194" s="57"/>
      <c r="U194" s="57"/>
      <c r="V194" s="57"/>
      <c r="W194" s="57"/>
      <c r="X194" s="57"/>
      <c r="Y194" s="57"/>
    </row>
    <row r="195" spans="1:25">
      <c r="A195" s="57"/>
      <c r="B195" s="57"/>
      <c r="C195" s="58"/>
      <c r="D195" s="58"/>
      <c r="E195" s="57"/>
      <c r="F195" s="57"/>
      <c r="G195" s="57"/>
      <c r="H195" s="57"/>
      <c r="I195" s="57"/>
      <c r="J195" s="57"/>
      <c r="K195" s="57"/>
      <c r="L195" s="57"/>
      <c r="M195" s="57"/>
      <c r="N195" s="57"/>
      <c r="O195" s="57"/>
      <c r="P195" s="57"/>
      <c r="Q195" s="57"/>
      <c r="R195" s="57"/>
      <c r="S195" s="57"/>
      <c r="T195" s="57"/>
      <c r="U195" s="57"/>
      <c r="V195" s="57"/>
      <c r="W195" s="57"/>
      <c r="X195" s="57"/>
      <c r="Y195" s="57"/>
    </row>
    <row r="196" spans="1:25">
      <c r="A196" s="57"/>
      <c r="B196" s="57"/>
      <c r="C196" s="58"/>
      <c r="D196" s="58"/>
      <c r="E196" s="57"/>
      <c r="F196" s="57"/>
      <c r="G196" s="57"/>
      <c r="H196" s="57"/>
      <c r="I196" s="57"/>
      <c r="J196" s="57"/>
      <c r="K196" s="57"/>
      <c r="L196" s="57"/>
      <c r="M196" s="57"/>
      <c r="N196" s="57"/>
      <c r="O196" s="57"/>
      <c r="P196" s="57"/>
      <c r="Q196" s="57"/>
      <c r="R196" s="57"/>
      <c r="S196" s="57"/>
      <c r="T196" s="57"/>
      <c r="U196" s="57"/>
      <c r="V196" s="57"/>
      <c r="W196" s="57"/>
      <c r="X196" s="57"/>
      <c r="Y196" s="57"/>
    </row>
    <row r="197" spans="1:25">
      <c r="A197" s="57"/>
      <c r="B197" s="57"/>
      <c r="C197" s="58"/>
      <c r="D197" s="58"/>
      <c r="E197" s="57"/>
      <c r="F197" s="57"/>
      <c r="G197" s="57"/>
      <c r="H197" s="57"/>
      <c r="I197" s="57"/>
      <c r="J197" s="57"/>
      <c r="K197" s="57"/>
      <c r="L197" s="57"/>
      <c r="M197" s="57"/>
      <c r="N197" s="57"/>
      <c r="O197" s="57"/>
      <c r="P197" s="57"/>
      <c r="Q197" s="57"/>
      <c r="R197" s="57"/>
      <c r="S197" s="57"/>
      <c r="T197" s="57"/>
      <c r="U197" s="57"/>
      <c r="V197" s="57"/>
      <c r="W197" s="57"/>
      <c r="X197" s="57"/>
      <c r="Y197" s="57"/>
    </row>
    <row r="198" spans="1:25">
      <c r="A198" s="57"/>
      <c r="B198" s="57"/>
      <c r="C198" s="58"/>
      <c r="D198" s="58"/>
      <c r="E198" s="57"/>
      <c r="F198" s="57"/>
      <c r="G198" s="57"/>
      <c r="H198" s="57"/>
      <c r="I198" s="57"/>
      <c r="J198" s="57"/>
      <c r="K198" s="57"/>
      <c r="L198" s="57"/>
      <c r="M198" s="57"/>
      <c r="N198" s="57"/>
      <c r="O198" s="57"/>
      <c r="P198" s="57"/>
      <c r="Q198" s="57"/>
      <c r="R198" s="57"/>
      <c r="S198" s="57"/>
      <c r="T198" s="57"/>
      <c r="U198" s="57"/>
      <c r="V198" s="57"/>
      <c r="W198" s="57"/>
      <c r="X198" s="57"/>
      <c r="Y198" s="57"/>
    </row>
    <row r="199" spans="1:25">
      <c r="A199" s="57"/>
      <c r="B199" s="57"/>
      <c r="C199" s="58"/>
      <c r="D199" s="58"/>
      <c r="E199" s="57"/>
      <c r="F199" s="57"/>
      <c r="G199" s="57"/>
      <c r="H199" s="57"/>
      <c r="I199" s="57"/>
      <c r="J199" s="57"/>
      <c r="K199" s="57"/>
      <c r="L199" s="57"/>
      <c r="M199" s="57"/>
      <c r="N199" s="57"/>
      <c r="O199" s="57"/>
      <c r="P199" s="57"/>
      <c r="Q199" s="57"/>
      <c r="R199" s="57"/>
      <c r="S199" s="57"/>
      <c r="T199" s="57"/>
      <c r="U199" s="57"/>
      <c r="V199" s="57"/>
      <c r="W199" s="57"/>
      <c r="X199" s="57"/>
      <c r="Y199" s="57"/>
    </row>
    <row r="200" spans="1:25">
      <c r="A200" s="57"/>
      <c r="B200" s="57"/>
      <c r="C200" s="58"/>
      <c r="D200" s="58"/>
      <c r="E200" s="57"/>
      <c r="F200" s="57"/>
      <c r="G200" s="57"/>
      <c r="H200" s="57"/>
      <c r="I200" s="57"/>
      <c r="J200" s="57"/>
      <c r="K200" s="57"/>
      <c r="L200" s="57"/>
      <c r="M200" s="57"/>
      <c r="N200" s="57"/>
      <c r="O200" s="57"/>
      <c r="P200" s="57"/>
      <c r="Q200" s="57"/>
      <c r="R200" s="57"/>
      <c r="S200" s="57"/>
      <c r="T200" s="57"/>
      <c r="U200" s="57"/>
      <c r="V200" s="57"/>
      <c r="W200" s="57"/>
      <c r="X200" s="57"/>
      <c r="Y200" s="57"/>
    </row>
    <row r="201" spans="10:25">
      <c r="J201" s="57"/>
      <c r="K201" s="57"/>
      <c r="L201" s="57"/>
      <c r="M201" s="57"/>
      <c r="N201" s="57"/>
      <c r="O201" s="57"/>
      <c r="P201" s="57"/>
      <c r="Q201" s="57"/>
      <c r="R201" s="57"/>
      <c r="S201" s="57"/>
      <c r="T201" s="57"/>
      <c r="U201" s="57"/>
      <c r="V201" s="57"/>
      <c r="W201" s="57"/>
      <c r="X201" s="57"/>
      <c r="Y201" s="57"/>
    </row>
    <row r="202" spans="10:25">
      <c r="J202" s="57"/>
      <c r="K202" s="57"/>
      <c r="L202" s="57"/>
      <c r="M202" s="57"/>
      <c r="N202" s="57"/>
      <c r="O202" s="57"/>
      <c r="P202" s="57"/>
      <c r="Q202" s="57"/>
      <c r="R202" s="57"/>
      <c r="S202" s="57"/>
      <c r="T202" s="57"/>
      <c r="U202" s="57"/>
      <c r="V202" s="57"/>
      <c r="W202" s="57"/>
      <c r="X202" s="57"/>
      <c r="Y202" s="57"/>
    </row>
    <row r="203" spans="10:25">
      <c r="J203" s="57"/>
      <c r="K203" s="57"/>
      <c r="L203" s="57"/>
      <c r="M203" s="57"/>
      <c r="N203" s="57"/>
      <c r="O203" s="57"/>
      <c r="P203" s="57"/>
      <c r="Q203" s="57"/>
      <c r="R203" s="57"/>
      <c r="S203" s="57"/>
      <c r="T203" s="57"/>
      <c r="U203" s="57"/>
      <c r="V203" s="57"/>
      <c r="W203" s="57"/>
      <c r="X203" s="57"/>
      <c r="Y203" s="57"/>
    </row>
    <row r="204" spans="10:25">
      <c r="J204" s="57"/>
      <c r="K204" s="57"/>
      <c r="L204" s="57"/>
      <c r="M204" s="57"/>
      <c r="N204" s="57"/>
      <c r="O204" s="57"/>
      <c r="P204" s="57"/>
      <c r="Q204" s="57"/>
      <c r="R204" s="57"/>
      <c r="S204" s="57"/>
      <c r="T204" s="57"/>
      <c r="U204" s="57"/>
      <c r="V204" s="57"/>
      <c r="W204" s="57"/>
      <c r="X204" s="57"/>
      <c r="Y204" s="57"/>
    </row>
  </sheetData>
  <autoFilter ref="A1:AC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23"/>
  <sheetViews>
    <sheetView workbookViewId="0">
      <selection activeCell="D13" sqref="D13"/>
    </sheetView>
  </sheetViews>
  <sheetFormatPr defaultColWidth="8.84615384615385" defaultRowHeight="16.8" outlineLevelCol="4"/>
  <cols>
    <col min="1" max="1" width="12.2115384615385" style="21" customWidth="1"/>
    <col min="2" max="2" width="22.4711538461538" style="2" customWidth="1"/>
    <col min="3" max="3" width="12.2115384615385" style="2" customWidth="1"/>
    <col min="4" max="4" width="22.3173076923077" style="2" customWidth="1"/>
    <col min="5" max="5" width="54.9519230769231" style="2" customWidth="1"/>
    <col min="6" max="16384" width="8.84615384615385" style="2"/>
  </cols>
  <sheetData>
    <row r="1" ht="12" customHeight="1" spans="1:3">
      <c r="A1" s="22"/>
      <c r="B1" s="23"/>
      <c r="C1" s="23"/>
    </row>
    <row r="2" spans="1:5">
      <c r="A2" s="24" t="s">
        <v>1027</v>
      </c>
      <c r="B2" s="24" t="s">
        <v>1028</v>
      </c>
      <c r="C2" s="24" t="s">
        <v>1029</v>
      </c>
      <c r="D2" s="25" t="s">
        <v>1030</v>
      </c>
      <c r="E2" s="24" t="s">
        <v>1031</v>
      </c>
    </row>
    <row r="3" ht="46" spans="1:5">
      <c r="A3" s="9" t="s">
        <v>1032</v>
      </c>
      <c r="B3" s="26" t="s">
        <v>1033</v>
      </c>
      <c r="C3" s="26">
        <f>201+13</f>
        <v>214</v>
      </c>
      <c r="D3" s="27" t="s">
        <v>97</v>
      </c>
      <c r="E3" s="26" t="s">
        <v>98</v>
      </c>
    </row>
    <row r="4" spans="1:5">
      <c r="A4" s="28" t="s">
        <v>101</v>
      </c>
      <c r="B4" s="26" t="s">
        <v>1034</v>
      </c>
      <c r="C4" s="26">
        <v>547</v>
      </c>
      <c r="D4" s="27" t="s">
        <v>1035</v>
      </c>
      <c r="E4" s="34" t="s">
        <v>1036</v>
      </c>
    </row>
    <row r="5" spans="1:5">
      <c r="A5" s="29"/>
      <c r="B5" s="26" t="s">
        <v>1037</v>
      </c>
      <c r="C5" s="26">
        <f>96+199</f>
        <v>295</v>
      </c>
      <c r="D5" s="30" t="s">
        <v>398</v>
      </c>
      <c r="E5" s="35" t="s">
        <v>1038</v>
      </c>
    </row>
    <row r="6" spans="1:5">
      <c r="A6" s="29" t="s">
        <v>1039</v>
      </c>
      <c r="B6" s="26" t="s">
        <v>1040</v>
      </c>
      <c r="C6" s="26">
        <v>267</v>
      </c>
      <c r="D6" s="30"/>
      <c r="E6" s="26"/>
    </row>
    <row r="7" spans="1:5">
      <c r="A7" s="28" t="s">
        <v>56</v>
      </c>
      <c r="B7" s="26" t="s">
        <v>1041</v>
      </c>
      <c r="C7" s="26">
        <v>186</v>
      </c>
      <c r="D7" s="30"/>
      <c r="E7" s="26"/>
    </row>
    <row r="8" spans="1:5">
      <c r="A8" s="29"/>
      <c r="B8" s="26" t="s">
        <v>1042</v>
      </c>
      <c r="C8" s="26">
        <v>379</v>
      </c>
      <c r="D8" s="30"/>
      <c r="E8" s="26"/>
    </row>
    <row r="9" spans="1:5">
      <c r="A9" s="29"/>
      <c r="B9" s="26" t="s">
        <v>1043</v>
      </c>
      <c r="C9" s="26">
        <f>96+149</f>
        <v>245</v>
      </c>
      <c r="D9" s="27" t="s">
        <v>63</v>
      </c>
      <c r="E9" s="26" t="s">
        <v>64</v>
      </c>
    </row>
    <row r="10" spans="1:5">
      <c r="A10" s="29" t="s">
        <v>1044</v>
      </c>
      <c r="B10" s="26" t="s">
        <v>1045</v>
      </c>
      <c r="C10" s="26">
        <v>192</v>
      </c>
      <c r="D10" s="30"/>
      <c r="E10" s="26"/>
    </row>
    <row r="11" spans="1:5">
      <c r="A11" s="29" t="s">
        <v>1046</v>
      </c>
      <c r="B11" s="26" t="s">
        <v>1047</v>
      </c>
      <c r="C11" s="26">
        <f>523-C12</f>
        <v>264</v>
      </c>
      <c r="D11" s="30"/>
      <c r="E11" s="26"/>
    </row>
    <row r="12" spans="1:5">
      <c r="A12" s="29"/>
      <c r="B12" s="26" t="s">
        <v>1048</v>
      </c>
      <c r="C12" s="26">
        <v>259</v>
      </c>
      <c r="D12" s="30" t="s">
        <v>124</v>
      </c>
      <c r="E12" s="26" t="s">
        <v>125</v>
      </c>
    </row>
    <row r="13" spans="1:5">
      <c r="A13" s="29" t="s">
        <v>73</v>
      </c>
      <c r="B13" s="26" t="s">
        <v>1049</v>
      </c>
      <c r="C13" s="26">
        <v>351</v>
      </c>
      <c r="D13" s="30" t="s">
        <v>962</v>
      </c>
      <c r="E13" s="26" t="s">
        <v>977</v>
      </c>
    </row>
    <row r="14" spans="1:5">
      <c r="A14" s="29"/>
      <c r="B14" s="26" t="s">
        <v>1050</v>
      </c>
      <c r="C14" s="26">
        <v>262</v>
      </c>
      <c r="D14" s="30"/>
      <c r="E14" s="26"/>
    </row>
    <row r="15" spans="1:5">
      <c r="A15" s="29"/>
      <c r="B15" s="26" t="s">
        <v>1051</v>
      </c>
      <c r="C15" s="26">
        <v>433</v>
      </c>
      <c r="D15" s="30"/>
      <c r="E15" s="26"/>
    </row>
    <row r="16" spans="1:5">
      <c r="A16" s="28" t="s">
        <v>46</v>
      </c>
      <c r="B16" s="26" t="s">
        <v>1052</v>
      </c>
      <c r="C16" s="26">
        <v>350</v>
      </c>
      <c r="D16" s="30"/>
      <c r="E16" s="26"/>
    </row>
    <row r="17" spans="1:5">
      <c r="A17" s="29"/>
      <c r="B17" s="26" t="s">
        <v>1053</v>
      </c>
      <c r="C17" s="26">
        <v>308</v>
      </c>
      <c r="D17" s="30" t="s">
        <v>226</v>
      </c>
      <c r="E17" s="34" t="s">
        <v>971</v>
      </c>
    </row>
    <row r="18" spans="1:5">
      <c r="A18" s="28" t="s">
        <v>241</v>
      </c>
      <c r="B18" s="26" t="s">
        <v>1054</v>
      </c>
      <c r="C18" s="26">
        <v>426</v>
      </c>
      <c r="D18" s="30"/>
      <c r="E18" s="26"/>
    </row>
    <row r="19" spans="1:5">
      <c r="A19" s="29"/>
      <c r="B19" s="26" t="s">
        <v>1055</v>
      </c>
      <c r="C19" s="26">
        <v>582</v>
      </c>
      <c r="D19" s="30" t="s">
        <v>282</v>
      </c>
      <c r="E19" s="34" t="s">
        <v>283</v>
      </c>
    </row>
    <row r="20" spans="1:5">
      <c r="A20" s="29"/>
      <c r="B20" s="26" t="s">
        <v>1056</v>
      </c>
      <c r="C20" s="26">
        <v>120</v>
      </c>
      <c r="D20" s="30"/>
      <c r="E20" s="26"/>
    </row>
    <row r="21" spans="1:5">
      <c r="A21" s="31" t="s">
        <v>1057</v>
      </c>
      <c r="B21" s="26" t="s">
        <v>1058</v>
      </c>
      <c r="C21" s="26">
        <f>47+102+191</f>
        <v>340</v>
      </c>
      <c r="D21" s="27" t="s">
        <v>136</v>
      </c>
      <c r="E21" s="34" t="s">
        <v>137</v>
      </c>
    </row>
    <row r="22" spans="1:5">
      <c r="A22" s="31"/>
      <c r="B22" s="26" t="s">
        <v>1059</v>
      </c>
      <c r="C22" s="26">
        <v>54</v>
      </c>
      <c r="D22" s="30"/>
      <c r="E22" s="26"/>
    </row>
    <row r="23" spans="1:5">
      <c r="A23" s="14" t="s">
        <v>1060</v>
      </c>
      <c r="B23" s="32"/>
      <c r="C23" s="33">
        <f>SUM(C3:C22)</f>
        <v>6074</v>
      </c>
      <c r="D23" s="30"/>
      <c r="E23" s="26"/>
    </row>
  </sheetData>
  <mergeCells count="8">
    <mergeCell ref="A23:B23"/>
    <mergeCell ref="A4:A5"/>
    <mergeCell ref="A7:A9"/>
    <mergeCell ref="A11:A12"/>
    <mergeCell ref="A13:A15"/>
    <mergeCell ref="A16:A17"/>
    <mergeCell ref="A18:A20"/>
    <mergeCell ref="A21:A2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AI175"/>
  <sheetViews>
    <sheetView topLeftCell="A10" workbookViewId="0">
      <selection activeCell="M16" sqref="M16"/>
    </sheetView>
  </sheetViews>
  <sheetFormatPr defaultColWidth="8.84615384615385" defaultRowHeight="16.8"/>
  <cols>
    <col min="1" max="1" width="15.9519230769231" style="1"/>
    <col min="2" max="2" width="22.8461538461538" style="1"/>
    <col min="3" max="7" width="22.8461538461538" style="2"/>
    <col min="8" max="28" width="8.84615384615385" style="2"/>
    <col min="29" max="29" width="13.6346153846154" style="2" customWidth="1"/>
    <col min="30" max="30" width="18.0480769230769" style="3" customWidth="1"/>
    <col min="31" max="31" width="16.8942307692308" style="3" customWidth="1"/>
    <col min="32" max="32" width="14.7403846153846" style="2" customWidth="1"/>
    <col min="33" max="33" width="19.1057692307692" style="3" customWidth="1"/>
    <col min="34" max="34" width="23.4711538461538" style="3" customWidth="1"/>
    <col min="35" max="35" width="19.1057692307692" style="3" customWidth="1"/>
    <col min="36" max="16384" width="8.84615384615385" style="2"/>
  </cols>
  <sheetData>
    <row r="1" ht="32" spans="1:35">
      <c r="A1" s="2" t="s">
        <v>1061</v>
      </c>
      <c r="B1" s="2" t="s">
        <v>1062</v>
      </c>
      <c r="C1" s="2" t="s">
        <v>1063</v>
      </c>
      <c r="D1" s="2" t="s">
        <v>1064</v>
      </c>
      <c r="E1" s="2" t="s">
        <v>1065</v>
      </c>
      <c r="F1" s="2" t="s">
        <v>1066</v>
      </c>
      <c r="G1" s="2" t="s">
        <v>1067</v>
      </c>
      <c r="K1" s="4" t="s">
        <v>0</v>
      </c>
      <c r="L1" s="4" t="s">
        <v>1</v>
      </c>
      <c r="M1" s="4" t="s">
        <v>2</v>
      </c>
      <c r="N1" s="7" t="s">
        <v>3</v>
      </c>
      <c r="O1" s="4" t="s">
        <v>4</v>
      </c>
      <c r="P1" s="4" t="s">
        <v>5</v>
      </c>
      <c r="Q1" s="4" t="s">
        <v>6</v>
      </c>
      <c r="R1" s="4" t="s">
        <v>7</v>
      </c>
      <c r="S1" s="4" t="s">
        <v>8</v>
      </c>
      <c r="T1" s="10" t="s">
        <v>30</v>
      </c>
      <c r="U1" s="10" t="s">
        <v>1068</v>
      </c>
      <c r="V1" s="10" t="s">
        <v>1069</v>
      </c>
      <c r="W1" s="10" t="s">
        <v>30</v>
      </c>
      <c r="X1" s="10" t="s">
        <v>31</v>
      </c>
      <c r="Y1" s="10" t="s">
        <v>32</v>
      </c>
      <c r="AC1" s="14" t="s">
        <v>1061</v>
      </c>
      <c r="AD1" s="15" t="s">
        <v>1070</v>
      </c>
      <c r="AE1" s="16"/>
      <c r="AF1" s="15" t="s">
        <v>1071</v>
      </c>
      <c r="AG1" s="16"/>
      <c r="AH1" s="15" t="s">
        <v>1072</v>
      </c>
      <c r="AI1" s="16"/>
    </row>
    <row r="2" ht="33" customHeight="1" spans="1:35">
      <c r="A2" s="2" t="s">
        <v>241</v>
      </c>
      <c r="B2" s="2">
        <v>12390.207661</v>
      </c>
      <c r="C2" s="2">
        <v>127090.374343</v>
      </c>
      <c r="D2" s="2">
        <v>3571508.328298</v>
      </c>
      <c r="E2" s="2">
        <v>1677</v>
      </c>
      <c r="F2" s="2">
        <v>1128</v>
      </c>
      <c r="G2" s="2">
        <v>8811</v>
      </c>
      <c r="K2" s="5">
        <v>1</v>
      </c>
      <c r="L2" s="6" t="s">
        <v>43</v>
      </c>
      <c r="M2" s="6" t="s">
        <v>801</v>
      </c>
      <c r="N2" s="8" t="s">
        <v>72</v>
      </c>
      <c r="O2" s="9" t="s">
        <v>1073</v>
      </c>
      <c r="P2" s="6" t="s">
        <v>1074</v>
      </c>
      <c r="Q2" s="9" t="s">
        <v>1075</v>
      </c>
      <c r="R2" s="9" t="s">
        <v>49</v>
      </c>
      <c r="S2" s="9" t="s">
        <v>50</v>
      </c>
      <c r="T2" s="11">
        <v>2242.486889</v>
      </c>
      <c r="U2" s="11">
        <v>9489.615554</v>
      </c>
      <c r="V2" s="11">
        <v>45388.772016</v>
      </c>
      <c r="W2" s="13">
        <v>48</v>
      </c>
      <c r="X2" s="13">
        <v>199</v>
      </c>
      <c r="Y2" s="13">
        <v>278</v>
      </c>
      <c r="AC2" s="17"/>
      <c r="AD2" s="18" t="s">
        <v>1076</v>
      </c>
      <c r="AE2" s="18" t="s">
        <v>1077</v>
      </c>
      <c r="AF2" s="18" t="s">
        <v>1076</v>
      </c>
      <c r="AG2" s="18" t="s">
        <v>1077</v>
      </c>
      <c r="AH2" s="18" t="s">
        <v>1076</v>
      </c>
      <c r="AI2" s="18" t="s">
        <v>1077</v>
      </c>
    </row>
    <row r="3" ht="92" spans="1:35">
      <c r="A3" s="2" t="s">
        <v>966</v>
      </c>
      <c r="B3" s="2">
        <v>9720.865927</v>
      </c>
      <c r="C3" s="2">
        <v>46093.76682</v>
      </c>
      <c r="D3" s="2">
        <v>339248.343954</v>
      </c>
      <c r="E3" s="2">
        <v>950</v>
      </c>
      <c r="F3" s="2">
        <v>1046</v>
      </c>
      <c r="G3" s="2">
        <v>6877</v>
      </c>
      <c r="K3" s="5">
        <v>2</v>
      </c>
      <c r="L3" s="6" t="s">
        <v>54</v>
      </c>
      <c r="M3" s="6" t="s">
        <v>803</v>
      </c>
      <c r="N3" s="8" t="s">
        <v>72</v>
      </c>
      <c r="O3" s="9" t="s">
        <v>1078</v>
      </c>
      <c r="P3" s="6" t="s">
        <v>1079</v>
      </c>
      <c r="Q3" s="9" t="s">
        <v>1080</v>
      </c>
      <c r="R3" s="9" t="s">
        <v>59</v>
      </c>
      <c r="S3" s="9" t="s">
        <v>59</v>
      </c>
      <c r="T3" s="11">
        <v>143.572943</v>
      </c>
      <c r="U3" s="11">
        <v>162.243476</v>
      </c>
      <c r="V3" s="11">
        <v>249.530167</v>
      </c>
      <c r="W3" s="13">
        <v>14</v>
      </c>
      <c r="X3" s="13">
        <v>18</v>
      </c>
      <c r="Y3" s="13">
        <v>13</v>
      </c>
      <c r="AC3" s="19" t="s">
        <v>1081</v>
      </c>
      <c r="AD3" s="20">
        <v>201</v>
      </c>
      <c r="AE3" s="20">
        <v>1121.070174</v>
      </c>
      <c r="AF3" s="19">
        <v>938</v>
      </c>
      <c r="AG3" s="20">
        <v>9064.48406</v>
      </c>
      <c r="AH3" s="20">
        <v>225</v>
      </c>
      <c r="AI3" s="20">
        <v>23023.452612</v>
      </c>
    </row>
    <row r="4" ht="76" spans="1:35">
      <c r="A4" s="2" t="s">
        <v>101</v>
      </c>
      <c r="B4" s="2">
        <v>11260.080699</v>
      </c>
      <c r="C4" s="2">
        <v>49938.216257</v>
      </c>
      <c r="D4" s="2">
        <v>214612.673918</v>
      </c>
      <c r="E4" s="2">
        <v>755</v>
      </c>
      <c r="F4" s="2">
        <v>844</v>
      </c>
      <c r="G4" s="2">
        <v>5894</v>
      </c>
      <c r="K4" s="5">
        <v>3</v>
      </c>
      <c r="L4" s="6" t="s">
        <v>65</v>
      </c>
      <c r="M4" s="6" t="s">
        <v>804</v>
      </c>
      <c r="N4" s="8" t="s">
        <v>72</v>
      </c>
      <c r="O4" s="9" t="s">
        <v>1078</v>
      </c>
      <c r="P4" s="6" t="s">
        <v>1082</v>
      </c>
      <c r="Q4" s="9" t="s">
        <v>1080</v>
      </c>
      <c r="R4" s="9" t="s">
        <v>68</v>
      </c>
      <c r="S4" s="12" t="s">
        <v>68</v>
      </c>
      <c r="T4" s="11">
        <v>0.828061</v>
      </c>
      <c r="U4" s="11">
        <v>373.003475</v>
      </c>
      <c r="V4" s="11">
        <v>432.163716</v>
      </c>
      <c r="W4" s="13">
        <v>5</v>
      </c>
      <c r="X4" s="13">
        <v>12</v>
      </c>
      <c r="Y4" s="13">
        <v>7</v>
      </c>
      <c r="AC4" s="19" t="s">
        <v>1083</v>
      </c>
      <c r="AD4" s="20">
        <v>844</v>
      </c>
      <c r="AE4" s="20">
        <v>11260.080699</v>
      </c>
      <c r="AF4" s="19">
        <v>5894</v>
      </c>
      <c r="AG4" s="20">
        <v>49938.216257</v>
      </c>
      <c r="AH4" s="20">
        <v>755</v>
      </c>
      <c r="AI4" s="20">
        <v>214612.673918</v>
      </c>
    </row>
    <row r="5" ht="92" spans="1:35">
      <c r="A5" s="2" t="s">
        <v>56</v>
      </c>
      <c r="B5" s="2">
        <v>2441.616315</v>
      </c>
      <c r="C5" s="2">
        <v>23855.156845</v>
      </c>
      <c r="D5" s="2">
        <v>87233.401689</v>
      </c>
      <c r="E5" s="2">
        <v>979</v>
      </c>
      <c r="F5" s="2">
        <v>810</v>
      </c>
      <c r="G5" s="2">
        <v>3892</v>
      </c>
      <c r="K5" s="5">
        <v>4</v>
      </c>
      <c r="L5" s="6" t="s">
        <v>70</v>
      </c>
      <c r="M5" s="6" t="s">
        <v>71</v>
      </c>
      <c r="N5" s="8" t="s">
        <v>72</v>
      </c>
      <c r="O5" s="9" t="s">
        <v>73</v>
      </c>
      <c r="P5" s="6" t="s">
        <v>74</v>
      </c>
      <c r="Q5" s="9" t="s">
        <v>75</v>
      </c>
      <c r="R5" s="9" t="s">
        <v>178</v>
      </c>
      <c r="S5" s="9" t="s">
        <v>77</v>
      </c>
      <c r="T5" s="11">
        <v>2.296394</v>
      </c>
      <c r="U5" s="11">
        <v>277.593272</v>
      </c>
      <c r="V5" s="11">
        <v>624.07854</v>
      </c>
      <c r="W5" s="13">
        <v>8</v>
      </c>
      <c r="X5" s="13">
        <v>65</v>
      </c>
      <c r="Y5" s="13">
        <v>3</v>
      </c>
      <c r="AC5" s="19" t="s">
        <v>1084</v>
      </c>
      <c r="AD5" s="20">
        <v>810</v>
      </c>
      <c r="AE5" s="20">
        <v>2441.616315</v>
      </c>
      <c r="AF5" s="19">
        <v>3892</v>
      </c>
      <c r="AG5" s="20">
        <v>23855.156845</v>
      </c>
      <c r="AH5" s="20">
        <v>979</v>
      </c>
      <c r="AI5" s="20">
        <v>87233.401689</v>
      </c>
    </row>
    <row r="6" ht="122" spans="1:35">
      <c r="A6" s="2" t="s">
        <v>46</v>
      </c>
      <c r="B6" s="2">
        <v>3681.250696</v>
      </c>
      <c r="C6" s="2">
        <v>48791.602308</v>
      </c>
      <c r="D6" s="2">
        <v>87096.681795</v>
      </c>
      <c r="E6" s="2">
        <v>778</v>
      </c>
      <c r="F6" s="2">
        <v>658</v>
      </c>
      <c r="G6" s="2">
        <v>5607</v>
      </c>
      <c r="K6" s="5">
        <v>5</v>
      </c>
      <c r="L6" s="6" t="s">
        <v>81</v>
      </c>
      <c r="M6" s="6" t="s">
        <v>82</v>
      </c>
      <c r="N6" s="8" t="s">
        <v>72</v>
      </c>
      <c r="O6" s="9" t="s">
        <v>73</v>
      </c>
      <c r="P6" s="6" t="s">
        <v>83</v>
      </c>
      <c r="Q6" s="9" t="s">
        <v>75</v>
      </c>
      <c r="R6" s="9" t="s">
        <v>178</v>
      </c>
      <c r="S6" s="9" t="s">
        <v>85</v>
      </c>
      <c r="T6" s="11">
        <v>134.78287</v>
      </c>
      <c r="U6" s="11">
        <v>736.526875</v>
      </c>
      <c r="V6" s="11">
        <v>205.200006</v>
      </c>
      <c r="W6" s="13">
        <v>23</v>
      </c>
      <c r="X6" s="13">
        <v>93</v>
      </c>
      <c r="Y6" s="13">
        <v>5</v>
      </c>
      <c r="AC6" s="19" t="s">
        <v>1085</v>
      </c>
      <c r="AD6" s="20">
        <v>192</v>
      </c>
      <c r="AE6" s="20">
        <v>2021.848073</v>
      </c>
      <c r="AF6" s="19">
        <v>2652</v>
      </c>
      <c r="AG6" s="20">
        <v>14479.935323</v>
      </c>
      <c r="AH6" s="20">
        <v>222</v>
      </c>
      <c r="AI6" s="20">
        <v>17221.25906</v>
      </c>
    </row>
    <row r="7" ht="137" spans="1:35">
      <c r="A7" s="2" t="s">
        <v>117</v>
      </c>
      <c r="B7" s="2">
        <v>2627.537953</v>
      </c>
      <c r="C7" s="2">
        <v>23501.821895</v>
      </c>
      <c r="D7" s="2">
        <v>53455.796814</v>
      </c>
      <c r="E7" s="2">
        <v>690</v>
      </c>
      <c r="F7" s="2">
        <v>523</v>
      </c>
      <c r="G7" s="2">
        <v>4697</v>
      </c>
      <c r="K7" s="5">
        <v>6</v>
      </c>
      <c r="L7" s="6" t="s">
        <v>87</v>
      </c>
      <c r="M7" s="6" t="s">
        <v>805</v>
      </c>
      <c r="N7" s="8" t="s">
        <v>72</v>
      </c>
      <c r="O7" s="9" t="s">
        <v>1086</v>
      </c>
      <c r="P7" s="6" t="s">
        <v>1087</v>
      </c>
      <c r="Q7" s="9" t="s">
        <v>1088</v>
      </c>
      <c r="R7" s="9" t="s">
        <v>92</v>
      </c>
      <c r="S7" s="9" t="s">
        <v>1089</v>
      </c>
      <c r="T7" s="11">
        <v>2.888486</v>
      </c>
      <c r="U7" s="11">
        <v>110.729874</v>
      </c>
      <c r="V7" s="11">
        <v>47.862636</v>
      </c>
      <c r="W7" s="13">
        <v>14</v>
      </c>
      <c r="X7" s="13">
        <v>6</v>
      </c>
      <c r="Y7" s="13">
        <v>7</v>
      </c>
      <c r="AC7" s="19" t="s">
        <v>1090</v>
      </c>
      <c r="AD7" s="20">
        <v>523</v>
      </c>
      <c r="AE7" s="20">
        <v>2627.537953</v>
      </c>
      <c r="AF7" s="19">
        <v>4697</v>
      </c>
      <c r="AG7" s="20">
        <v>23501.821895</v>
      </c>
      <c r="AH7" s="20">
        <v>690</v>
      </c>
      <c r="AI7" s="20">
        <v>53455.796814</v>
      </c>
    </row>
    <row r="8" ht="92" spans="1:35">
      <c r="A8" s="2" t="s">
        <v>128</v>
      </c>
      <c r="B8" s="2">
        <v>4551.510801</v>
      </c>
      <c r="C8" s="2">
        <v>12513.998368</v>
      </c>
      <c r="D8" s="2">
        <v>101243.196698</v>
      </c>
      <c r="E8" s="2">
        <v>581</v>
      </c>
      <c r="F8" s="2">
        <v>396</v>
      </c>
      <c r="G8" s="2">
        <v>1505</v>
      </c>
      <c r="K8" s="5">
        <v>7</v>
      </c>
      <c r="L8" s="6" t="s">
        <v>99</v>
      </c>
      <c r="M8" s="6" t="s">
        <v>806</v>
      </c>
      <c r="N8" s="8" t="s">
        <v>72</v>
      </c>
      <c r="O8" s="9" t="s">
        <v>1091</v>
      </c>
      <c r="P8" s="6" t="s">
        <v>1092</v>
      </c>
      <c r="Q8" s="9" t="s">
        <v>1093</v>
      </c>
      <c r="R8" s="9" t="s">
        <v>104</v>
      </c>
      <c r="S8" s="9" t="s">
        <v>104</v>
      </c>
      <c r="T8" s="11">
        <v>61.095413</v>
      </c>
      <c r="U8" s="11">
        <v>2856.758581</v>
      </c>
      <c r="V8" s="11">
        <v>1495.591517</v>
      </c>
      <c r="W8" s="13">
        <v>32</v>
      </c>
      <c r="X8" s="13">
        <v>199</v>
      </c>
      <c r="Y8" s="13">
        <v>25</v>
      </c>
      <c r="AC8" s="19" t="s">
        <v>1094</v>
      </c>
      <c r="AD8" s="20">
        <v>1046</v>
      </c>
      <c r="AE8" s="20">
        <v>9720.865927</v>
      </c>
      <c r="AF8" s="19">
        <v>6877</v>
      </c>
      <c r="AG8" s="20">
        <v>46093.76682</v>
      </c>
      <c r="AH8" s="20">
        <v>950</v>
      </c>
      <c r="AI8" s="20">
        <v>339248.343954</v>
      </c>
    </row>
    <row r="9" ht="61" spans="1:35">
      <c r="A9" s="2" t="s">
        <v>160</v>
      </c>
      <c r="B9" s="2">
        <v>1262.891382</v>
      </c>
      <c r="C9" s="2">
        <v>17123.024116</v>
      </c>
      <c r="D9" s="2">
        <v>93134.36854</v>
      </c>
      <c r="E9" s="2">
        <v>276</v>
      </c>
      <c r="F9" s="2">
        <v>267</v>
      </c>
      <c r="G9" s="2">
        <v>2520</v>
      </c>
      <c r="K9" s="5">
        <v>8</v>
      </c>
      <c r="L9" s="6" t="s">
        <v>110</v>
      </c>
      <c r="M9" s="6" t="s">
        <v>807</v>
      </c>
      <c r="N9" s="8" t="s">
        <v>72</v>
      </c>
      <c r="O9" s="9" t="s">
        <v>1078</v>
      </c>
      <c r="P9" s="6" t="s">
        <v>1095</v>
      </c>
      <c r="Q9" s="9" t="s">
        <v>1080</v>
      </c>
      <c r="R9" s="9" t="s">
        <v>113</v>
      </c>
      <c r="S9" s="9" t="s">
        <v>113</v>
      </c>
      <c r="T9" s="11">
        <v>32.423737</v>
      </c>
      <c r="U9" s="11">
        <v>746.336983</v>
      </c>
      <c r="V9" s="11">
        <v>288.36791</v>
      </c>
      <c r="W9" s="13">
        <v>28</v>
      </c>
      <c r="X9" s="13">
        <v>163</v>
      </c>
      <c r="Y9" s="13">
        <v>20</v>
      </c>
      <c r="AC9" s="19" t="s">
        <v>1096</v>
      </c>
      <c r="AD9" s="20">
        <v>658</v>
      </c>
      <c r="AE9" s="20">
        <v>3681.250696</v>
      </c>
      <c r="AF9" s="19">
        <v>5607</v>
      </c>
      <c r="AG9" s="20">
        <v>48791.602308</v>
      </c>
      <c r="AH9" s="20">
        <v>778</v>
      </c>
      <c r="AI9" s="20">
        <v>87096.681795</v>
      </c>
    </row>
    <row r="10" ht="350" spans="1:35">
      <c r="A10" s="2" t="s">
        <v>89</v>
      </c>
      <c r="B10" s="2">
        <v>1121.070174</v>
      </c>
      <c r="C10" s="2">
        <v>9064.48406</v>
      </c>
      <c r="D10" s="2">
        <v>23023.452612</v>
      </c>
      <c r="E10" s="2">
        <v>225</v>
      </c>
      <c r="F10" s="2">
        <v>201</v>
      </c>
      <c r="G10" s="2">
        <v>938</v>
      </c>
      <c r="K10" s="5">
        <v>9</v>
      </c>
      <c r="L10" s="6" t="s">
        <v>115</v>
      </c>
      <c r="M10" s="6" t="s">
        <v>808</v>
      </c>
      <c r="N10" s="8" t="s">
        <v>72</v>
      </c>
      <c r="O10" s="9" t="s">
        <v>1046</v>
      </c>
      <c r="P10" s="6" t="s">
        <v>1097</v>
      </c>
      <c r="Q10" s="9" t="s">
        <v>1098</v>
      </c>
      <c r="R10" s="9" t="s">
        <v>120</v>
      </c>
      <c r="S10" s="12" t="s">
        <v>121</v>
      </c>
      <c r="T10" s="11">
        <v>4.871705</v>
      </c>
      <c r="U10" s="11">
        <v>867.990945</v>
      </c>
      <c r="V10" s="11">
        <v>313.155235</v>
      </c>
      <c r="W10" s="13">
        <v>16</v>
      </c>
      <c r="X10" s="13">
        <v>111</v>
      </c>
      <c r="Y10" s="13">
        <v>18</v>
      </c>
      <c r="AC10" s="19" t="s">
        <v>1099</v>
      </c>
      <c r="AD10" s="20">
        <v>1128</v>
      </c>
      <c r="AE10" s="20">
        <v>12390.207661</v>
      </c>
      <c r="AF10" s="19">
        <v>8811</v>
      </c>
      <c r="AG10" s="20">
        <v>127090.374343</v>
      </c>
      <c r="AH10" s="20">
        <v>1677</v>
      </c>
      <c r="AI10" s="20">
        <v>3571508.328298</v>
      </c>
    </row>
    <row r="11" ht="92" spans="1:35">
      <c r="A11" s="2" t="s">
        <v>213</v>
      </c>
      <c r="B11" s="2">
        <v>2021.848073</v>
      </c>
      <c r="C11" s="2">
        <v>14479.935323</v>
      </c>
      <c r="D11" s="2">
        <v>17221.25906</v>
      </c>
      <c r="E11" s="2">
        <v>222</v>
      </c>
      <c r="F11" s="2">
        <v>192</v>
      </c>
      <c r="G11" s="2">
        <v>2652</v>
      </c>
      <c r="K11" s="5">
        <v>10</v>
      </c>
      <c r="L11" s="6" t="s">
        <v>126</v>
      </c>
      <c r="M11" s="6" t="s">
        <v>809</v>
      </c>
      <c r="N11" s="8" t="s">
        <v>72</v>
      </c>
      <c r="O11" s="9" t="s">
        <v>1057</v>
      </c>
      <c r="P11" s="6" t="s">
        <v>1100</v>
      </c>
      <c r="Q11" s="9" t="s">
        <v>1101</v>
      </c>
      <c r="R11" s="9" t="s">
        <v>131</v>
      </c>
      <c r="S11" s="9" t="s">
        <v>132</v>
      </c>
      <c r="T11" s="11">
        <v>25.901651</v>
      </c>
      <c r="U11" s="11">
        <v>213.86015</v>
      </c>
      <c r="V11" s="11">
        <v>268.117079</v>
      </c>
      <c r="W11" s="13">
        <v>14</v>
      </c>
      <c r="X11" s="13">
        <v>37</v>
      </c>
      <c r="Y11" s="13">
        <v>25</v>
      </c>
      <c r="AC11" s="19" t="s">
        <v>1102</v>
      </c>
      <c r="AD11" s="20">
        <v>396</v>
      </c>
      <c r="AE11" s="20">
        <v>4551.510801</v>
      </c>
      <c r="AF11" s="19">
        <v>1505</v>
      </c>
      <c r="AG11" s="20">
        <v>12513.998368</v>
      </c>
      <c r="AH11" s="20">
        <v>581</v>
      </c>
      <c r="AI11" s="20">
        <v>101243.196698</v>
      </c>
    </row>
    <row r="12" ht="92" spans="1:35">
      <c r="A12" s="2" t="s">
        <v>608</v>
      </c>
      <c r="B12" s="2">
        <v>9.583593</v>
      </c>
      <c r="C12" s="2">
        <v>2129.854654</v>
      </c>
      <c r="D12" s="2">
        <v>54028.234986</v>
      </c>
      <c r="E12" s="2">
        <v>116</v>
      </c>
      <c r="F12" s="2">
        <v>13</v>
      </c>
      <c r="G12" s="2">
        <v>482</v>
      </c>
      <c r="K12" s="5">
        <v>11</v>
      </c>
      <c r="L12" s="6" t="s">
        <v>138</v>
      </c>
      <c r="M12" s="6" t="s">
        <v>810</v>
      </c>
      <c r="N12" s="8" t="s">
        <v>72</v>
      </c>
      <c r="O12" s="9" t="s">
        <v>1057</v>
      </c>
      <c r="P12" s="6" t="s">
        <v>1103</v>
      </c>
      <c r="Q12" s="9" t="s">
        <v>1101</v>
      </c>
      <c r="R12" s="9" t="s">
        <v>141</v>
      </c>
      <c r="S12" s="9" t="s">
        <v>141</v>
      </c>
      <c r="T12" s="11">
        <v>4.037291</v>
      </c>
      <c r="U12" s="11">
        <v>1477.751467</v>
      </c>
      <c r="V12" s="11">
        <v>857.306598</v>
      </c>
      <c r="W12" s="13">
        <v>8</v>
      </c>
      <c r="X12" s="13">
        <v>94</v>
      </c>
      <c r="Y12" s="13">
        <v>16</v>
      </c>
      <c r="AC12" s="19" t="s">
        <v>1104</v>
      </c>
      <c r="AD12" s="20">
        <v>13</v>
      </c>
      <c r="AE12" s="20">
        <v>9.583593</v>
      </c>
      <c r="AF12" s="19">
        <v>482</v>
      </c>
      <c r="AG12" s="20">
        <v>2129.854654</v>
      </c>
      <c r="AH12" s="20">
        <v>116</v>
      </c>
      <c r="AI12" s="20">
        <v>54028.234986</v>
      </c>
    </row>
    <row r="13" ht="61" spans="1:35">
      <c r="A13" s="2" t="s">
        <v>1105</v>
      </c>
      <c r="B13" s="2"/>
      <c r="K13" s="5">
        <v>12</v>
      </c>
      <c r="L13" s="6" t="s">
        <v>143</v>
      </c>
      <c r="M13" s="6" t="s">
        <v>811</v>
      </c>
      <c r="N13" s="8" t="s">
        <v>72</v>
      </c>
      <c r="O13" s="9" t="s">
        <v>1086</v>
      </c>
      <c r="P13" s="6" t="s">
        <v>1106</v>
      </c>
      <c r="Q13" s="9" t="s">
        <v>1107</v>
      </c>
      <c r="R13" s="9" t="s">
        <v>147</v>
      </c>
      <c r="S13" s="9" t="s">
        <v>147</v>
      </c>
      <c r="T13" s="11">
        <v>1.289367</v>
      </c>
      <c r="U13" s="11">
        <v>577.564848</v>
      </c>
      <c r="V13" s="11">
        <v>293.476619</v>
      </c>
      <c r="W13" s="13">
        <v>22</v>
      </c>
      <c r="X13" s="13">
        <v>58</v>
      </c>
      <c r="Y13" s="13">
        <v>12</v>
      </c>
      <c r="AC13" s="19" t="s">
        <v>1108</v>
      </c>
      <c r="AD13" s="20">
        <v>267</v>
      </c>
      <c r="AE13" s="20">
        <v>1262.891382</v>
      </c>
      <c r="AF13" s="19">
        <v>2520</v>
      </c>
      <c r="AG13" s="20">
        <v>17123.024116</v>
      </c>
      <c r="AH13" s="20">
        <v>276</v>
      </c>
      <c r="AI13" s="20">
        <v>93134.36854</v>
      </c>
    </row>
    <row r="14" ht="350" spans="1:35">
      <c r="A14" s="2" t="s">
        <v>1109</v>
      </c>
      <c r="B14" s="2">
        <v>51088.463274</v>
      </c>
      <c r="C14" s="2">
        <v>374582.234989</v>
      </c>
      <c r="D14" s="2">
        <v>4641805.738364</v>
      </c>
      <c r="E14" s="2">
        <v>7249</v>
      </c>
      <c r="F14" s="2">
        <v>6078</v>
      </c>
      <c r="G14" s="2">
        <v>43875</v>
      </c>
      <c r="K14" s="5">
        <v>13</v>
      </c>
      <c r="L14" s="6" t="s">
        <v>149</v>
      </c>
      <c r="M14" s="6" t="s">
        <v>812</v>
      </c>
      <c r="N14" s="8" t="s">
        <v>72</v>
      </c>
      <c r="O14" s="9" t="s">
        <v>1046</v>
      </c>
      <c r="P14" s="6" t="s">
        <v>1110</v>
      </c>
      <c r="Q14" s="9" t="s">
        <v>1098</v>
      </c>
      <c r="R14" s="9" t="s">
        <v>120</v>
      </c>
      <c r="S14" s="12" t="s">
        <v>121</v>
      </c>
      <c r="T14" s="11">
        <v>4.021147</v>
      </c>
      <c r="U14" s="11">
        <v>598.303126</v>
      </c>
      <c r="V14" s="11">
        <v>163.577595</v>
      </c>
      <c r="W14" s="13">
        <v>22</v>
      </c>
      <c r="X14" s="13">
        <v>79</v>
      </c>
      <c r="Y14" s="13">
        <v>19</v>
      </c>
      <c r="AC14" s="19" t="s">
        <v>1111</v>
      </c>
      <c r="AD14" s="20">
        <v>6078</v>
      </c>
      <c r="AE14" s="20">
        <v>51088.463274</v>
      </c>
      <c r="AF14" s="19">
        <v>43875</v>
      </c>
      <c r="AG14" s="20">
        <v>374582.234989</v>
      </c>
      <c r="AH14" s="20">
        <v>7249</v>
      </c>
      <c r="AI14" s="20">
        <v>4641805.738364</v>
      </c>
    </row>
    <row r="15" ht="213" spans="1:25">
      <c r="A15" s="2"/>
      <c r="B15" s="2"/>
      <c r="K15" s="5">
        <v>14</v>
      </c>
      <c r="L15" s="6" t="s">
        <v>152</v>
      </c>
      <c r="M15" s="6" t="s">
        <v>153</v>
      </c>
      <c r="N15" s="8" t="s">
        <v>72</v>
      </c>
      <c r="O15" s="9" t="s">
        <v>73</v>
      </c>
      <c r="P15" s="6" t="s">
        <v>154</v>
      </c>
      <c r="Q15" s="9" t="s">
        <v>75</v>
      </c>
      <c r="R15" s="9" t="s">
        <v>178</v>
      </c>
      <c r="S15" s="9" t="s">
        <v>156</v>
      </c>
      <c r="T15" s="11">
        <v>11.32076</v>
      </c>
      <c r="U15" s="11">
        <v>567.17636</v>
      </c>
      <c r="V15" s="11">
        <v>534.164268</v>
      </c>
      <c r="W15" s="13">
        <v>10</v>
      </c>
      <c r="X15" s="13">
        <v>56</v>
      </c>
      <c r="Y15" s="13">
        <v>17</v>
      </c>
    </row>
    <row r="16" ht="92" spans="1:25">
      <c r="A16" s="2"/>
      <c r="B16" s="2"/>
      <c r="K16" s="5">
        <v>15</v>
      </c>
      <c r="L16" s="6" t="s">
        <v>158</v>
      </c>
      <c r="M16" s="6" t="s">
        <v>813</v>
      </c>
      <c r="N16" s="8" t="s">
        <v>72</v>
      </c>
      <c r="O16" s="9" t="s">
        <v>1039</v>
      </c>
      <c r="P16" s="6" t="s">
        <v>1112</v>
      </c>
      <c r="Q16" s="9" t="s">
        <v>1113</v>
      </c>
      <c r="R16" s="9" t="s">
        <v>163</v>
      </c>
      <c r="S16" s="9" t="s">
        <v>163</v>
      </c>
      <c r="T16" s="11">
        <v>26.10403</v>
      </c>
      <c r="U16" s="11">
        <v>2140.989911</v>
      </c>
      <c r="V16" s="11">
        <v>1443.309681</v>
      </c>
      <c r="W16" s="13">
        <v>16</v>
      </c>
      <c r="X16" s="13">
        <v>281</v>
      </c>
      <c r="Y16" s="13">
        <v>29</v>
      </c>
    </row>
    <row r="17" ht="92" spans="1:25">
      <c r="A17" s="2"/>
      <c r="B17" s="2"/>
      <c r="K17" s="5">
        <v>16</v>
      </c>
      <c r="L17" s="6" t="s">
        <v>166</v>
      </c>
      <c r="M17" s="6" t="s">
        <v>167</v>
      </c>
      <c r="N17" s="8" t="s">
        <v>72</v>
      </c>
      <c r="O17" s="9" t="s">
        <v>73</v>
      </c>
      <c r="P17" s="6" t="s">
        <v>168</v>
      </c>
      <c r="Q17" s="9" t="s">
        <v>75</v>
      </c>
      <c r="R17" s="9" t="s">
        <v>178</v>
      </c>
      <c r="S17" s="9" t="s">
        <v>170</v>
      </c>
      <c r="T17" s="11">
        <v>200.960028</v>
      </c>
      <c r="U17" s="11">
        <v>2642.859803</v>
      </c>
      <c r="V17" s="11">
        <v>1216.09501</v>
      </c>
      <c r="W17" s="13">
        <v>43</v>
      </c>
      <c r="X17" s="13">
        <v>319</v>
      </c>
      <c r="Y17" s="13">
        <v>22</v>
      </c>
    </row>
    <row r="18" ht="137" spans="1:25">
      <c r="A18" s="2"/>
      <c r="B18" s="2"/>
      <c r="K18" s="5">
        <v>17</v>
      </c>
      <c r="L18" s="6" t="s">
        <v>172</v>
      </c>
      <c r="M18" s="6" t="s">
        <v>814</v>
      </c>
      <c r="N18" s="8" t="s">
        <v>72</v>
      </c>
      <c r="O18" s="9" t="s">
        <v>1086</v>
      </c>
      <c r="P18" s="6" t="s">
        <v>1114</v>
      </c>
      <c r="Q18" s="9" t="s">
        <v>1088</v>
      </c>
      <c r="R18" s="9" t="s">
        <v>92</v>
      </c>
      <c r="S18" s="9" t="s">
        <v>1089</v>
      </c>
      <c r="T18" s="11">
        <v>265.589528</v>
      </c>
      <c r="U18" s="11">
        <v>3387.354542</v>
      </c>
      <c r="V18" s="11">
        <v>740.985814</v>
      </c>
      <c r="W18" s="13">
        <v>28</v>
      </c>
      <c r="X18" s="13">
        <v>194</v>
      </c>
      <c r="Y18" s="13">
        <v>15</v>
      </c>
    </row>
    <row r="19" ht="92" spans="11:25">
      <c r="K19" s="5">
        <v>18</v>
      </c>
      <c r="L19" s="6" t="s">
        <v>175</v>
      </c>
      <c r="M19" s="6" t="s">
        <v>176</v>
      </c>
      <c r="N19" s="8" t="s">
        <v>72</v>
      </c>
      <c r="O19" s="9" t="s">
        <v>73</v>
      </c>
      <c r="P19" s="6" t="s">
        <v>177</v>
      </c>
      <c r="Q19" s="9" t="s">
        <v>75</v>
      </c>
      <c r="R19" s="9" t="s">
        <v>178</v>
      </c>
      <c r="S19" s="9" t="s">
        <v>178</v>
      </c>
      <c r="T19" s="11">
        <v>27.100238</v>
      </c>
      <c r="U19" s="11">
        <v>408.361621</v>
      </c>
      <c r="V19" s="11">
        <v>464.957381</v>
      </c>
      <c r="W19" s="13">
        <v>20</v>
      </c>
      <c r="X19" s="13">
        <v>91</v>
      </c>
      <c r="Y19" s="13">
        <v>9</v>
      </c>
    </row>
    <row r="20" ht="92" spans="11:25">
      <c r="K20" s="5">
        <v>19</v>
      </c>
      <c r="L20" s="6" t="s">
        <v>183</v>
      </c>
      <c r="M20" s="6" t="s">
        <v>184</v>
      </c>
      <c r="N20" s="8" t="s">
        <v>72</v>
      </c>
      <c r="O20" s="9" t="s">
        <v>73</v>
      </c>
      <c r="P20" s="6" t="s">
        <v>185</v>
      </c>
      <c r="Q20" s="9" t="s">
        <v>75</v>
      </c>
      <c r="R20" s="9" t="s">
        <v>178</v>
      </c>
      <c r="S20" s="9" t="s">
        <v>187</v>
      </c>
      <c r="T20" s="11">
        <v>674.120845</v>
      </c>
      <c r="U20" s="11">
        <v>7096.880227</v>
      </c>
      <c r="V20" s="11">
        <v>2134.526861</v>
      </c>
      <c r="W20" s="13">
        <v>140</v>
      </c>
      <c r="X20" s="13">
        <v>882</v>
      </c>
      <c r="Y20" s="13">
        <v>22</v>
      </c>
    </row>
    <row r="21" ht="198" spans="11:25">
      <c r="K21" s="5">
        <v>20</v>
      </c>
      <c r="L21" s="6" t="s">
        <v>190</v>
      </c>
      <c r="M21" s="6" t="s">
        <v>815</v>
      </c>
      <c r="N21" s="8" t="s">
        <v>72</v>
      </c>
      <c r="O21" s="9" t="s">
        <v>1073</v>
      </c>
      <c r="P21" s="6" t="s">
        <v>1074</v>
      </c>
      <c r="Q21" s="9" t="s">
        <v>1075</v>
      </c>
      <c r="R21" s="9" t="s">
        <v>49</v>
      </c>
      <c r="S21" s="9" t="s">
        <v>50</v>
      </c>
      <c r="T21" s="11">
        <v>338.78071</v>
      </c>
      <c r="U21" s="11">
        <v>19186.20469</v>
      </c>
      <c r="V21" s="11">
        <v>10152.450096</v>
      </c>
      <c r="W21" s="13">
        <v>184</v>
      </c>
      <c r="X21" s="13">
        <v>2270</v>
      </c>
      <c r="Y21" s="13">
        <v>101</v>
      </c>
    </row>
    <row r="22" ht="76" spans="11:25">
      <c r="K22" s="5">
        <v>21</v>
      </c>
      <c r="L22" s="6" t="s">
        <v>192</v>
      </c>
      <c r="M22" s="6" t="s">
        <v>816</v>
      </c>
      <c r="N22" s="8" t="s">
        <v>72</v>
      </c>
      <c r="O22" s="9" t="s">
        <v>1078</v>
      </c>
      <c r="P22" s="6" t="s">
        <v>1115</v>
      </c>
      <c r="Q22" s="9" t="s">
        <v>1080</v>
      </c>
      <c r="R22" s="9" t="s">
        <v>68</v>
      </c>
      <c r="S22" s="12" t="s">
        <v>68</v>
      </c>
      <c r="T22" s="11">
        <v>1121.693646</v>
      </c>
      <c r="U22" s="11">
        <v>4465.8057</v>
      </c>
      <c r="V22" s="11">
        <v>6012.348747</v>
      </c>
      <c r="W22" s="13">
        <v>94</v>
      </c>
      <c r="X22" s="13">
        <v>359</v>
      </c>
      <c r="Y22" s="13">
        <v>28</v>
      </c>
    </row>
    <row r="23" ht="92" spans="11:25">
      <c r="K23" s="5">
        <v>22</v>
      </c>
      <c r="L23" s="6" t="s">
        <v>196</v>
      </c>
      <c r="M23" s="6" t="s">
        <v>197</v>
      </c>
      <c r="N23" s="8" t="s">
        <v>72</v>
      </c>
      <c r="O23" s="9" t="s">
        <v>73</v>
      </c>
      <c r="P23" s="6" t="s">
        <v>198</v>
      </c>
      <c r="Q23" s="9" t="s">
        <v>75</v>
      </c>
      <c r="R23" s="9" t="s">
        <v>178</v>
      </c>
      <c r="S23" s="12" t="s">
        <v>199</v>
      </c>
      <c r="T23" s="11">
        <v>800.607164</v>
      </c>
      <c r="U23" s="11">
        <v>4385.326216</v>
      </c>
      <c r="V23" s="11">
        <v>2137.835023</v>
      </c>
      <c r="W23" s="13">
        <v>165</v>
      </c>
      <c r="X23" s="13">
        <v>713</v>
      </c>
      <c r="Y23" s="13">
        <v>50</v>
      </c>
    </row>
    <row r="24" ht="122" spans="11:25">
      <c r="K24" s="5">
        <v>23</v>
      </c>
      <c r="L24" s="6" t="s">
        <v>201</v>
      </c>
      <c r="M24" s="6" t="s">
        <v>817</v>
      </c>
      <c r="N24" s="8" t="s">
        <v>72</v>
      </c>
      <c r="O24" s="9" t="s">
        <v>1073</v>
      </c>
      <c r="P24" s="6" t="s">
        <v>1116</v>
      </c>
      <c r="Q24" s="9" t="s">
        <v>1075</v>
      </c>
      <c r="R24" s="9" t="s">
        <v>204</v>
      </c>
      <c r="S24" s="9" t="s">
        <v>205</v>
      </c>
      <c r="T24" s="11">
        <v>29.466073</v>
      </c>
      <c r="U24" s="11">
        <v>2298.799235</v>
      </c>
      <c r="V24" s="11">
        <v>837.143854</v>
      </c>
      <c r="W24" s="13">
        <v>59</v>
      </c>
      <c r="X24" s="13">
        <v>426</v>
      </c>
      <c r="Y24" s="13">
        <v>14</v>
      </c>
    </row>
    <row r="25" ht="228" spans="11:25">
      <c r="K25" s="5">
        <v>24</v>
      </c>
      <c r="L25" s="6" t="s">
        <v>207</v>
      </c>
      <c r="M25" s="6" t="s">
        <v>818</v>
      </c>
      <c r="N25" s="8" t="s">
        <v>72</v>
      </c>
      <c r="O25" s="9" t="s">
        <v>1073</v>
      </c>
      <c r="P25" s="6" t="s">
        <v>1117</v>
      </c>
      <c r="Q25" s="9" t="s">
        <v>1075</v>
      </c>
      <c r="R25" s="9" t="s">
        <v>204</v>
      </c>
      <c r="S25" s="9" t="s">
        <v>210</v>
      </c>
      <c r="T25" s="11">
        <v>35.070674</v>
      </c>
      <c r="U25" s="11">
        <v>769.408808</v>
      </c>
      <c r="V25" s="11">
        <v>1295.298429</v>
      </c>
      <c r="W25" s="13">
        <v>27</v>
      </c>
      <c r="X25" s="13">
        <v>173</v>
      </c>
      <c r="Y25" s="13">
        <v>12</v>
      </c>
    </row>
    <row r="26" ht="122" spans="11:25">
      <c r="K26" s="5">
        <v>25</v>
      </c>
      <c r="L26" s="6" t="s">
        <v>211</v>
      </c>
      <c r="M26" s="6" t="s">
        <v>819</v>
      </c>
      <c r="N26" s="8" t="s">
        <v>72</v>
      </c>
      <c r="O26" s="9" t="s">
        <v>1044</v>
      </c>
      <c r="P26" s="6" t="s">
        <v>1118</v>
      </c>
      <c r="Q26" s="9" t="s">
        <v>1119</v>
      </c>
      <c r="R26" s="9" t="s">
        <v>216</v>
      </c>
      <c r="S26" s="9" t="s">
        <v>217</v>
      </c>
      <c r="T26" s="11">
        <v>175.01681</v>
      </c>
      <c r="U26" s="11">
        <v>1071.40473</v>
      </c>
      <c r="V26" s="11">
        <v>606.523828</v>
      </c>
      <c r="W26" s="13">
        <v>18</v>
      </c>
      <c r="X26" s="13">
        <v>243</v>
      </c>
      <c r="Y26" s="13">
        <v>10</v>
      </c>
    </row>
    <row r="27" ht="350" spans="11:25">
      <c r="K27" s="5">
        <v>26</v>
      </c>
      <c r="L27" s="6" t="s">
        <v>220</v>
      </c>
      <c r="M27" s="6" t="s">
        <v>820</v>
      </c>
      <c r="N27" s="8" t="s">
        <v>72</v>
      </c>
      <c r="O27" s="9" t="s">
        <v>1073</v>
      </c>
      <c r="P27" s="6" t="s">
        <v>1120</v>
      </c>
      <c r="Q27" s="9" t="s">
        <v>1075</v>
      </c>
      <c r="R27" s="9" t="s">
        <v>223</v>
      </c>
      <c r="S27" s="9" t="s">
        <v>224</v>
      </c>
      <c r="T27" s="11">
        <v>434.53407</v>
      </c>
      <c r="U27" s="11">
        <v>6933.492497</v>
      </c>
      <c r="V27" s="11">
        <v>2128.840151</v>
      </c>
      <c r="W27" s="13">
        <v>43</v>
      </c>
      <c r="X27" s="13">
        <v>575</v>
      </c>
      <c r="Y27" s="13">
        <v>36</v>
      </c>
    </row>
    <row r="28" ht="107" spans="11:25">
      <c r="K28" s="5">
        <v>27</v>
      </c>
      <c r="L28" s="6" t="s">
        <v>228</v>
      </c>
      <c r="M28" s="6" t="s">
        <v>821</v>
      </c>
      <c r="N28" s="8" t="s">
        <v>72</v>
      </c>
      <c r="O28" s="9" t="s">
        <v>1086</v>
      </c>
      <c r="P28" s="6" t="s">
        <v>1121</v>
      </c>
      <c r="Q28" s="9" t="s">
        <v>1122</v>
      </c>
      <c r="R28" s="9" t="s">
        <v>1123</v>
      </c>
      <c r="S28" s="12" t="s">
        <v>1123</v>
      </c>
      <c r="T28" s="11">
        <v>27.032319</v>
      </c>
      <c r="U28" s="11">
        <v>2741.01148</v>
      </c>
      <c r="V28" s="11">
        <v>2372.403688</v>
      </c>
      <c r="W28" s="13">
        <v>55</v>
      </c>
      <c r="X28" s="13">
        <v>303</v>
      </c>
      <c r="Y28" s="13">
        <v>54</v>
      </c>
    </row>
    <row r="29" ht="107" spans="11:25">
      <c r="K29" s="5">
        <v>28</v>
      </c>
      <c r="L29" s="6" t="s">
        <v>234</v>
      </c>
      <c r="M29" s="6" t="s">
        <v>822</v>
      </c>
      <c r="N29" s="8" t="s">
        <v>72</v>
      </c>
      <c r="O29" s="9" t="s">
        <v>1073</v>
      </c>
      <c r="P29" s="6" t="s">
        <v>1124</v>
      </c>
      <c r="Q29" s="9" t="s">
        <v>1075</v>
      </c>
      <c r="R29" s="9" t="s">
        <v>223</v>
      </c>
      <c r="S29" s="12" t="s">
        <v>237</v>
      </c>
      <c r="T29" s="11">
        <v>375.699919</v>
      </c>
      <c r="U29" s="11">
        <v>4499.46564199999</v>
      </c>
      <c r="V29" s="11">
        <v>1314.24828</v>
      </c>
      <c r="W29" s="13">
        <v>168</v>
      </c>
      <c r="X29" s="13">
        <v>924</v>
      </c>
      <c r="Y29" s="13">
        <v>44</v>
      </c>
    </row>
    <row r="30" ht="61" spans="11:25">
      <c r="K30" s="5">
        <v>29</v>
      </c>
      <c r="L30" s="6" t="s">
        <v>239</v>
      </c>
      <c r="M30" s="6" t="s">
        <v>823</v>
      </c>
      <c r="N30" s="8" t="s">
        <v>72</v>
      </c>
      <c r="O30" s="9" t="s">
        <v>1125</v>
      </c>
      <c r="P30" s="6" t="s">
        <v>1126</v>
      </c>
      <c r="Q30" s="9" t="s">
        <v>1054</v>
      </c>
      <c r="R30" s="9" t="s">
        <v>244</v>
      </c>
      <c r="S30" s="9" t="s">
        <v>244</v>
      </c>
      <c r="T30" s="11">
        <v>4551.660563</v>
      </c>
      <c r="U30" s="11">
        <v>15868.682599</v>
      </c>
      <c r="V30" s="11">
        <v>11387.306808</v>
      </c>
      <c r="W30" s="13">
        <v>347</v>
      </c>
      <c r="X30" s="13">
        <v>1499</v>
      </c>
      <c r="Y30" s="13">
        <v>55</v>
      </c>
    </row>
    <row r="31" ht="228" spans="11:25">
      <c r="K31" s="5">
        <v>30</v>
      </c>
      <c r="L31" s="6" t="s">
        <v>248</v>
      </c>
      <c r="M31" s="6" t="s">
        <v>824</v>
      </c>
      <c r="N31" s="8" t="s">
        <v>72</v>
      </c>
      <c r="O31" s="9" t="s">
        <v>1044</v>
      </c>
      <c r="P31" s="6" t="s">
        <v>1127</v>
      </c>
      <c r="Q31" s="9" t="s">
        <v>1119</v>
      </c>
      <c r="R31" s="9" t="s">
        <v>216</v>
      </c>
      <c r="S31" s="9" t="s">
        <v>251</v>
      </c>
      <c r="T31" s="11">
        <v>1846.235521</v>
      </c>
      <c r="U31" s="11">
        <v>10819.785892</v>
      </c>
      <c r="V31" s="11">
        <v>10858.57443</v>
      </c>
      <c r="W31" s="13">
        <v>152</v>
      </c>
      <c r="X31" s="13">
        <v>1863</v>
      </c>
      <c r="Y31" s="13">
        <v>59</v>
      </c>
    </row>
    <row r="32" ht="61" spans="11:25">
      <c r="K32" s="5">
        <v>31</v>
      </c>
      <c r="L32" s="6" t="s">
        <v>253</v>
      </c>
      <c r="M32" s="6" t="s">
        <v>825</v>
      </c>
      <c r="N32" s="8" t="s">
        <v>72</v>
      </c>
      <c r="O32" s="9" t="s">
        <v>1125</v>
      </c>
      <c r="P32" s="6" t="s">
        <v>1128</v>
      </c>
      <c r="Q32" s="9" t="s">
        <v>1054</v>
      </c>
      <c r="R32" s="9" t="s">
        <v>244</v>
      </c>
      <c r="S32" s="9" t="s">
        <v>244</v>
      </c>
      <c r="T32" s="11">
        <v>216.003554</v>
      </c>
      <c r="U32" s="11">
        <v>46.698805</v>
      </c>
      <c r="V32" s="11">
        <v>293.407172</v>
      </c>
      <c r="W32" s="13">
        <v>10</v>
      </c>
      <c r="X32" s="13">
        <v>15</v>
      </c>
      <c r="Y32" s="13">
        <v>13</v>
      </c>
    </row>
    <row r="33" ht="107" spans="11:25">
      <c r="K33" s="5">
        <v>32</v>
      </c>
      <c r="L33" s="6" t="s">
        <v>257</v>
      </c>
      <c r="M33" s="6" t="s">
        <v>826</v>
      </c>
      <c r="N33" s="8" t="s">
        <v>72</v>
      </c>
      <c r="O33" s="9" t="s">
        <v>1073</v>
      </c>
      <c r="P33" s="6" t="s">
        <v>1124</v>
      </c>
      <c r="Q33" s="9" t="s">
        <v>1075</v>
      </c>
      <c r="R33" s="9" t="s">
        <v>223</v>
      </c>
      <c r="S33" s="12" t="s">
        <v>237</v>
      </c>
      <c r="T33" s="11">
        <v>35.356863</v>
      </c>
      <c r="U33" s="11">
        <v>311.358259</v>
      </c>
      <c r="V33" s="11">
        <v>243.168423</v>
      </c>
      <c r="W33" s="13">
        <v>6</v>
      </c>
      <c r="X33" s="13">
        <v>34</v>
      </c>
      <c r="Y33" s="13">
        <v>16</v>
      </c>
    </row>
    <row r="34" ht="350" spans="11:25">
      <c r="K34" s="5">
        <v>33</v>
      </c>
      <c r="L34" s="6" t="s">
        <v>259</v>
      </c>
      <c r="M34" s="6" t="s">
        <v>827</v>
      </c>
      <c r="N34" s="8" t="s">
        <v>72</v>
      </c>
      <c r="O34" s="9" t="s">
        <v>1073</v>
      </c>
      <c r="P34" s="6" t="s">
        <v>1120</v>
      </c>
      <c r="Q34" s="9" t="s">
        <v>1075</v>
      </c>
      <c r="R34" s="9" t="s">
        <v>223</v>
      </c>
      <c r="S34" s="12" t="s">
        <v>224</v>
      </c>
      <c r="T34" s="11">
        <v>0</v>
      </c>
      <c r="U34" s="11">
        <v>10.568817</v>
      </c>
      <c r="V34" s="11">
        <v>29.841293</v>
      </c>
      <c r="W34" s="13">
        <v>1</v>
      </c>
      <c r="X34" s="13">
        <v>14</v>
      </c>
      <c r="Y34" s="13">
        <v>2</v>
      </c>
    </row>
    <row r="35" ht="198" spans="11:25">
      <c r="K35" s="5">
        <v>34</v>
      </c>
      <c r="L35" s="6" t="s">
        <v>261</v>
      </c>
      <c r="M35" s="6" t="s">
        <v>828</v>
      </c>
      <c r="N35" s="8" t="s">
        <v>72</v>
      </c>
      <c r="O35" s="9" t="s">
        <v>1073</v>
      </c>
      <c r="P35" s="6" t="s">
        <v>1074</v>
      </c>
      <c r="Q35" s="9" t="s">
        <v>1075</v>
      </c>
      <c r="R35" s="9" t="s">
        <v>49</v>
      </c>
      <c r="S35" s="9" t="s">
        <v>50</v>
      </c>
      <c r="T35" s="11">
        <v>67.116845</v>
      </c>
      <c r="U35" s="11">
        <v>50.010413</v>
      </c>
      <c r="V35" s="11">
        <v>167.068848</v>
      </c>
      <c r="W35" s="13">
        <v>8</v>
      </c>
      <c r="X35" s="13">
        <v>29</v>
      </c>
      <c r="Y35" s="13">
        <v>15</v>
      </c>
    </row>
    <row r="36" ht="107" spans="11:25">
      <c r="K36" s="5">
        <v>35</v>
      </c>
      <c r="L36" s="6" t="s">
        <v>263</v>
      </c>
      <c r="M36" s="6" t="s">
        <v>264</v>
      </c>
      <c r="N36" s="8" t="s">
        <v>72</v>
      </c>
      <c r="O36" s="9" t="s">
        <v>1078</v>
      </c>
      <c r="P36" s="6" t="s">
        <v>1129</v>
      </c>
      <c r="Q36" s="9" t="s">
        <v>1080</v>
      </c>
      <c r="R36" s="9" t="s">
        <v>1130</v>
      </c>
      <c r="S36" s="9" t="s">
        <v>1130</v>
      </c>
      <c r="T36" s="11">
        <v>274.601939</v>
      </c>
      <c r="U36" s="11">
        <v>5781.135993</v>
      </c>
      <c r="V36" s="11">
        <v>205.365362</v>
      </c>
      <c r="W36" s="13">
        <v>379</v>
      </c>
      <c r="X36" s="13">
        <v>1039</v>
      </c>
      <c r="Y36" s="13">
        <v>70</v>
      </c>
    </row>
    <row r="37" ht="350" spans="11:25">
      <c r="K37" s="5">
        <v>36</v>
      </c>
      <c r="L37" s="6" t="s">
        <v>268</v>
      </c>
      <c r="M37" s="6" t="s">
        <v>829</v>
      </c>
      <c r="N37" s="8" t="s">
        <v>72</v>
      </c>
      <c r="O37" s="9" t="s">
        <v>1073</v>
      </c>
      <c r="P37" s="6" t="s">
        <v>1120</v>
      </c>
      <c r="Q37" s="9" t="s">
        <v>1075</v>
      </c>
      <c r="R37" s="9" t="s">
        <v>223</v>
      </c>
      <c r="S37" s="9" t="s">
        <v>224</v>
      </c>
      <c r="T37" s="11">
        <v>62.890971</v>
      </c>
      <c r="U37" s="11">
        <v>1930.843761</v>
      </c>
      <c r="V37" s="11">
        <v>1502.223385</v>
      </c>
      <c r="W37" s="13">
        <v>12</v>
      </c>
      <c r="X37" s="13">
        <v>179</v>
      </c>
      <c r="Y37" s="13">
        <v>22</v>
      </c>
    </row>
    <row r="38" ht="213" spans="11:25">
      <c r="K38" s="5">
        <v>37</v>
      </c>
      <c r="L38" s="6" t="s">
        <v>271</v>
      </c>
      <c r="M38" s="6" t="s">
        <v>830</v>
      </c>
      <c r="N38" s="8" t="s">
        <v>411</v>
      </c>
      <c r="O38" s="9" t="s">
        <v>1125</v>
      </c>
      <c r="P38" s="6" t="s">
        <v>1131</v>
      </c>
      <c r="Q38" s="9" t="s">
        <v>75</v>
      </c>
      <c r="R38" s="9" t="s">
        <v>276</v>
      </c>
      <c r="S38" s="12" t="s">
        <v>277</v>
      </c>
      <c r="T38" s="11">
        <v>5223.197885</v>
      </c>
      <c r="U38" s="11">
        <v>80584.362288</v>
      </c>
      <c r="V38" s="11">
        <v>3185534.853386</v>
      </c>
      <c r="W38" s="13">
        <v>247</v>
      </c>
      <c r="X38" s="13">
        <v>1686</v>
      </c>
      <c r="Y38" s="13">
        <v>616</v>
      </c>
    </row>
    <row r="39" ht="92" spans="11:25">
      <c r="K39" s="5">
        <v>38</v>
      </c>
      <c r="L39" s="6" t="s">
        <v>284</v>
      </c>
      <c r="M39" s="6" t="s">
        <v>832</v>
      </c>
      <c r="N39" s="8" t="s">
        <v>411</v>
      </c>
      <c r="O39" s="9" t="s">
        <v>1046</v>
      </c>
      <c r="P39" s="6" t="s">
        <v>1132</v>
      </c>
      <c r="Q39" s="9" t="s">
        <v>1098</v>
      </c>
      <c r="R39" s="9" t="s">
        <v>120</v>
      </c>
      <c r="S39" s="9" t="s">
        <v>287</v>
      </c>
      <c r="T39" s="11">
        <v>261.409602</v>
      </c>
      <c r="U39" s="11">
        <v>1442.352804</v>
      </c>
      <c r="V39" s="11">
        <v>4180.56954</v>
      </c>
      <c r="W39" s="13">
        <v>38</v>
      </c>
      <c r="X39" s="13">
        <v>222</v>
      </c>
      <c r="Y39" s="13">
        <v>36</v>
      </c>
    </row>
    <row r="40" ht="304" spans="11:25">
      <c r="K40" s="5">
        <v>39</v>
      </c>
      <c r="L40" s="6" t="s">
        <v>289</v>
      </c>
      <c r="M40" s="6" t="s">
        <v>833</v>
      </c>
      <c r="N40" s="8" t="s">
        <v>411</v>
      </c>
      <c r="O40" s="9" t="s">
        <v>1125</v>
      </c>
      <c r="P40" s="6" t="s">
        <v>1133</v>
      </c>
      <c r="Q40" s="9" t="s">
        <v>75</v>
      </c>
      <c r="R40" s="9" t="s">
        <v>1134</v>
      </c>
      <c r="S40" s="9" t="s">
        <v>293</v>
      </c>
      <c r="T40" s="11">
        <v>91.576922</v>
      </c>
      <c r="U40" s="11">
        <v>1995.181303</v>
      </c>
      <c r="V40" s="11">
        <v>12116.588811</v>
      </c>
      <c r="W40" s="13">
        <v>26</v>
      </c>
      <c r="X40" s="13">
        <v>357</v>
      </c>
      <c r="Y40" s="13">
        <v>67</v>
      </c>
    </row>
    <row r="41" ht="137" spans="11:25">
      <c r="K41" s="5">
        <v>40</v>
      </c>
      <c r="L41" s="6" t="s">
        <v>295</v>
      </c>
      <c r="M41" s="6" t="s">
        <v>834</v>
      </c>
      <c r="N41" s="8" t="s">
        <v>411</v>
      </c>
      <c r="O41" s="9" t="s">
        <v>1086</v>
      </c>
      <c r="P41" s="6" t="s">
        <v>1135</v>
      </c>
      <c r="Q41" s="9" t="s">
        <v>1088</v>
      </c>
      <c r="R41" s="9" t="s">
        <v>92</v>
      </c>
      <c r="S41" s="9" t="s">
        <v>1089</v>
      </c>
      <c r="T41" s="11">
        <v>39.183154</v>
      </c>
      <c r="U41" s="11">
        <v>1084.493417</v>
      </c>
      <c r="V41" s="11">
        <v>4547.310153</v>
      </c>
      <c r="W41" s="13">
        <v>18</v>
      </c>
      <c r="X41" s="13">
        <v>178</v>
      </c>
      <c r="Y41" s="13">
        <v>28</v>
      </c>
    </row>
    <row r="42" ht="107" spans="11:25">
      <c r="K42" s="5">
        <v>41</v>
      </c>
      <c r="L42" s="6" t="s">
        <v>298</v>
      </c>
      <c r="M42" s="6" t="s">
        <v>835</v>
      </c>
      <c r="N42" s="8" t="s">
        <v>411</v>
      </c>
      <c r="O42" s="9" t="s">
        <v>1078</v>
      </c>
      <c r="P42" s="6" t="s">
        <v>1136</v>
      </c>
      <c r="Q42" s="9" t="s">
        <v>1080</v>
      </c>
      <c r="R42" s="9" t="s">
        <v>301</v>
      </c>
      <c r="S42" s="9" t="s">
        <v>1137</v>
      </c>
      <c r="T42" s="11">
        <v>0.465361</v>
      </c>
      <c r="U42" s="11">
        <v>442.383808</v>
      </c>
      <c r="V42" s="11">
        <v>1480.252902</v>
      </c>
      <c r="W42" s="13">
        <v>4</v>
      </c>
      <c r="X42" s="13">
        <v>69</v>
      </c>
      <c r="Y42" s="13">
        <v>13</v>
      </c>
    </row>
    <row r="43" ht="259" spans="11:25">
      <c r="K43" s="5">
        <v>42</v>
      </c>
      <c r="L43" s="6" t="s">
        <v>304</v>
      </c>
      <c r="M43" s="6" t="s">
        <v>836</v>
      </c>
      <c r="N43" s="8" t="s">
        <v>411</v>
      </c>
      <c r="O43" s="9" t="s">
        <v>1125</v>
      </c>
      <c r="P43" s="6" t="s">
        <v>1138</v>
      </c>
      <c r="Q43" s="9" t="s">
        <v>1054</v>
      </c>
      <c r="R43" s="9" t="s">
        <v>244</v>
      </c>
      <c r="S43" s="9" t="s">
        <v>307</v>
      </c>
      <c r="T43" s="11">
        <v>100.960777</v>
      </c>
      <c r="U43" s="11">
        <v>207.926132</v>
      </c>
      <c r="V43" s="11">
        <v>56504.435265</v>
      </c>
      <c r="W43" s="13">
        <v>8</v>
      </c>
      <c r="X43" s="13">
        <v>45</v>
      </c>
      <c r="Y43" s="13">
        <v>82</v>
      </c>
    </row>
    <row r="44" ht="92" spans="11:25">
      <c r="K44" s="5">
        <v>43</v>
      </c>
      <c r="L44" s="6" t="s">
        <v>309</v>
      </c>
      <c r="M44" s="6" t="s">
        <v>837</v>
      </c>
      <c r="N44" s="8" t="s">
        <v>411</v>
      </c>
      <c r="O44" s="9" t="s">
        <v>1125</v>
      </c>
      <c r="P44" s="6" t="s">
        <v>1139</v>
      </c>
      <c r="Q44" s="9" t="s">
        <v>1080</v>
      </c>
      <c r="R44" s="9" t="s">
        <v>312</v>
      </c>
      <c r="S44" s="9" t="s">
        <v>312</v>
      </c>
      <c r="T44" s="11">
        <v>88.482423</v>
      </c>
      <c r="U44" s="11">
        <v>706.170393</v>
      </c>
      <c r="V44" s="11">
        <v>11423.967113</v>
      </c>
      <c r="W44" s="13">
        <v>42</v>
      </c>
      <c r="X44" s="13">
        <v>269</v>
      </c>
      <c r="Y44" s="13">
        <v>56</v>
      </c>
    </row>
    <row r="45" ht="244" spans="11:25">
      <c r="K45" s="5">
        <v>44</v>
      </c>
      <c r="L45" s="6" t="s">
        <v>314</v>
      </c>
      <c r="M45" s="6" t="s">
        <v>838</v>
      </c>
      <c r="N45" s="8" t="s">
        <v>411</v>
      </c>
      <c r="O45" s="9" t="s">
        <v>1078</v>
      </c>
      <c r="P45" s="6" t="s">
        <v>1140</v>
      </c>
      <c r="Q45" s="9" t="s">
        <v>1080</v>
      </c>
      <c r="R45" s="9" t="s">
        <v>68</v>
      </c>
      <c r="S45" s="12" t="s">
        <v>317</v>
      </c>
      <c r="T45" s="11">
        <v>118.89867</v>
      </c>
      <c r="U45" s="11">
        <v>976.574885</v>
      </c>
      <c r="V45" s="11">
        <v>2015.829518</v>
      </c>
      <c r="W45" s="13">
        <v>27</v>
      </c>
      <c r="X45" s="13">
        <v>121</v>
      </c>
      <c r="Y45" s="13">
        <v>42</v>
      </c>
    </row>
    <row r="46" ht="244" spans="11:25">
      <c r="K46" s="5">
        <v>45</v>
      </c>
      <c r="L46" s="6" t="s">
        <v>319</v>
      </c>
      <c r="M46" s="6" t="s">
        <v>839</v>
      </c>
      <c r="N46" s="8" t="s">
        <v>411</v>
      </c>
      <c r="O46" s="9" t="s">
        <v>1078</v>
      </c>
      <c r="P46" s="6" t="s">
        <v>1141</v>
      </c>
      <c r="Q46" s="9" t="s">
        <v>1080</v>
      </c>
      <c r="R46" s="9" t="s">
        <v>68</v>
      </c>
      <c r="S46" s="12" t="s">
        <v>317</v>
      </c>
      <c r="T46" s="11">
        <v>0.772631</v>
      </c>
      <c r="U46" s="11">
        <v>0.508668</v>
      </c>
      <c r="V46" s="11">
        <v>1015.971495</v>
      </c>
      <c r="W46" s="13">
        <v>2</v>
      </c>
      <c r="X46" s="13">
        <v>4</v>
      </c>
      <c r="Y46" s="13">
        <v>143</v>
      </c>
    </row>
    <row r="47" ht="244" spans="11:25">
      <c r="K47" s="5">
        <v>46</v>
      </c>
      <c r="L47" s="6" t="s">
        <v>322</v>
      </c>
      <c r="M47" s="6" t="s">
        <v>840</v>
      </c>
      <c r="N47" s="8" t="s">
        <v>411</v>
      </c>
      <c r="O47" s="9" t="s">
        <v>1078</v>
      </c>
      <c r="P47" s="6" t="s">
        <v>1142</v>
      </c>
      <c r="Q47" s="9" t="s">
        <v>1080</v>
      </c>
      <c r="R47" s="9" t="s">
        <v>68</v>
      </c>
      <c r="S47" s="12" t="s">
        <v>317</v>
      </c>
      <c r="T47" s="11">
        <v>1.225619</v>
      </c>
      <c r="U47" s="11">
        <v>525.173251</v>
      </c>
      <c r="V47" s="11">
        <v>661.513584</v>
      </c>
      <c r="W47" s="13">
        <v>9</v>
      </c>
      <c r="X47" s="13">
        <v>92</v>
      </c>
      <c r="Y47" s="13">
        <v>20</v>
      </c>
    </row>
    <row r="48" ht="107" spans="11:25">
      <c r="K48" s="5">
        <v>47</v>
      </c>
      <c r="L48" s="6" t="s">
        <v>325</v>
      </c>
      <c r="M48" s="6" t="s">
        <v>841</v>
      </c>
      <c r="N48" s="8" t="s">
        <v>411</v>
      </c>
      <c r="O48" s="9" t="s">
        <v>1078</v>
      </c>
      <c r="P48" s="6" t="s">
        <v>1136</v>
      </c>
      <c r="Q48" s="9" t="s">
        <v>1080</v>
      </c>
      <c r="R48" s="9" t="s">
        <v>301</v>
      </c>
      <c r="S48" s="9" t="s">
        <v>1137</v>
      </c>
      <c r="T48" s="11">
        <v>0.446044</v>
      </c>
      <c r="U48" s="11">
        <v>917.558684</v>
      </c>
      <c r="V48" s="11">
        <v>1166.825954</v>
      </c>
      <c r="W48" s="13">
        <v>12</v>
      </c>
      <c r="X48" s="13">
        <v>240</v>
      </c>
      <c r="Y48" s="13">
        <v>29</v>
      </c>
    </row>
    <row r="49" ht="107" spans="11:25">
      <c r="K49" s="5">
        <v>48</v>
      </c>
      <c r="L49" s="6" t="s">
        <v>327</v>
      </c>
      <c r="M49" s="6" t="s">
        <v>842</v>
      </c>
      <c r="N49" s="8" t="s">
        <v>411</v>
      </c>
      <c r="O49" s="9" t="s">
        <v>1078</v>
      </c>
      <c r="P49" s="6" t="s">
        <v>1143</v>
      </c>
      <c r="Q49" s="9" t="s">
        <v>1080</v>
      </c>
      <c r="R49" s="9" t="s">
        <v>59</v>
      </c>
      <c r="S49" s="9" t="s">
        <v>1144</v>
      </c>
      <c r="T49" s="11">
        <v>10.723159</v>
      </c>
      <c r="U49" s="11">
        <v>433.45022</v>
      </c>
      <c r="V49" s="11">
        <v>5745.627463</v>
      </c>
      <c r="W49" s="13">
        <v>14</v>
      </c>
      <c r="X49" s="13">
        <v>75</v>
      </c>
      <c r="Y49" s="13">
        <v>23</v>
      </c>
    </row>
    <row r="50" ht="107" spans="11:25">
      <c r="K50" s="5">
        <v>49</v>
      </c>
      <c r="L50" s="6" t="s">
        <v>332</v>
      </c>
      <c r="M50" s="6" t="s">
        <v>843</v>
      </c>
      <c r="N50" s="8" t="s">
        <v>411</v>
      </c>
      <c r="O50" s="9" t="s">
        <v>1078</v>
      </c>
      <c r="P50" s="6" t="s">
        <v>1145</v>
      </c>
      <c r="Q50" s="9" t="s">
        <v>1080</v>
      </c>
      <c r="R50" s="9" t="s">
        <v>301</v>
      </c>
      <c r="S50" s="9" t="s">
        <v>1137</v>
      </c>
      <c r="T50" s="11">
        <v>13.415513</v>
      </c>
      <c r="U50" s="11">
        <v>34.250789</v>
      </c>
      <c r="V50" s="11">
        <v>7142.935767</v>
      </c>
      <c r="W50" s="13">
        <v>9</v>
      </c>
      <c r="X50" s="13">
        <v>26</v>
      </c>
      <c r="Y50" s="13">
        <v>156</v>
      </c>
    </row>
    <row r="51" ht="107" spans="11:25">
      <c r="K51" s="5">
        <v>50</v>
      </c>
      <c r="L51" s="6" t="s">
        <v>336</v>
      </c>
      <c r="M51" s="6" t="s">
        <v>844</v>
      </c>
      <c r="N51" s="8" t="s">
        <v>411</v>
      </c>
      <c r="O51" s="9" t="s">
        <v>1078</v>
      </c>
      <c r="P51" s="6" t="s">
        <v>1146</v>
      </c>
      <c r="Q51" s="9" t="s">
        <v>1080</v>
      </c>
      <c r="R51" s="9" t="s">
        <v>301</v>
      </c>
      <c r="S51" s="9" t="s">
        <v>1137</v>
      </c>
      <c r="T51" s="11">
        <v>21.424982</v>
      </c>
      <c r="U51" s="11">
        <v>455.680245</v>
      </c>
      <c r="V51" s="11">
        <v>8097.586765</v>
      </c>
      <c r="W51" s="13">
        <v>11</v>
      </c>
      <c r="X51" s="13">
        <v>146</v>
      </c>
      <c r="Y51" s="13">
        <v>20</v>
      </c>
    </row>
    <row r="52" ht="107" spans="11:25">
      <c r="K52" s="5">
        <v>51</v>
      </c>
      <c r="L52" s="6" t="s">
        <v>340</v>
      </c>
      <c r="M52" s="6" t="s">
        <v>845</v>
      </c>
      <c r="N52" s="8" t="s">
        <v>411</v>
      </c>
      <c r="O52" s="9" t="s">
        <v>1078</v>
      </c>
      <c r="P52" s="6" t="s">
        <v>1079</v>
      </c>
      <c r="Q52" s="9" t="s">
        <v>1080</v>
      </c>
      <c r="R52" s="9" t="s">
        <v>59</v>
      </c>
      <c r="S52" s="9" t="s">
        <v>1144</v>
      </c>
      <c r="T52" s="11">
        <v>12.011439</v>
      </c>
      <c r="U52" s="11">
        <v>789.79151</v>
      </c>
      <c r="V52" s="11">
        <v>8054.394026</v>
      </c>
      <c r="W52" s="13">
        <v>24</v>
      </c>
      <c r="X52" s="13">
        <v>155</v>
      </c>
      <c r="Y52" s="13">
        <v>22</v>
      </c>
    </row>
    <row r="53" ht="107" spans="11:25">
      <c r="K53" s="5">
        <v>52</v>
      </c>
      <c r="L53" s="6" t="s">
        <v>342</v>
      </c>
      <c r="M53" s="6" t="s">
        <v>846</v>
      </c>
      <c r="N53" s="8" t="s">
        <v>411</v>
      </c>
      <c r="O53" s="9" t="s">
        <v>1078</v>
      </c>
      <c r="P53" s="6" t="s">
        <v>1147</v>
      </c>
      <c r="Q53" s="9" t="s">
        <v>1080</v>
      </c>
      <c r="R53" s="9" t="s">
        <v>59</v>
      </c>
      <c r="S53" s="9" t="s">
        <v>1144</v>
      </c>
      <c r="T53" s="11">
        <v>0.560157</v>
      </c>
      <c r="U53" s="11">
        <v>413.351969</v>
      </c>
      <c r="V53" s="11">
        <v>5551.496582</v>
      </c>
      <c r="W53" s="13">
        <v>7</v>
      </c>
      <c r="X53" s="13">
        <v>73</v>
      </c>
      <c r="Y53" s="13">
        <v>22</v>
      </c>
    </row>
    <row r="54" ht="107" spans="11:25">
      <c r="K54" s="5">
        <v>53</v>
      </c>
      <c r="L54" s="6" t="s">
        <v>345</v>
      </c>
      <c r="M54" s="6" t="s">
        <v>847</v>
      </c>
      <c r="N54" s="8" t="s">
        <v>411</v>
      </c>
      <c r="O54" s="9" t="s">
        <v>1078</v>
      </c>
      <c r="P54" s="6" t="s">
        <v>1148</v>
      </c>
      <c r="Q54" s="9" t="s">
        <v>1080</v>
      </c>
      <c r="R54" s="9" t="s">
        <v>301</v>
      </c>
      <c r="S54" s="9" t="s">
        <v>1137</v>
      </c>
      <c r="T54" s="11">
        <v>0.271</v>
      </c>
      <c r="U54" s="11">
        <v>489.01257</v>
      </c>
      <c r="V54" s="11">
        <v>3017.701764</v>
      </c>
      <c r="W54" s="13">
        <v>7</v>
      </c>
      <c r="X54" s="13">
        <v>73</v>
      </c>
      <c r="Y54" s="13">
        <v>21</v>
      </c>
    </row>
    <row r="55" ht="244" spans="11:25">
      <c r="K55" s="5">
        <v>54</v>
      </c>
      <c r="L55" s="6" t="s">
        <v>348</v>
      </c>
      <c r="M55" s="6" t="s">
        <v>848</v>
      </c>
      <c r="N55" s="8" t="s">
        <v>411</v>
      </c>
      <c r="O55" s="9" t="s">
        <v>1078</v>
      </c>
      <c r="P55" s="6" t="s">
        <v>1149</v>
      </c>
      <c r="Q55" s="9" t="s">
        <v>1080</v>
      </c>
      <c r="R55" s="9" t="s">
        <v>68</v>
      </c>
      <c r="S55" s="12" t="s">
        <v>317</v>
      </c>
      <c r="T55" s="11">
        <v>18.812104</v>
      </c>
      <c r="U55" s="11">
        <v>170.482638</v>
      </c>
      <c r="V55" s="11">
        <v>340.111147</v>
      </c>
      <c r="W55" s="13">
        <v>9</v>
      </c>
      <c r="X55" s="13">
        <v>78</v>
      </c>
      <c r="Y55" s="13">
        <v>24</v>
      </c>
    </row>
    <row r="56" ht="107" spans="11:25">
      <c r="K56" s="5">
        <v>55</v>
      </c>
      <c r="L56" s="6" t="s">
        <v>351</v>
      </c>
      <c r="M56" s="6" t="s">
        <v>849</v>
      </c>
      <c r="N56" s="8" t="s">
        <v>411</v>
      </c>
      <c r="O56" s="9" t="s">
        <v>1078</v>
      </c>
      <c r="P56" s="6" t="s">
        <v>1150</v>
      </c>
      <c r="Q56" s="9" t="s">
        <v>1080</v>
      </c>
      <c r="R56" s="9" t="s">
        <v>301</v>
      </c>
      <c r="S56" s="9" t="s">
        <v>1137</v>
      </c>
      <c r="T56" s="11">
        <v>104.008946</v>
      </c>
      <c r="U56" s="11">
        <v>476.299314</v>
      </c>
      <c r="V56" s="11">
        <v>610.730497</v>
      </c>
      <c r="W56" s="13">
        <v>7</v>
      </c>
      <c r="X56" s="13">
        <v>68</v>
      </c>
      <c r="Y56" s="13">
        <v>16</v>
      </c>
    </row>
    <row r="57" ht="198" spans="11:25">
      <c r="K57" s="5">
        <v>56</v>
      </c>
      <c r="L57" s="6" t="s">
        <v>354</v>
      </c>
      <c r="M57" s="6" t="s">
        <v>850</v>
      </c>
      <c r="N57" s="8" t="s">
        <v>411</v>
      </c>
      <c r="O57" s="9" t="s">
        <v>1078</v>
      </c>
      <c r="P57" s="6" t="s">
        <v>1151</v>
      </c>
      <c r="Q57" s="9" t="s">
        <v>1080</v>
      </c>
      <c r="R57" s="9" t="s">
        <v>59</v>
      </c>
      <c r="S57" s="9" t="s">
        <v>357</v>
      </c>
      <c r="T57" s="11">
        <v>135.107822</v>
      </c>
      <c r="U57" s="11">
        <v>1154.927288</v>
      </c>
      <c r="V57" s="11">
        <v>8704.26141</v>
      </c>
      <c r="W57" s="13">
        <v>22</v>
      </c>
      <c r="X57" s="13">
        <v>239</v>
      </c>
      <c r="Y57" s="13">
        <v>35</v>
      </c>
    </row>
    <row r="58" ht="92" spans="11:25">
      <c r="K58" s="5">
        <v>57</v>
      </c>
      <c r="L58" s="6" t="s">
        <v>358</v>
      </c>
      <c r="M58" s="6" t="s">
        <v>851</v>
      </c>
      <c r="N58" s="8" t="s">
        <v>411</v>
      </c>
      <c r="O58" s="9" t="s">
        <v>1125</v>
      </c>
      <c r="P58" s="6" t="s">
        <v>1152</v>
      </c>
      <c r="Q58" s="9" t="s">
        <v>1080</v>
      </c>
      <c r="R58" s="9" t="s">
        <v>312</v>
      </c>
      <c r="S58" s="9" t="s">
        <v>312</v>
      </c>
      <c r="T58" s="11">
        <v>4.280134</v>
      </c>
      <c r="U58" s="11">
        <v>208.959624</v>
      </c>
      <c r="V58" s="11">
        <v>3098.695618</v>
      </c>
      <c r="W58" s="13">
        <v>10</v>
      </c>
      <c r="X58" s="13">
        <v>57</v>
      </c>
      <c r="Y58" s="13">
        <v>36</v>
      </c>
    </row>
    <row r="59" ht="76" spans="11:25">
      <c r="K59" s="5">
        <v>58</v>
      </c>
      <c r="L59" s="6" t="s">
        <v>361</v>
      </c>
      <c r="M59" s="6" t="s">
        <v>852</v>
      </c>
      <c r="N59" s="8" t="s">
        <v>411</v>
      </c>
      <c r="O59" s="9" t="s">
        <v>1078</v>
      </c>
      <c r="P59" s="6" t="s">
        <v>1153</v>
      </c>
      <c r="Q59" s="9" t="s">
        <v>1080</v>
      </c>
      <c r="R59" s="9" t="s">
        <v>68</v>
      </c>
      <c r="S59" s="9"/>
      <c r="T59" s="11">
        <v>35.149528</v>
      </c>
      <c r="U59" s="11">
        <v>803.796743</v>
      </c>
      <c r="V59" s="11">
        <v>783.872934</v>
      </c>
      <c r="W59" s="13">
        <v>23</v>
      </c>
      <c r="X59" s="13">
        <v>94</v>
      </c>
      <c r="Y59" s="13">
        <v>25</v>
      </c>
    </row>
    <row r="60" ht="107" spans="11:25">
      <c r="K60" s="5">
        <v>59</v>
      </c>
      <c r="L60" s="6" t="s">
        <v>364</v>
      </c>
      <c r="M60" s="6" t="s">
        <v>853</v>
      </c>
      <c r="N60" s="8" t="s">
        <v>411</v>
      </c>
      <c r="O60" s="9" t="s">
        <v>1078</v>
      </c>
      <c r="P60" s="6" t="s">
        <v>1154</v>
      </c>
      <c r="Q60" s="9" t="s">
        <v>1080</v>
      </c>
      <c r="R60" s="9" t="s">
        <v>301</v>
      </c>
      <c r="S60" s="9" t="s">
        <v>1137</v>
      </c>
      <c r="T60" s="11">
        <v>0.312575</v>
      </c>
      <c r="U60" s="11">
        <v>401.538833</v>
      </c>
      <c r="V60" s="11">
        <v>4907.501184</v>
      </c>
      <c r="W60" s="13">
        <v>8</v>
      </c>
      <c r="X60" s="13">
        <v>106</v>
      </c>
      <c r="Y60" s="13">
        <v>25</v>
      </c>
    </row>
    <row r="61" ht="107" spans="11:25">
      <c r="K61" s="5">
        <v>60</v>
      </c>
      <c r="L61" s="6" t="s">
        <v>367</v>
      </c>
      <c r="M61" s="6" t="s">
        <v>854</v>
      </c>
      <c r="N61" s="8" t="s">
        <v>411</v>
      </c>
      <c r="O61" s="9" t="s">
        <v>1078</v>
      </c>
      <c r="P61" s="6" t="s">
        <v>1155</v>
      </c>
      <c r="Q61" s="9" t="s">
        <v>1080</v>
      </c>
      <c r="R61" s="9" t="s">
        <v>59</v>
      </c>
      <c r="S61" s="9" t="s">
        <v>1144</v>
      </c>
      <c r="T61" s="11">
        <v>36.606662</v>
      </c>
      <c r="U61" s="11">
        <v>292.983935</v>
      </c>
      <c r="V61" s="11">
        <v>2663.189205</v>
      </c>
      <c r="W61" s="13">
        <v>15</v>
      </c>
      <c r="X61" s="13">
        <v>53</v>
      </c>
      <c r="Y61" s="13">
        <v>57</v>
      </c>
    </row>
    <row r="62" ht="92" spans="11:25">
      <c r="K62" s="5">
        <v>61</v>
      </c>
      <c r="L62" s="6" t="s">
        <v>370</v>
      </c>
      <c r="M62" s="6" t="s">
        <v>855</v>
      </c>
      <c r="N62" s="8" t="s">
        <v>411</v>
      </c>
      <c r="O62" s="9" t="s">
        <v>1039</v>
      </c>
      <c r="P62" s="6" t="s">
        <v>1156</v>
      </c>
      <c r="Q62" s="9" t="s">
        <v>1157</v>
      </c>
      <c r="R62" s="9" t="s">
        <v>1158</v>
      </c>
      <c r="S62" s="12" t="s">
        <v>1158</v>
      </c>
      <c r="T62" s="11">
        <v>493.597087</v>
      </c>
      <c r="U62" s="11">
        <v>2828.408467</v>
      </c>
      <c r="V62" s="11">
        <v>47628.433345</v>
      </c>
      <c r="W62" s="13">
        <v>91</v>
      </c>
      <c r="X62" s="13">
        <v>479</v>
      </c>
      <c r="Y62" s="13">
        <v>59</v>
      </c>
    </row>
    <row r="63" ht="137" spans="11:25">
      <c r="K63" s="5">
        <v>62</v>
      </c>
      <c r="L63" s="6" t="s">
        <v>376</v>
      </c>
      <c r="M63" s="6" t="s">
        <v>856</v>
      </c>
      <c r="N63" s="8" t="s">
        <v>411</v>
      </c>
      <c r="O63" s="9" t="s">
        <v>1057</v>
      </c>
      <c r="P63" s="6" t="s">
        <v>1159</v>
      </c>
      <c r="Q63" s="9" t="s">
        <v>1160</v>
      </c>
      <c r="R63" s="9" t="s">
        <v>380</v>
      </c>
      <c r="S63" s="9" t="s">
        <v>380</v>
      </c>
      <c r="T63" s="11">
        <v>317.382993</v>
      </c>
      <c r="U63" s="11">
        <v>1653.682519</v>
      </c>
      <c r="V63" s="11">
        <v>20049.82186</v>
      </c>
      <c r="W63" s="13">
        <v>54</v>
      </c>
      <c r="X63" s="13">
        <v>259</v>
      </c>
      <c r="Y63" s="13">
        <v>28</v>
      </c>
    </row>
    <row r="64" ht="92" spans="11:25">
      <c r="K64" s="5">
        <v>63</v>
      </c>
      <c r="L64" s="6" t="s">
        <v>382</v>
      </c>
      <c r="M64" s="6" t="s">
        <v>857</v>
      </c>
      <c r="N64" s="8" t="s">
        <v>411</v>
      </c>
      <c r="O64" s="9" t="s">
        <v>1039</v>
      </c>
      <c r="P64" s="6" t="s">
        <v>1161</v>
      </c>
      <c r="Q64" s="9" t="s">
        <v>1162</v>
      </c>
      <c r="R64" s="9" t="s">
        <v>386</v>
      </c>
      <c r="S64" s="9" t="s">
        <v>386</v>
      </c>
      <c r="T64" s="11">
        <v>326.008436</v>
      </c>
      <c r="U64" s="11">
        <v>2148.412114</v>
      </c>
      <c r="V64" s="11">
        <v>9334.338185</v>
      </c>
      <c r="W64" s="13">
        <v>38</v>
      </c>
      <c r="X64" s="13">
        <v>264</v>
      </c>
      <c r="Y64" s="13">
        <v>43</v>
      </c>
    </row>
    <row r="65" ht="107" spans="11:25">
      <c r="K65" s="5">
        <v>64</v>
      </c>
      <c r="L65" s="6" t="s">
        <v>388</v>
      </c>
      <c r="M65" s="6" t="s">
        <v>858</v>
      </c>
      <c r="N65" s="8" t="s">
        <v>411</v>
      </c>
      <c r="O65" s="9" t="s">
        <v>1078</v>
      </c>
      <c r="P65" s="6" t="s">
        <v>1163</v>
      </c>
      <c r="Q65" s="9" t="s">
        <v>1080</v>
      </c>
      <c r="R65" s="9" t="s">
        <v>301</v>
      </c>
      <c r="S65" s="9" t="s">
        <v>1137</v>
      </c>
      <c r="T65" s="11">
        <v>4.415969</v>
      </c>
      <c r="U65" s="11">
        <v>579.814734</v>
      </c>
      <c r="V65" s="11">
        <v>2541.257983</v>
      </c>
      <c r="W65" s="13">
        <v>10</v>
      </c>
      <c r="X65" s="13">
        <v>95</v>
      </c>
      <c r="Y65" s="13">
        <v>31</v>
      </c>
    </row>
    <row r="66" ht="92" spans="11:25">
      <c r="K66" s="5">
        <v>65</v>
      </c>
      <c r="L66" s="6" t="s">
        <v>391</v>
      </c>
      <c r="M66" s="6" t="s">
        <v>859</v>
      </c>
      <c r="N66" s="8" t="s">
        <v>411</v>
      </c>
      <c r="O66" s="9" t="s">
        <v>1091</v>
      </c>
      <c r="P66" s="6" t="s">
        <v>1164</v>
      </c>
      <c r="Q66" s="9" t="s">
        <v>1165</v>
      </c>
      <c r="R66" s="9" t="s">
        <v>395</v>
      </c>
      <c r="S66" s="9" t="s">
        <v>396</v>
      </c>
      <c r="T66" s="11">
        <v>4602.540782</v>
      </c>
      <c r="U66" s="11">
        <v>14682.858651</v>
      </c>
      <c r="V66" s="11">
        <v>126184.013147</v>
      </c>
      <c r="W66" s="13">
        <v>80</v>
      </c>
      <c r="X66" s="13">
        <v>1257</v>
      </c>
      <c r="Y66" s="13">
        <v>197</v>
      </c>
    </row>
    <row r="67" ht="228" spans="11:25">
      <c r="K67" s="5">
        <v>66</v>
      </c>
      <c r="L67" s="6" t="s">
        <v>400</v>
      </c>
      <c r="M67" s="6" t="s">
        <v>860</v>
      </c>
      <c r="N67" s="8" t="s">
        <v>411</v>
      </c>
      <c r="O67" s="9" t="s">
        <v>1046</v>
      </c>
      <c r="P67" s="6" t="s">
        <v>1166</v>
      </c>
      <c r="Q67" s="9" t="s">
        <v>1167</v>
      </c>
      <c r="R67" s="9" t="s">
        <v>120</v>
      </c>
      <c r="S67" s="9" t="s">
        <v>404</v>
      </c>
      <c r="T67" s="11">
        <v>2.859049</v>
      </c>
      <c r="U67" s="11">
        <v>505.179687</v>
      </c>
      <c r="V67" s="11">
        <v>631.597488</v>
      </c>
      <c r="W67" s="13">
        <v>14</v>
      </c>
      <c r="X67" s="13">
        <v>104</v>
      </c>
      <c r="Y67" s="13">
        <v>18</v>
      </c>
    </row>
    <row r="68" ht="213" spans="11:25">
      <c r="K68" s="5">
        <v>67</v>
      </c>
      <c r="L68" s="6" t="s">
        <v>406</v>
      </c>
      <c r="M68" s="6" t="s">
        <v>861</v>
      </c>
      <c r="N68" s="8" t="s">
        <v>411</v>
      </c>
      <c r="O68" s="9" t="s">
        <v>1125</v>
      </c>
      <c r="P68" s="6" t="s">
        <v>1133</v>
      </c>
      <c r="Q68" s="9" t="s">
        <v>75</v>
      </c>
      <c r="R68" s="9" t="s">
        <v>276</v>
      </c>
      <c r="S68" s="12" t="s">
        <v>277</v>
      </c>
      <c r="T68" s="11">
        <v>136.887832</v>
      </c>
      <c r="U68" s="11">
        <v>4728.903984</v>
      </c>
      <c r="V68" s="11">
        <v>80217.917342</v>
      </c>
      <c r="W68" s="13">
        <v>85</v>
      </c>
      <c r="X68" s="13">
        <v>977</v>
      </c>
      <c r="Y68" s="13">
        <v>110</v>
      </c>
    </row>
    <row r="69" ht="92" spans="11:25">
      <c r="K69" s="5">
        <v>68</v>
      </c>
      <c r="L69" s="6" t="s">
        <v>409</v>
      </c>
      <c r="M69" s="6" t="s">
        <v>410</v>
      </c>
      <c r="N69" s="8" t="s">
        <v>411</v>
      </c>
      <c r="O69" s="9" t="s">
        <v>73</v>
      </c>
      <c r="P69" s="6" t="s">
        <v>412</v>
      </c>
      <c r="Q69" s="9" t="s">
        <v>75</v>
      </c>
      <c r="R69" s="9" t="s">
        <v>178</v>
      </c>
      <c r="S69" s="9" t="s">
        <v>187</v>
      </c>
      <c r="T69" s="11">
        <v>2079.166634</v>
      </c>
      <c r="U69" s="11">
        <v>3865.567548</v>
      </c>
      <c r="V69" s="11">
        <v>21468.347347</v>
      </c>
      <c r="W69" s="13">
        <v>69</v>
      </c>
      <c r="X69" s="13">
        <v>267</v>
      </c>
      <c r="Y69" s="13">
        <v>36</v>
      </c>
    </row>
    <row r="70" ht="335" spans="11:25">
      <c r="K70" s="5">
        <v>69</v>
      </c>
      <c r="L70" s="6" t="s">
        <v>415</v>
      </c>
      <c r="M70" s="6" t="s">
        <v>862</v>
      </c>
      <c r="N70" s="8" t="s">
        <v>411</v>
      </c>
      <c r="O70" s="9" t="s">
        <v>1125</v>
      </c>
      <c r="P70" s="6" t="s">
        <v>1168</v>
      </c>
      <c r="Q70" s="9" t="s">
        <v>75</v>
      </c>
      <c r="R70" s="9" t="s">
        <v>276</v>
      </c>
      <c r="S70" s="9" t="s">
        <v>418</v>
      </c>
      <c r="T70" s="11">
        <v>1400.291399</v>
      </c>
      <c r="U70" s="11">
        <v>4349.533325</v>
      </c>
      <c r="V70" s="11">
        <v>40733.688289</v>
      </c>
      <c r="W70" s="13">
        <v>176</v>
      </c>
      <c r="X70" s="13">
        <v>562</v>
      </c>
      <c r="Y70" s="13">
        <v>57</v>
      </c>
    </row>
    <row r="71" ht="213" spans="11:25">
      <c r="K71" s="5">
        <v>70</v>
      </c>
      <c r="L71" s="6" t="s">
        <v>419</v>
      </c>
      <c r="M71" s="6" t="s">
        <v>863</v>
      </c>
      <c r="N71" s="8" t="s">
        <v>411</v>
      </c>
      <c r="O71" s="9" t="s">
        <v>1125</v>
      </c>
      <c r="P71" s="6" t="s">
        <v>1131</v>
      </c>
      <c r="Q71" s="9" t="s">
        <v>75</v>
      </c>
      <c r="R71" s="9" t="s">
        <v>244</v>
      </c>
      <c r="S71" s="12" t="s">
        <v>277</v>
      </c>
      <c r="T71" s="11">
        <v>12.719598</v>
      </c>
      <c r="U71" s="11">
        <v>930.951063</v>
      </c>
      <c r="V71" s="11">
        <v>10939.972959</v>
      </c>
      <c r="W71" s="13">
        <v>18</v>
      </c>
      <c r="X71" s="13">
        <v>144</v>
      </c>
      <c r="Y71" s="13">
        <v>39</v>
      </c>
    </row>
    <row r="72" ht="92" spans="11:25">
      <c r="K72" s="5">
        <v>71</v>
      </c>
      <c r="L72" s="6" t="s">
        <v>422</v>
      </c>
      <c r="M72" s="6" t="s">
        <v>423</v>
      </c>
      <c r="N72" s="8" t="s">
        <v>411</v>
      </c>
      <c r="O72" s="9" t="s">
        <v>73</v>
      </c>
      <c r="P72" s="6" t="s">
        <v>424</v>
      </c>
      <c r="Q72" s="9" t="s">
        <v>75</v>
      </c>
      <c r="R72" s="9" t="s">
        <v>178</v>
      </c>
      <c r="S72" s="9" t="s">
        <v>187</v>
      </c>
      <c r="T72" s="11">
        <v>953.862094</v>
      </c>
      <c r="U72" s="11">
        <v>970.569127</v>
      </c>
      <c r="V72" s="11">
        <v>40722.520953</v>
      </c>
      <c r="W72" s="13">
        <v>65</v>
      </c>
      <c r="X72" s="13">
        <v>164</v>
      </c>
      <c r="Y72" s="13">
        <v>98</v>
      </c>
    </row>
    <row r="73" ht="259" spans="11:25">
      <c r="K73" s="5">
        <v>72</v>
      </c>
      <c r="L73" s="6" t="s">
        <v>425</v>
      </c>
      <c r="M73" s="6" t="s">
        <v>864</v>
      </c>
      <c r="N73" s="8" t="s">
        <v>411</v>
      </c>
      <c r="O73" s="9" t="s">
        <v>1125</v>
      </c>
      <c r="P73" s="6" t="s">
        <v>1169</v>
      </c>
      <c r="Q73" s="9" t="s">
        <v>1054</v>
      </c>
      <c r="R73" s="9" t="s">
        <v>244</v>
      </c>
      <c r="S73" s="9" t="s">
        <v>307</v>
      </c>
      <c r="T73" s="11">
        <v>95.455194</v>
      </c>
      <c r="U73" s="11">
        <v>3959.570641</v>
      </c>
      <c r="V73" s="11">
        <v>13808.711374</v>
      </c>
      <c r="W73" s="13">
        <v>5</v>
      </c>
      <c r="X73" s="13">
        <v>317</v>
      </c>
      <c r="Y73" s="13">
        <v>121</v>
      </c>
    </row>
    <row r="74" ht="92" spans="11:25">
      <c r="K74" s="5">
        <v>73</v>
      </c>
      <c r="L74" s="6" t="s">
        <v>428</v>
      </c>
      <c r="M74" s="6" t="s">
        <v>429</v>
      </c>
      <c r="N74" s="8" t="s">
        <v>411</v>
      </c>
      <c r="O74" s="9" t="s">
        <v>73</v>
      </c>
      <c r="P74" s="6" t="s">
        <v>430</v>
      </c>
      <c r="Q74" s="9" t="s">
        <v>75</v>
      </c>
      <c r="R74" s="9" t="s">
        <v>178</v>
      </c>
      <c r="S74" s="9" t="s">
        <v>187</v>
      </c>
      <c r="T74" s="11">
        <v>610.397661</v>
      </c>
      <c r="U74" s="11">
        <v>992.837283</v>
      </c>
      <c r="V74" s="11">
        <v>66166.546034</v>
      </c>
      <c r="W74" s="13">
        <v>44</v>
      </c>
      <c r="X74" s="13">
        <v>128</v>
      </c>
      <c r="Y74" s="13">
        <v>64</v>
      </c>
    </row>
    <row r="75" ht="213" spans="11:25">
      <c r="K75" s="5">
        <v>74</v>
      </c>
      <c r="L75" s="6" t="s">
        <v>432</v>
      </c>
      <c r="M75" s="6" t="s">
        <v>865</v>
      </c>
      <c r="N75" s="8" t="s">
        <v>411</v>
      </c>
      <c r="O75" s="9" t="s">
        <v>1125</v>
      </c>
      <c r="P75" s="6" t="s">
        <v>1170</v>
      </c>
      <c r="Q75" s="9" t="s">
        <v>75</v>
      </c>
      <c r="R75" s="9" t="s">
        <v>276</v>
      </c>
      <c r="S75" s="12" t="s">
        <v>277</v>
      </c>
      <c r="T75" s="11">
        <v>336.901998</v>
      </c>
      <c r="U75" s="11">
        <v>5264.319115</v>
      </c>
      <c r="V75" s="11">
        <v>57295.218583</v>
      </c>
      <c r="W75" s="13">
        <v>48</v>
      </c>
      <c r="X75" s="13">
        <v>921</v>
      </c>
      <c r="Y75" s="13">
        <v>106</v>
      </c>
    </row>
    <row r="76" ht="122" spans="11:25">
      <c r="K76" s="5">
        <v>75</v>
      </c>
      <c r="L76" s="6" t="s">
        <v>435</v>
      </c>
      <c r="M76" s="6" t="s">
        <v>436</v>
      </c>
      <c r="N76" s="8" t="s">
        <v>411</v>
      </c>
      <c r="O76" s="9" t="s">
        <v>73</v>
      </c>
      <c r="P76" s="6" t="s">
        <v>437</v>
      </c>
      <c r="Q76" s="9" t="s">
        <v>75</v>
      </c>
      <c r="R76" s="9" t="s">
        <v>178</v>
      </c>
      <c r="S76" s="9" t="s">
        <v>85</v>
      </c>
      <c r="T76" s="11">
        <v>155.78276</v>
      </c>
      <c r="U76" s="11">
        <v>594.219279</v>
      </c>
      <c r="V76" s="11">
        <v>4330.898841</v>
      </c>
      <c r="W76" s="13">
        <v>30</v>
      </c>
      <c r="X76" s="13">
        <v>119</v>
      </c>
      <c r="Y76" s="13">
        <v>42</v>
      </c>
    </row>
    <row r="77" ht="289" spans="11:25">
      <c r="K77" s="5">
        <v>76</v>
      </c>
      <c r="L77" s="6" t="s">
        <v>439</v>
      </c>
      <c r="M77" s="6" t="s">
        <v>866</v>
      </c>
      <c r="N77" s="8" t="s">
        <v>411</v>
      </c>
      <c r="O77" s="9" t="s">
        <v>1125</v>
      </c>
      <c r="P77" s="6" t="s">
        <v>1171</v>
      </c>
      <c r="Q77" s="9" t="s">
        <v>75</v>
      </c>
      <c r="R77" s="9" t="s">
        <v>244</v>
      </c>
      <c r="S77" s="9" t="s">
        <v>442</v>
      </c>
      <c r="T77" s="11">
        <v>66.421362</v>
      </c>
      <c r="U77" s="11">
        <v>694.72703</v>
      </c>
      <c r="V77" s="11">
        <v>6838.542633</v>
      </c>
      <c r="W77" s="13">
        <v>26</v>
      </c>
      <c r="X77" s="13">
        <v>152</v>
      </c>
      <c r="Y77" s="13">
        <v>49</v>
      </c>
    </row>
    <row r="78" ht="92" spans="11:25">
      <c r="K78" s="5">
        <v>77</v>
      </c>
      <c r="L78" s="6" t="s">
        <v>443</v>
      </c>
      <c r="M78" s="6" t="s">
        <v>867</v>
      </c>
      <c r="N78" s="8" t="s">
        <v>411</v>
      </c>
      <c r="O78" s="9" t="s">
        <v>1125</v>
      </c>
      <c r="P78" s="6" t="s">
        <v>1172</v>
      </c>
      <c r="Q78" s="9" t="s">
        <v>1080</v>
      </c>
      <c r="R78" s="9" t="s">
        <v>312</v>
      </c>
      <c r="S78" s="9" t="s">
        <v>312</v>
      </c>
      <c r="T78" s="11">
        <v>2.092716</v>
      </c>
      <c r="U78" s="11">
        <v>1931.831639</v>
      </c>
      <c r="V78" s="11">
        <v>10640.855148</v>
      </c>
      <c r="W78" s="13">
        <v>15</v>
      </c>
      <c r="X78" s="13">
        <v>280</v>
      </c>
      <c r="Y78" s="13">
        <v>56</v>
      </c>
    </row>
    <row r="79" ht="92" spans="11:25">
      <c r="K79" s="5">
        <v>78</v>
      </c>
      <c r="L79" s="6" t="s">
        <v>447</v>
      </c>
      <c r="M79" s="6" t="s">
        <v>448</v>
      </c>
      <c r="N79" s="8" t="s">
        <v>411</v>
      </c>
      <c r="O79" s="9" t="s">
        <v>73</v>
      </c>
      <c r="P79" s="6" t="s">
        <v>449</v>
      </c>
      <c r="Q79" s="9" t="s">
        <v>75</v>
      </c>
      <c r="R79" s="9" t="s">
        <v>178</v>
      </c>
      <c r="S79" s="9" t="s">
        <v>450</v>
      </c>
      <c r="T79" s="11">
        <v>4.056721</v>
      </c>
      <c r="U79" s="11">
        <v>185.47558</v>
      </c>
      <c r="V79" s="11">
        <v>2901.584241</v>
      </c>
      <c r="W79" s="13">
        <v>13</v>
      </c>
      <c r="X79" s="13">
        <v>86</v>
      </c>
      <c r="Y79" s="13">
        <v>43</v>
      </c>
    </row>
    <row r="80" ht="92" spans="11:25">
      <c r="K80" s="5">
        <v>79</v>
      </c>
      <c r="L80" s="6" t="s">
        <v>452</v>
      </c>
      <c r="M80" s="6" t="s">
        <v>453</v>
      </c>
      <c r="N80" s="8" t="s">
        <v>411</v>
      </c>
      <c r="O80" s="9" t="s">
        <v>73</v>
      </c>
      <c r="P80" s="6" t="s">
        <v>454</v>
      </c>
      <c r="Q80" s="9" t="s">
        <v>75</v>
      </c>
      <c r="R80" s="9" t="s">
        <v>178</v>
      </c>
      <c r="S80" s="9" t="s">
        <v>77</v>
      </c>
      <c r="T80" s="11">
        <v>2.344733</v>
      </c>
      <c r="U80" s="11">
        <v>688.394647</v>
      </c>
      <c r="V80" s="11">
        <v>824.744314</v>
      </c>
      <c r="W80" s="13">
        <v>11</v>
      </c>
      <c r="X80" s="13">
        <v>134</v>
      </c>
      <c r="Y80" s="13">
        <v>40</v>
      </c>
    </row>
    <row r="81" ht="350" spans="11:25">
      <c r="K81" s="5">
        <v>80</v>
      </c>
      <c r="L81" s="6" t="s">
        <v>455</v>
      </c>
      <c r="M81" s="6" t="s">
        <v>868</v>
      </c>
      <c r="N81" s="8" t="s">
        <v>411</v>
      </c>
      <c r="O81" s="9" t="s">
        <v>1046</v>
      </c>
      <c r="P81" s="6" t="s">
        <v>1097</v>
      </c>
      <c r="Q81" s="9" t="s">
        <v>1098</v>
      </c>
      <c r="R81" s="9" t="s">
        <v>120</v>
      </c>
      <c r="S81" s="12" t="s">
        <v>457</v>
      </c>
      <c r="T81" s="11">
        <v>427.212504</v>
      </c>
      <c r="U81" s="11">
        <v>2485.766019</v>
      </c>
      <c r="V81" s="11">
        <v>25636.816564</v>
      </c>
      <c r="W81" s="13">
        <v>26</v>
      </c>
      <c r="X81" s="13">
        <v>383</v>
      </c>
      <c r="Y81" s="13">
        <v>143</v>
      </c>
    </row>
    <row r="82" ht="92" spans="11:25">
      <c r="K82" s="5">
        <v>81</v>
      </c>
      <c r="L82" s="6" t="s">
        <v>458</v>
      </c>
      <c r="M82" s="6" t="s">
        <v>869</v>
      </c>
      <c r="N82" s="8" t="s">
        <v>411</v>
      </c>
      <c r="O82" s="9" t="s">
        <v>1046</v>
      </c>
      <c r="P82" s="6" t="s">
        <v>1173</v>
      </c>
      <c r="Q82" s="9" t="s">
        <v>1098</v>
      </c>
      <c r="R82" s="9" t="s">
        <v>120</v>
      </c>
      <c r="S82" s="9" t="s">
        <v>1174</v>
      </c>
      <c r="T82" s="11">
        <v>237.566047</v>
      </c>
      <c r="U82" s="11">
        <v>2084.432381</v>
      </c>
      <c r="V82" s="11">
        <v>2658.424874</v>
      </c>
      <c r="W82" s="13">
        <v>24</v>
      </c>
      <c r="X82" s="13">
        <v>360</v>
      </c>
      <c r="Y82" s="13">
        <v>24</v>
      </c>
    </row>
    <row r="83" ht="304" spans="11:25">
      <c r="K83" s="5">
        <v>82</v>
      </c>
      <c r="L83" s="6" t="s">
        <v>463</v>
      </c>
      <c r="M83" s="6" t="s">
        <v>870</v>
      </c>
      <c r="N83" s="8" t="s">
        <v>411</v>
      </c>
      <c r="O83" s="9" t="s">
        <v>1046</v>
      </c>
      <c r="P83" s="6" t="s">
        <v>1175</v>
      </c>
      <c r="Q83" s="9" t="s">
        <v>1098</v>
      </c>
      <c r="R83" s="9" t="s">
        <v>120</v>
      </c>
      <c r="S83" s="12" t="s">
        <v>466</v>
      </c>
      <c r="T83" s="11">
        <v>449.814131</v>
      </c>
      <c r="U83" s="11">
        <v>1236.473044</v>
      </c>
      <c r="V83" s="11">
        <v>825.25579</v>
      </c>
      <c r="W83" s="13">
        <v>45</v>
      </c>
      <c r="X83" s="13">
        <v>184</v>
      </c>
      <c r="Y83" s="13">
        <v>46</v>
      </c>
    </row>
    <row r="84" ht="92" spans="11:25">
      <c r="K84" s="5">
        <v>83</v>
      </c>
      <c r="L84" s="6" t="s">
        <v>467</v>
      </c>
      <c r="M84" s="6" t="s">
        <v>871</v>
      </c>
      <c r="N84" s="8" t="s">
        <v>411</v>
      </c>
      <c r="O84" s="9" t="s">
        <v>1046</v>
      </c>
      <c r="P84" s="6" t="s">
        <v>1176</v>
      </c>
      <c r="Q84" s="9" t="s">
        <v>1098</v>
      </c>
      <c r="R84" s="9" t="s">
        <v>120</v>
      </c>
      <c r="S84" s="9" t="s">
        <v>470</v>
      </c>
      <c r="T84" s="11">
        <v>62.475469</v>
      </c>
      <c r="U84" s="11">
        <v>1153.046937</v>
      </c>
      <c r="V84" s="11">
        <v>3548.905324</v>
      </c>
      <c r="W84" s="13">
        <v>27</v>
      </c>
      <c r="X84" s="13">
        <v>407</v>
      </c>
      <c r="Y84" s="13">
        <v>38</v>
      </c>
    </row>
    <row r="85" ht="409.5" spans="11:25">
      <c r="K85" s="5">
        <v>84</v>
      </c>
      <c r="L85" s="6" t="s">
        <v>471</v>
      </c>
      <c r="M85" s="6" t="s">
        <v>872</v>
      </c>
      <c r="N85" s="8" t="s">
        <v>411</v>
      </c>
      <c r="O85" s="9" t="s">
        <v>1046</v>
      </c>
      <c r="P85" s="6" t="s">
        <v>1177</v>
      </c>
      <c r="Q85" s="9" t="s">
        <v>1098</v>
      </c>
      <c r="R85" s="9" t="s">
        <v>120</v>
      </c>
      <c r="S85" s="12" t="s">
        <v>474</v>
      </c>
      <c r="T85" s="11">
        <v>520.919798</v>
      </c>
      <c r="U85" s="11">
        <v>1414.414671</v>
      </c>
      <c r="V85" s="11">
        <v>459.844594</v>
      </c>
      <c r="W85" s="13">
        <v>64</v>
      </c>
      <c r="X85" s="13">
        <v>224</v>
      </c>
      <c r="Y85" s="13">
        <v>31</v>
      </c>
    </row>
    <row r="86" ht="152" spans="11:25">
      <c r="K86" s="5">
        <v>85</v>
      </c>
      <c r="L86" s="6" t="s">
        <v>475</v>
      </c>
      <c r="M86" s="6" t="s">
        <v>873</v>
      </c>
      <c r="N86" s="8" t="s">
        <v>411</v>
      </c>
      <c r="O86" s="9" t="s">
        <v>1046</v>
      </c>
      <c r="P86" s="6" t="s">
        <v>1175</v>
      </c>
      <c r="Q86" s="9" t="s">
        <v>1098</v>
      </c>
      <c r="R86" s="9" t="s">
        <v>120</v>
      </c>
      <c r="S86" s="9" t="s">
        <v>477</v>
      </c>
      <c r="T86" s="11">
        <v>203.900554</v>
      </c>
      <c r="U86" s="11">
        <v>1257.486409</v>
      </c>
      <c r="V86" s="11">
        <v>1738.587159</v>
      </c>
      <c r="W86" s="13">
        <v>28</v>
      </c>
      <c r="X86" s="13">
        <v>204</v>
      </c>
      <c r="Y86" s="13">
        <v>42</v>
      </c>
    </row>
    <row r="87" ht="92" spans="11:25">
      <c r="K87" s="5">
        <v>86</v>
      </c>
      <c r="L87" s="6" t="s">
        <v>479</v>
      </c>
      <c r="M87" s="6" t="s">
        <v>874</v>
      </c>
      <c r="N87" s="8" t="s">
        <v>411</v>
      </c>
      <c r="O87" s="9" t="s">
        <v>1046</v>
      </c>
      <c r="P87" s="6" t="s">
        <v>1178</v>
      </c>
      <c r="Q87" s="9" t="s">
        <v>1098</v>
      </c>
      <c r="R87" s="9" t="s">
        <v>120</v>
      </c>
      <c r="S87" s="12" t="s">
        <v>1174</v>
      </c>
      <c r="T87" s="11">
        <v>83.631023</v>
      </c>
      <c r="U87" s="11">
        <v>511.020007</v>
      </c>
      <c r="V87" s="11">
        <v>751.124397</v>
      </c>
      <c r="W87" s="13">
        <v>14</v>
      </c>
      <c r="X87" s="13">
        <v>107</v>
      </c>
      <c r="Y87" s="13">
        <v>18</v>
      </c>
    </row>
    <row r="88" ht="152" spans="11:25">
      <c r="K88" s="5">
        <v>87</v>
      </c>
      <c r="L88" s="6" t="s">
        <v>483</v>
      </c>
      <c r="M88" s="6" t="s">
        <v>875</v>
      </c>
      <c r="N88" s="8" t="s">
        <v>411</v>
      </c>
      <c r="O88" s="9" t="s">
        <v>1046</v>
      </c>
      <c r="P88" s="6" t="s">
        <v>1179</v>
      </c>
      <c r="Q88" s="9" t="s">
        <v>1098</v>
      </c>
      <c r="R88" s="9" t="s">
        <v>120</v>
      </c>
      <c r="S88" s="9" t="s">
        <v>477</v>
      </c>
      <c r="T88" s="11">
        <v>0.384357</v>
      </c>
      <c r="U88" s="11">
        <v>479.770852</v>
      </c>
      <c r="V88" s="11">
        <v>394.098231</v>
      </c>
      <c r="W88" s="13">
        <v>6</v>
      </c>
      <c r="X88" s="13">
        <v>81</v>
      </c>
      <c r="Y88" s="13">
        <v>15</v>
      </c>
    </row>
    <row r="89" ht="92" spans="11:25">
      <c r="K89" s="5">
        <v>88</v>
      </c>
      <c r="L89" s="6" t="s">
        <v>487</v>
      </c>
      <c r="M89" s="6" t="s">
        <v>876</v>
      </c>
      <c r="N89" s="8" t="s">
        <v>411</v>
      </c>
      <c r="O89" s="9" t="s">
        <v>1046</v>
      </c>
      <c r="P89" s="6" t="s">
        <v>1180</v>
      </c>
      <c r="Q89" s="9" t="s">
        <v>1098</v>
      </c>
      <c r="R89" s="9" t="s">
        <v>120</v>
      </c>
      <c r="S89" s="12" t="s">
        <v>1174</v>
      </c>
      <c r="T89" s="11">
        <v>86.881682</v>
      </c>
      <c r="U89" s="11">
        <v>1237.163091</v>
      </c>
      <c r="V89" s="11">
        <v>2300.661474</v>
      </c>
      <c r="W89" s="13">
        <v>24</v>
      </c>
      <c r="X89" s="13">
        <v>264</v>
      </c>
      <c r="Y89" s="13">
        <v>23</v>
      </c>
    </row>
    <row r="90" ht="92" spans="11:25">
      <c r="K90" s="5">
        <v>89</v>
      </c>
      <c r="L90" s="6" t="s">
        <v>490</v>
      </c>
      <c r="M90" s="6" t="s">
        <v>877</v>
      </c>
      <c r="N90" s="8" t="s">
        <v>411</v>
      </c>
      <c r="O90" s="9" t="s">
        <v>1046</v>
      </c>
      <c r="P90" s="6" t="s">
        <v>1181</v>
      </c>
      <c r="Q90" s="9" t="s">
        <v>1098</v>
      </c>
      <c r="R90" s="9" t="s">
        <v>120</v>
      </c>
      <c r="S90" s="12" t="s">
        <v>1174</v>
      </c>
      <c r="T90" s="11">
        <v>42.62916</v>
      </c>
      <c r="U90" s="11">
        <v>1592.804472</v>
      </c>
      <c r="V90" s="11">
        <v>750.870972</v>
      </c>
      <c r="W90" s="13">
        <v>21</v>
      </c>
      <c r="X90" s="13">
        <v>189</v>
      </c>
      <c r="Y90" s="13">
        <v>17</v>
      </c>
    </row>
    <row r="91" ht="92" spans="11:25">
      <c r="K91" s="5">
        <v>90</v>
      </c>
      <c r="L91" s="6" t="s">
        <v>493</v>
      </c>
      <c r="M91" s="6" t="s">
        <v>878</v>
      </c>
      <c r="N91" s="8" t="s">
        <v>411</v>
      </c>
      <c r="O91" s="9" t="s">
        <v>1046</v>
      </c>
      <c r="P91" s="6" t="s">
        <v>1182</v>
      </c>
      <c r="Q91" s="9" t="s">
        <v>1098</v>
      </c>
      <c r="R91" s="9" t="s">
        <v>120</v>
      </c>
      <c r="S91" s="9" t="s">
        <v>470</v>
      </c>
      <c r="T91" s="11">
        <v>10.470493</v>
      </c>
      <c r="U91" s="11">
        <v>591.90663</v>
      </c>
      <c r="V91" s="11">
        <v>1337.535132</v>
      </c>
      <c r="W91" s="13">
        <v>12</v>
      </c>
      <c r="X91" s="13">
        <v>210</v>
      </c>
      <c r="Y91" s="13">
        <v>37</v>
      </c>
    </row>
    <row r="92" ht="92" spans="11:25">
      <c r="K92" s="5">
        <v>91</v>
      </c>
      <c r="L92" s="6" t="s">
        <v>497</v>
      </c>
      <c r="M92" s="6" t="s">
        <v>879</v>
      </c>
      <c r="N92" s="8" t="s">
        <v>411</v>
      </c>
      <c r="O92" s="9" t="s">
        <v>1046</v>
      </c>
      <c r="P92" s="6" t="s">
        <v>1183</v>
      </c>
      <c r="Q92" s="9" t="s">
        <v>1098</v>
      </c>
      <c r="R92" s="9" t="s">
        <v>120</v>
      </c>
      <c r="S92" s="12" t="s">
        <v>1174</v>
      </c>
      <c r="T92" s="11">
        <v>37.405465</v>
      </c>
      <c r="U92" s="11">
        <v>618.718471</v>
      </c>
      <c r="V92" s="11">
        <v>1849.034549</v>
      </c>
      <c r="W92" s="13">
        <v>9</v>
      </c>
      <c r="X92" s="13">
        <v>247</v>
      </c>
      <c r="Y92" s="13">
        <v>25</v>
      </c>
    </row>
    <row r="93" ht="152" spans="11:25">
      <c r="K93" s="5">
        <v>92</v>
      </c>
      <c r="L93" s="6" t="s">
        <v>500</v>
      </c>
      <c r="M93" s="6" t="s">
        <v>880</v>
      </c>
      <c r="N93" s="8" t="s">
        <v>411</v>
      </c>
      <c r="O93" s="9" t="s">
        <v>1046</v>
      </c>
      <c r="P93" s="6" t="s">
        <v>1184</v>
      </c>
      <c r="Q93" s="9" t="s">
        <v>1098</v>
      </c>
      <c r="R93" s="9" t="s">
        <v>120</v>
      </c>
      <c r="S93" s="9" t="s">
        <v>503</v>
      </c>
      <c r="T93" s="11">
        <v>63.133479</v>
      </c>
      <c r="U93" s="11">
        <v>375.353502</v>
      </c>
      <c r="V93" s="11">
        <v>361.456413</v>
      </c>
      <c r="W93" s="13">
        <v>31</v>
      </c>
      <c r="X93" s="13">
        <v>88</v>
      </c>
      <c r="Y93" s="13">
        <v>21</v>
      </c>
    </row>
    <row r="94" ht="92" spans="11:25">
      <c r="K94" s="5">
        <v>93</v>
      </c>
      <c r="L94" s="6" t="s">
        <v>504</v>
      </c>
      <c r="M94" s="6" t="s">
        <v>881</v>
      </c>
      <c r="N94" s="8" t="s">
        <v>411</v>
      </c>
      <c r="O94" s="9" t="s">
        <v>1046</v>
      </c>
      <c r="P94" s="6" t="s">
        <v>1185</v>
      </c>
      <c r="Q94" s="9" t="s">
        <v>1098</v>
      </c>
      <c r="R94" s="9" t="s">
        <v>120</v>
      </c>
      <c r="S94" s="9" t="s">
        <v>470</v>
      </c>
      <c r="T94" s="11">
        <v>1.172234</v>
      </c>
      <c r="U94" s="11">
        <v>688.136933</v>
      </c>
      <c r="V94" s="11">
        <v>199.276704</v>
      </c>
      <c r="W94" s="13">
        <v>16</v>
      </c>
      <c r="X94" s="13">
        <v>179</v>
      </c>
      <c r="Y94" s="13">
        <v>19</v>
      </c>
    </row>
    <row r="95" ht="92" spans="11:25">
      <c r="K95" s="5">
        <v>94</v>
      </c>
      <c r="L95" s="6" t="s">
        <v>507</v>
      </c>
      <c r="M95" s="6" t="s">
        <v>882</v>
      </c>
      <c r="N95" s="8" t="s">
        <v>411</v>
      </c>
      <c r="O95" s="9" t="s">
        <v>1046</v>
      </c>
      <c r="P95" s="6" t="s">
        <v>1186</v>
      </c>
      <c r="Q95" s="9" t="s">
        <v>1098</v>
      </c>
      <c r="R95" s="9" t="s">
        <v>120</v>
      </c>
      <c r="S95" s="9" t="s">
        <v>510</v>
      </c>
      <c r="T95" s="11">
        <v>57.142756</v>
      </c>
      <c r="U95" s="11">
        <v>617.667094</v>
      </c>
      <c r="V95" s="11">
        <v>1164.43808</v>
      </c>
      <c r="W95" s="13">
        <v>21</v>
      </c>
      <c r="X95" s="13">
        <v>128</v>
      </c>
      <c r="Y95" s="13">
        <v>25</v>
      </c>
    </row>
    <row r="96" ht="350" spans="11:25">
      <c r="K96" s="5">
        <v>95</v>
      </c>
      <c r="L96" s="6" t="s">
        <v>511</v>
      </c>
      <c r="M96" s="6" t="s">
        <v>883</v>
      </c>
      <c r="N96" s="8" t="s">
        <v>411</v>
      </c>
      <c r="O96" s="9" t="s">
        <v>1046</v>
      </c>
      <c r="P96" s="6" t="s">
        <v>1178</v>
      </c>
      <c r="Q96" s="9" t="s">
        <v>1098</v>
      </c>
      <c r="R96" s="9" t="s">
        <v>120</v>
      </c>
      <c r="S96" s="9" t="s">
        <v>513</v>
      </c>
      <c r="T96" s="11">
        <v>54.896062</v>
      </c>
      <c r="U96" s="11">
        <v>2347.238168</v>
      </c>
      <c r="V96" s="11">
        <v>412.334068</v>
      </c>
      <c r="W96" s="13">
        <v>34</v>
      </c>
      <c r="X96" s="13">
        <v>311</v>
      </c>
      <c r="Y96" s="13">
        <v>32</v>
      </c>
    </row>
    <row r="97" ht="152" spans="11:25">
      <c r="K97" s="5">
        <v>96</v>
      </c>
      <c r="L97" s="6" t="s">
        <v>515</v>
      </c>
      <c r="M97" s="6" t="s">
        <v>884</v>
      </c>
      <c r="N97" s="8" t="s">
        <v>411</v>
      </c>
      <c r="O97" s="9" t="s">
        <v>1046</v>
      </c>
      <c r="P97" s="6" t="s">
        <v>1187</v>
      </c>
      <c r="Q97" s="9" t="s">
        <v>1098</v>
      </c>
      <c r="R97" s="9" t="s">
        <v>120</v>
      </c>
      <c r="S97" s="9" t="s">
        <v>518</v>
      </c>
      <c r="T97" s="11">
        <v>12.137836</v>
      </c>
      <c r="U97" s="11">
        <v>593.791653</v>
      </c>
      <c r="V97" s="11">
        <v>2491.411441</v>
      </c>
      <c r="W97" s="13">
        <v>10</v>
      </c>
      <c r="X97" s="13">
        <v>25</v>
      </c>
      <c r="Y97" s="13">
        <v>15</v>
      </c>
    </row>
    <row r="98" ht="152" spans="11:25">
      <c r="K98" s="5">
        <v>97</v>
      </c>
      <c r="L98" s="6" t="s">
        <v>519</v>
      </c>
      <c r="M98" s="6" t="s">
        <v>885</v>
      </c>
      <c r="N98" s="8" t="s">
        <v>411</v>
      </c>
      <c r="O98" s="9" t="s">
        <v>1046</v>
      </c>
      <c r="P98" s="6" t="s">
        <v>1188</v>
      </c>
      <c r="Q98" s="9" t="s">
        <v>1098</v>
      </c>
      <c r="R98" s="9" t="s">
        <v>120</v>
      </c>
      <c r="S98" s="9" t="s">
        <v>477</v>
      </c>
      <c r="T98" s="11">
        <v>1.365571</v>
      </c>
      <c r="U98" s="11">
        <v>359.377438</v>
      </c>
      <c r="V98" s="11">
        <v>1286.314402</v>
      </c>
      <c r="W98" s="13">
        <v>10</v>
      </c>
      <c r="X98" s="13">
        <v>76</v>
      </c>
      <c r="Y98" s="13">
        <v>24</v>
      </c>
    </row>
    <row r="99" ht="228" spans="11:25">
      <c r="K99" s="5">
        <v>98</v>
      </c>
      <c r="L99" s="6" t="s">
        <v>522</v>
      </c>
      <c r="M99" s="6" t="s">
        <v>523</v>
      </c>
      <c r="N99" s="8" t="s">
        <v>411</v>
      </c>
      <c r="O99" s="9" t="s">
        <v>73</v>
      </c>
      <c r="P99" s="6" t="s">
        <v>524</v>
      </c>
      <c r="Q99" s="9" t="s">
        <v>75</v>
      </c>
      <c r="R99" s="9" t="s">
        <v>178</v>
      </c>
      <c r="S99" s="9" t="s">
        <v>525</v>
      </c>
      <c r="T99" s="11">
        <v>781.708839</v>
      </c>
      <c r="U99" s="11">
        <v>4616.814979</v>
      </c>
      <c r="V99" s="11">
        <v>28506.544035</v>
      </c>
      <c r="W99" s="13">
        <v>60</v>
      </c>
      <c r="X99" s="13">
        <v>971</v>
      </c>
      <c r="Y99" s="13">
        <v>68</v>
      </c>
    </row>
    <row r="100" ht="198" spans="11:25">
      <c r="K100" s="5">
        <v>99</v>
      </c>
      <c r="L100" s="6" t="s">
        <v>527</v>
      </c>
      <c r="M100" s="6" t="s">
        <v>886</v>
      </c>
      <c r="N100" s="8" t="s">
        <v>411</v>
      </c>
      <c r="O100" s="9" t="s">
        <v>1125</v>
      </c>
      <c r="P100" s="6" t="s">
        <v>1189</v>
      </c>
      <c r="Q100" s="9" t="s">
        <v>75</v>
      </c>
      <c r="R100" s="9" t="s">
        <v>530</v>
      </c>
      <c r="S100" s="9" t="s">
        <v>531</v>
      </c>
      <c r="T100" s="11">
        <v>17.653418</v>
      </c>
      <c r="U100" s="11">
        <v>4513.50793200001</v>
      </c>
      <c r="V100" s="11">
        <v>56330.908817</v>
      </c>
      <c r="W100" s="13">
        <v>40</v>
      </c>
      <c r="X100" s="13">
        <v>1244</v>
      </c>
      <c r="Y100" s="13">
        <v>71</v>
      </c>
    </row>
    <row r="101" ht="92" spans="11:25">
      <c r="K101" s="5">
        <v>100</v>
      </c>
      <c r="L101" s="6" t="s">
        <v>532</v>
      </c>
      <c r="M101" s="6" t="s">
        <v>533</v>
      </c>
      <c r="N101" s="8" t="s">
        <v>411</v>
      </c>
      <c r="O101" s="9" t="s">
        <v>73</v>
      </c>
      <c r="P101" s="6" t="s">
        <v>534</v>
      </c>
      <c r="Q101" s="9" t="s">
        <v>75</v>
      </c>
      <c r="R101" s="9" t="s">
        <v>178</v>
      </c>
      <c r="S101" s="9" t="s">
        <v>535</v>
      </c>
      <c r="T101" s="11">
        <v>916.938731</v>
      </c>
      <c r="U101" s="11">
        <v>2722.022046</v>
      </c>
      <c r="V101" s="11">
        <v>84683.005795</v>
      </c>
      <c r="W101" s="13">
        <v>51</v>
      </c>
      <c r="X101" s="13">
        <v>330</v>
      </c>
      <c r="Y101" s="13">
        <v>134</v>
      </c>
    </row>
    <row r="102" ht="92" spans="11:25">
      <c r="K102" s="5">
        <v>101</v>
      </c>
      <c r="L102" s="6" t="s">
        <v>537</v>
      </c>
      <c r="M102" s="6" t="s">
        <v>538</v>
      </c>
      <c r="N102" s="8" t="s">
        <v>411</v>
      </c>
      <c r="O102" s="9" t="s">
        <v>73</v>
      </c>
      <c r="P102" s="6" t="s">
        <v>539</v>
      </c>
      <c r="Q102" s="9" t="s">
        <v>75</v>
      </c>
      <c r="R102" s="9" t="s">
        <v>178</v>
      </c>
      <c r="S102" s="9" t="s">
        <v>535</v>
      </c>
      <c r="T102" s="11">
        <v>35.191554</v>
      </c>
      <c r="U102" s="11">
        <v>637.432606</v>
      </c>
      <c r="V102" s="11">
        <v>3928.281423</v>
      </c>
      <c r="W102" s="13">
        <v>31</v>
      </c>
      <c r="X102" s="13">
        <v>126</v>
      </c>
      <c r="Y102" s="13">
        <v>28</v>
      </c>
    </row>
    <row r="103" ht="137" spans="11:25">
      <c r="K103" s="5">
        <v>102</v>
      </c>
      <c r="L103" s="6" t="s">
        <v>540</v>
      </c>
      <c r="M103" s="6" t="s">
        <v>541</v>
      </c>
      <c r="N103" s="8" t="s">
        <v>411</v>
      </c>
      <c r="O103" s="9" t="s">
        <v>73</v>
      </c>
      <c r="P103" s="6" t="s">
        <v>542</v>
      </c>
      <c r="Q103" s="9" t="s">
        <v>75</v>
      </c>
      <c r="R103" s="9" t="s">
        <v>178</v>
      </c>
      <c r="S103" s="9" t="s">
        <v>543</v>
      </c>
      <c r="T103" s="11">
        <v>50.970565</v>
      </c>
      <c r="U103" s="11">
        <v>6849.80908199999</v>
      </c>
      <c r="V103" s="11">
        <v>43364.529036</v>
      </c>
      <c r="W103" s="13">
        <v>48</v>
      </c>
      <c r="X103" s="13">
        <v>1170</v>
      </c>
      <c r="Y103" s="13">
        <v>101</v>
      </c>
    </row>
    <row r="104" ht="137" spans="11:25">
      <c r="K104" s="5">
        <v>103</v>
      </c>
      <c r="L104" s="6" t="s">
        <v>545</v>
      </c>
      <c r="M104" s="6" t="s">
        <v>546</v>
      </c>
      <c r="N104" s="8" t="s">
        <v>411</v>
      </c>
      <c r="O104" s="9" t="s">
        <v>73</v>
      </c>
      <c r="P104" s="6" t="s">
        <v>547</v>
      </c>
      <c r="Q104" s="9" t="s">
        <v>75</v>
      </c>
      <c r="R104" s="9" t="s">
        <v>178</v>
      </c>
      <c r="S104" s="9" t="s">
        <v>543</v>
      </c>
      <c r="T104" s="11">
        <v>30.06596</v>
      </c>
      <c r="U104" s="11">
        <v>1310.176922</v>
      </c>
      <c r="V104" s="11">
        <v>1753.758086</v>
      </c>
      <c r="W104" s="13">
        <v>36</v>
      </c>
      <c r="X104" s="13">
        <v>197</v>
      </c>
      <c r="Y104" s="13">
        <v>21</v>
      </c>
    </row>
    <row r="105" ht="274" spans="11:25">
      <c r="K105" s="5">
        <v>104</v>
      </c>
      <c r="L105" s="6" t="s">
        <v>548</v>
      </c>
      <c r="M105" s="6" t="s">
        <v>887</v>
      </c>
      <c r="N105" s="8" t="s">
        <v>411</v>
      </c>
      <c r="O105" s="9" t="s">
        <v>1044</v>
      </c>
      <c r="P105" s="6" t="s">
        <v>1118</v>
      </c>
      <c r="Q105" s="9" t="s">
        <v>1119</v>
      </c>
      <c r="R105" s="9" t="s">
        <v>216</v>
      </c>
      <c r="S105" s="9" t="s">
        <v>550</v>
      </c>
      <c r="T105" s="11">
        <v>0.201464</v>
      </c>
      <c r="U105" s="11">
        <v>514.360558</v>
      </c>
      <c r="V105" s="11">
        <v>659.237345</v>
      </c>
      <c r="W105" s="13">
        <v>8</v>
      </c>
      <c r="X105" s="13">
        <v>149</v>
      </c>
      <c r="Y105" s="13">
        <v>11</v>
      </c>
    </row>
    <row r="106" ht="183" spans="11:25">
      <c r="K106" s="5">
        <v>105</v>
      </c>
      <c r="L106" s="6" t="s">
        <v>552</v>
      </c>
      <c r="M106" s="6" t="s">
        <v>553</v>
      </c>
      <c r="N106" s="8" t="s">
        <v>411</v>
      </c>
      <c r="O106" s="9" t="s">
        <v>73</v>
      </c>
      <c r="P106" s="6" t="s">
        <v>554</v>
      </c>
      <c r="Q106" s="9" t="s">
        <v>75</v>
      </c>
      <c r="R106" s="9" t="s">
        <v>178</v>
      </c>
      <c r="S106" s="9" t="s">
        <v>555</v>
      </c>
      <c r="T106" s="11">
        <v>0.970472</v>
      </c>
      <c r="U106" s="11">
        <v>1067.116645</v>
      </c>
      <c r="V106" s="11">
        <v>2282.199513</v>
      </c>
      <c r="W106" s="13">
        <v>12</v>
      </c>
      <c r="X106" s="13">
        <v>67</v>
      </c>
      <c r="Y106" s="13">
        <v>15</v>
      </c>
    </row>
    <row r="107" ht="92" spans="11:25">
      <c r="K107" s="5">
        <v>106</v>
      </c>
      <c r="L107" s="6" t="s">
        <v>557</v>
      </c>
      <c r="M107" s="6" t="s">
        <v>558</v>
      </c>
      <c r="N107" s="8" t="s">
        <v>411</v>
      </c>
      <c r="O107" s="9" t="s">
        <v>73</v>
      </c>
      <c r="P107" s="6" t="s">
        <v>559</v>
      </c>
      <c r="Q107" s="9" t="s">
        <v>75</v>
      </c>
      <c r="R107" s="9" t="s">
        <v>178</v>
      </c>
      <c r="S107" s="9" t="s">
        <v>560</v>
      </c>
      <c r="T107" s="11">
        <v>16.6574</v>
      </c>
      <c r="U107" s="11">
        <v>1012.601211</v>
      </c>
      <c r="V107" s="11">
        <v>9650.633719</v>
      </c>
      <c r="W107" s="13">
        <v>39</v>
      </c>
      <c r="X107" s="13">
        <v>303</v>
      </c>
      <c r="Y107" s="13">
        <v>24</v>
      </c>
    </row>
    <row r="108" ht="76" spans="11:25">
      <c r="K108" s="5">
        <v>107</v>
      </c>
      <c r="L108" s="6" t="s">
        <v>562</v>
      </c>
      <c r="M108" s="6" t="s">
        <v>888</v>
      </c>
      <c r="N108" s="8" t="s">
        <v>411</v>
      </c>
      <c r="O108" s="9" t="s">
        <v>1073</v>
      </c>
      <c r="P108" s="6" t="s">
        <v>1190</v>
      </c>
      <c r="Q108" s="9" t="s">
        <v>1075</v>
      </c>
      <c r="R108" s="9" t="s">
        <v>49</v>
      </c>
      <c r="S108" s="9" t="s">
        <v>49</v>
      </c>
      <c r="T108" s="11">
        <v>23.945593</v>
      </c>
      <c r="U108" s="11">
        <v>520.962638</v>
      </c>
      <c r="V108" s="11">
        <v>330.428713</v>
      </c>
      <c r="W108" s="13">
        <v>24</v>
      </c>
      <c r="X108" s="13">
        <v>127</v>
      </c>
      <c r="Y108" s="13">
        <v>48</v>
      </c>
    </row>
    <row r="109" ht="92" spans="11:25">
      <c r="K109" s="5">
        <v>108</v>
      </c>
      <c r="L109" s="6" t="s">
        <v>565</v>
      </c>
      <c r="M109" s="6" t="s">
        <v>889</v>
      </c>
      <c r="N109" s="8" t="s">
        <v>411</v>
      </c>
      <c r="O109" s="9" t="s">
        <v>1057</v>
      </c>
      <c r="P109" s="6" t="s">
        <v>1191</v>
      </c>
      <c r="Q109" s="9" t="s">
        <v>1101</v>
      </c>
      <c r="R109" s="9" t="s">
        <v>568</v>
      </c>
      <c r="S109" s="9"/>
      <c r="T109" s="11">
        <v>60.535339</v>
      </c>
      <c r="U109" s="11">
        <v>439.116187</v>
      </c>
      <c r="V109" s="11">
        <v>26020.574115</v>
      </c>
      <c r="W109" s="13">
        <v>24</v>
      </c>
      <c r="X109" s="13">
        <v>77</v>
      </c>
      <c r="Y109" s="13">
        <v>130</v>
      </c>
    </row>
    <row r="110" ht="244" spans="11:25">
      <c r="K110" s="5">
        <v>109</v>
      </c>
      <c r="L110" s="6" t="s">
        <v>570</v>
      </c>
      <c r="M110" s="6" t="s">
        <v>890</v>
      </c>
      <c r="N110" s="8" t="s">
        <v>411</v>
      </c>
      <c r="O110" s="9" t="s">
        <v>1073</v>
      </c>
      <c r="P110" s="6" t="s">
        <v>1192</v>
      </c>
      <c r="Q110" s="9" t="s">
        <v>1075</v>
      </c>
      <c r="R110" s="9" t="s">
        <v>223</v>
      </c>
      <c r="S110" s="9" t="s">
        <v>573</v>
      </c>
      <c r="T110" s="11">
        <v>4.12949</v>
      </c>
      <c r="U110" s="11">
        <v>1124.459746</v>
      </c>
      <c r="V110" s="11">
        <v>12556.687109</v>
      </c>
      <c r="W110" s="13">
        <v>25</v>
      </c>
      <c r="X110" s="13">
        <v>238</v>
      </c>
      <c r="Y110" s="13">
        <v>78</v>
      </c>
    </row>
    <row r="111" ht="244" spans="11:25">
      <c r="K111" s="5">
        <v>110</v>
      </c>
      <c r="L111" s="6" t="s">
        <v>575</v>
      </c>
      <c r="M111" s="6" t="s">
        <v>891</v>
      </c>
      <c r="N111" s="8" t="s">
        <v>411</v>
      </c>
      <c r="O111" s="9" t="s">
        <v>1073</v>
      </c>
      <c r="P111" s="6" t="s">
        <v>1193</v>
      </c>
      <c r="Q111" s="9" t="s">
        <v>1075</v>
      </c>
      <c r="R111" s="9" t="s">
        <v>223</v>
      </c>
      <c r="S111" s="9" t="s">
        <v>573</v>
      </c>
      <c r="T111" s="11">
        <v>1.398416</v>
      </c>
      <c r="U111" s="11">
        <v>258.18152</v>
      </c>
      <c r="V111" s="11">
        <v>6027.430891</v>
      </c>
      <c r="W111" s="13">
        <v>13</v>
      </c>
      <c r="X111" s="13">
        <v>75</v>
      </c>
      <c r="Y111" s="13">
        <v>44</v>
      </c>
    </row>
    <row r="112" ht="244" spans="11:25">
      <c r="K112" s="5">
        <v>111</v>
      </c>
      <c r="L112" s="6" t="s">
        <v>579</v>
      </c>
      <c r="M112" s="6" t="s">
        <v>892</v>
      </c>
      <c r="N112" s="8" t="s">
        <v>411</v>
      </c>
      <c r="O112" s="9" t="s">
        <v>1073</v>
      </c>
      <c r="P112" s="6" t="s">
        <v>1192</v>
      </c>
      <c r="Q112" s="9" t="s">
        <v>1075</v>
      </c>
      <c r="R112" s="9" t="s">
        <v>223</v>
      </c>
      <c r="S112" s="9" t="s">
        <v>573</v>
      </c>
      <c r="T112" s="11">
        <v>29.528114</v>
      </c>
      <c r="U112" s="11">
        <v>935.877978</v>
      </c>
      <c r="V112" s="11">
        <v>2844.000191</v>
      </c>
      <c r="W112" s="13">
        <v>32</v>
      </c>
      <c r="X112" s="13">
        <v>277</v>
      </c>
      <c r="Y112" s="13">
        <v>32</v>
      </c>
    </row>
    <row r="113" ht="244" spans="11:25">
      <c r="K113" s="5">
        <v>112</v>
      </c>
      <c r="L113" s="6" t="s">
        <v>582</v>
      </c>
      <c r="M113" s="6" t="s">
        <v>893</v>
      </c>
      <c r="N113" s="8" t="s">
        <v>411</v>
      </c>
      <c r="O113" s="9" t="s">
        <v>1073</v>
      </c>
      <c r="P113" s="6" t="s">
        <v>1194</v>
      </c>
      <c r="Q113" s="9" t="s">
        <v>1075</v>
      </c>
      <c r="R113" s="9" t="s">
        <v>223</v>
      </c>
      <c r="S113" s="9" t="s">
        <v>573</v>
      </c>
      <c r="T113" s="11">
        <v>0.846069</v>
      </c>
      <c r="U113" s="11">
        <v>472.35275</v>
      </c>
      <c r="V113" s="11">
        <v>2279.080116</v>
      </c>
      <c r="W113" s="13">
        <v>8</v>
      </c>
      <c r="X113" s="13">
        <v>67</v>
      </c>
      <c r="Y113" s="13">
        <v>36</v>
      </c>
    </row>
    <row r="114" ht="228" spans="11:25">
      <c r="K114" s="5">
        <v>113</v>
      </c>
      <c r="L114" s="6" t="s">
        <v>585</v>
      </c>
      <c r="M114" s="6" t="s">
        <v>894</v>
      </c>
      <c r="N114" s="8" t="s">
        <v>411</v>
      </c>
      <c r="O114" s="9" t="s">
        <v>1091</v>
      </c>
      <c r="P114" s="6" t="s">
        <v>1195</v>
      </c>
      <c r="Q114" s="9" t="s">
        <v>1093</v>
      </c>
      <c r="R114" s="9"/>
      <c r="S114" s="9" t="s">
        <v>589</v>
      </c>
      <c r="T114" s="11">
        <v>2146.475687</v>
      </c>
      <c r="U114" s="11">
        <v>3832.640267</v>
      </c>
      <c r="V114" s="11">
        <v>33776.436321</v>
      </c>
      <c r="W114" s="13">
        <v>145</v>
      </c>
      <c r="X114" s="13">
        <v>759</v>
      </c>
      <c r="Y114" s="13">
        <v>87</v>
      </c>
    </row>
    <row r="115" ht="92" spans="11:25">
      <c r="K115" s="5">
        <v>114</v>
      </c>
      <c r="L115" s="6" t="s">
        <v>591</v>
      </c>
      <c r="M115" s="6" t="s">
        <v>895</v>
      </c>
      <c r="N115" s="8" t="s">
        <v>411</v>
      </c>
      <c r="O115" s="9" t="s">
        <v>1091</v>
      </c>
      <c r="P115" s="6" t="s">
        <v>1196</v>
      </c>
      <c r="Q115" s="9" t="s">
        <v>1093</v>
      </c>
      <c r="R115" s="9" t="s">
        <v>104</v>
      </c>
      <c r="S115" s="9" t="s">
        <v>104</v>
      </c>
      <c r="T115" s="11">
        <v>738.168973</v>
      </c>
      <c r="U115" s="11">
        <v>17214.44231</v>
      </c>
      <c r="V115" s="11">
        <v>29433.087789</v>
      </c>
      <c r="W115" s="13">
        <v>115</v>
      </c>
      <c r="X115" s="13">
        <v>804</v>
      </c>
      <c r="Y115" s="13">
        <v>116</v>
      </c>
    </row>
    <row r="116" ht="122" spans="11:25">
      <c r="K116" s="5">
        <v>115</v>
      </c>
      <c r="L116" s="6" t="s">
        <v>595</v>
      </c>
      <c r="M116" s="6" t="s">
        <v>896</v>
      </c>
      <c r="N116" s="8" t="s">
        <v>411</v>
      </c>
      <c r="O116" s="9" t="s">
        <v>1091</v>
      </c>
      <c r="P116" s="6" t="s">
        <v>1197</v>
      </c>
      <c r="Q116" s="9" t="s">
        <v>1093</v>
      </c>
      <c r="R116" s="9" t="s">
        <v>104</v>
      </c>
      <c r="S116" s="12" t="s">
        <v>598</v>
      </c>
      <c r="T116" s="11">
        <v>12.57097</v>
      </c>
      <c r="U116" s="11">
        <v>354.928706</v>
      </c>
      <c r="V116" s="11">
        <v>11054.471346</v>
      </c>
      <c r="W116" s="13">
        <v>12</v>
      </c>
      <c r="X116" s="13">
        <v>110</v>
      </c>
      <c r="Y116" s="13">
        <v>34</v>
      </c>
    </row>
    <row r="117" ht="92" spans="11:25">
      <c r="K117" s="5">
        <v>116</v>
      </c>
      <c r="L117" s="6" t="s">
        <v>600</v>
      </c>
      <c r="M117" s="6" t="s">
        <v>897</v>
      </c>
      <c r="N117" s="8" t="s">
        <v>411</v>
      </c>
      <c r="O117" s="9" t="s">
        <v>1039</v>
      </c>
      <c r="P117" s="6" t="s">
        <v>1198</v>
      </c>
      <c r="Q117" s="9" t="s">
        <v>1113</v>
      </c>
      <c r="R117" s="9" t="s">
        <v>163</v>
      </c>
      <c r="S117" s="9" t="s">
        <v>163</v>
      </c>
      <c r="T117" s="11">
        <v>272.853805</v>
      </c>
      <c r="U117" s="11">
        <v>4757.75151900001</v>
      </c>
      <c r="V117" s="11">
        <v>30844.638813</v>
      </c>
      <c r="W117" s="13">
        <v>61</v>
      </c>
      <c r="X117" s="13">
        <v>464</v>
      </c>
      <c r="Y117" s="13">
        <v>58</v>
      </c>
    </row>
    <row r="118" ht="92" spans="11:25">
      <c r="K118" s="5">
        <v>117</v>
      </c>
      <c r="L118" s="6" t="s">
        <v>603</v>
      </c>
      <c r="M118" s="6" t="s">
        <v>898</v>
      </c>
      <c r="N118" s="8" t="s">
        <v>411</v>
      </c>
      <c r="O118" s="9" t="s">
        <v>1039</v>
      </c>
      <c r="P118" s="6" t="s">
        <v>1199</v>
      </c>
      <c r="Q118" s="9" t="s">
        <v>1113</v>
      </c>
      <c r="R118" s="9" t="s">
        <v>163</v>
      </c>
      <c r="S118" s="9" t="s">
        <v>163</v>
      </c>
      <c r="T118" s="11">
        <v>0.393867</v>
      </c>
      <c r="U118" s="11">
        <v>321.840912</v>
      </c>
      <c r="V118" s="11">
        <v>1655.669024</v>
      </c>
      <c r="W118" s="13">
        <v>9</v>
      </c>
      <c r="X118" s="13">
        <v>60</v>
      </c>
      <c r="Y118" s="13">
        <v>24</v>
      </c>
    </row>
    <row r="119" ht="107" spans="11:25">
      <c r="K119" s="5">
        <v>118</v>
      </c>
      <c r="L119" s="6" t="s">
        <v>606</v>
      </c>
      <c r="M119" s="6" t="s">
        <v>899</v>
      </c>
      <c r="N119" s="8" t="s">
        <v>411</v>
      </c>
      <c r="O119" s="9" t="s">
        <v>1200</v>
      </c>
      <c r="P119" s="6" t="s">
        <v>1201</v>
      </c>
      <c r="Q119" s="9" t="s">
        <v>1202</v>
      </c>
      <c r="R119" s="9" t="s">
        <v>611</v>
      </c>
      <c r="S119" s="9" t="s">
        <v>1203</v>
      </c>
      <c r="T119" s="11">
        <v>1.854675</v>
      </c>
      <c r="U119" s="11">
        <v>576.742453</v>
      </c>
      <c r="V119" s="11">
        <v>9801.490097</v>
      </c>
      <c r="W119" s="13">
        <v>5</v>
      </c>
      <c r="X119" s="13">
        <v>110</v>
      </c>
      <c r="Y119" s="13">
        <v>29</v>
      </c>
    </row>
    <row r="120" ht="107" spans="11:25">
      <c r="K120" s="5">
        <v>119</v>
      </c>
      <c r="L120" s="6" t="s">
        <v>615</v>
      </c>
      <c r="M120" s="6" t="s">
        <v>900</v>
      </c>
      <c r="N120" s="8" t="s">
        <v>411</v>
      </c>
      <c r="O120" s="9" t="s">
        <v>1200</v>
      </c>
      <c r="P120" s="6" t="s">
        <v>1204</v>
      </c>
      <c r="Q120" s="9" t="s">
        <v>1202</v>
      </c>
      <c r="R120" s="9" t="s">
        <v>611</v>
      </c>
      <c r="S120" s="9" t="s">
        <v>618</v>
      </c>
      <c r="T120" s="11">
        <v>5.947596</v>
      </c>
      <c r="U120" s="11">
        <v>1107.096804</v>
      </c>
      <c r="V120" s="11">
        <v>6610.090859</v>
      </c>
      <c r="W120" s="13">
        <v>4</v>
      </c>
      <c r="X120" s="13">
        <v>283</v>
      </c>
      <c r="Y120" s="13">
        <v>42</v>
      </c>
    </row>
    <row r="121" ht="107" spans="11:25">
      <c r="K121" s="5">
        <v>120</v>
      </c>
      <c r="L121" s="6" t="s">
        <v>620</v>
      </c>
      <c r="M121" s="6" t="s">
        <v>901</v>
      </c>
      <c r="N121" s="8" t="s">
        <v>411</v>
      </c>
      <c r="O121" s="9" t="s">
        <v>1086</v>
      </c>
      <c r="P121" s="6" t="s">
        <v>1121</v>
      </c>
      <c r="Q121" s="9" t="s">
        <v>1122</v>
      </c>
      <c r="R121" s="9" t="s">
        <v>1123</v>
      </c>
      <c r="S121" s="12" t="s">
        <v>1123</v>
      </c>
      <c r="T121" s="11">
        <v>604.023215</v>
      </c>
      <c r="U121" s="11">
        <v>587.103988</v>
      </c>
      <c r="V121" s="11">
        <v>8668.984304</v>
      </c>
      <c r="W121" s="13">
        <v>34</v>
      </c>
      <c r="X121" s="13">
        <v>78</v>
      </c>
      <c r="Y121" s="13">
        <v>29</v>
      </c>
    </row>
    <row r="122" ht="137" spans="11:25">
      <c r="K122" s="5">
        <v>121</v>
      </c>
      <c r="L122" s="6" t="s">
        <v>622</v>
      </c>
      <c r="M122" s="6" t="s">
        <v>902</v>
      </c>
      <c r="N122" s="8" t="s">
        <v>411</v>
      </c>
      <c r="O122" s="9" t="s">
        <v>1086</v>
      </c>
      <c r="P122" s="6" t="s">
        <v>1205</v>
      </c>
      <c r="Q122" s="9" t="s">
        <v>1088</v>
      </c>
      <c r="R122" s="9" t="s">
        <v>92</v>
      </c>
      <c r="S122" s="9" t="s">
        <v>1089</v>
      </c>
      <c r="T122" s="11">
        <v>165.27591</v>
      </c>
      <c r="U122" s="11">
        <v>451.078941</v>
      </c>
      <c r="V122" s="11">
        <v>5975.41535</v>
      </c>
      <c r="W122" s="13">
        <v>14</v>
      </c>
      <c r="X122" s="13">
        <v>72</v>
      </c>
      <c r="Y122" s="13">
        <v>31</v>
      </c>
    </row>
    <row r="123" ht="137" spans="11:25">
      <c r="K123" s="5">
        <v>122</v>
      </c>
      <c r="L123" s="6" t="s">
        <v>626</v>
      </c>
      <c r="M123" s="6" t="s">
        <v>903</v>
      </c>
      <c r="N123" s="8" t="s">
        <v>411</v>
      </c>
      <c r="O123" s="9" t="s">
        <v>1086</v>
      </c>
      <c r="P123" s="6" t="s">
        <v>1206</v>
      </c>
      <c r="Q123" s="9" t="s">
        <v>1088</v>
      </c>
      <c r="R123" s="9" t="s">
        <v>92</v>
      </c>
      <c r="S123" s="9" t="s">
        <v>1089</v>
      </c>
      <c r="T123" s="11">
        <v>13.7092</v>
      </c>
      <c r="U123" s="11">
        <v>120.081884</v>
      </c>
      <c r="V123" s="11">
        <v>338.020593</v>
      </c>
      <c r="W123" s="13">
        <v>6</v>
      </c>
      <c r="X123" s="13">
        <v>39</v>
      </c>
      <c r="Y123" s="13">
        <v>25</v>
      </c>
    </row>
    <row r="124" ht="107" spans="11:25">
      <c r="K124" s="5">
        <v>123</v>
      </c>
      <c r="L124" s="6" t="s">
        <v>629</v>
      </c>
      <c r="M124" s="6" t="s">
        <v>904</v>
      </c>
      <c r="N124" s="8" t="s">
        <v>411</v>
      </c>
      <c r="O124" s="9" t="s">
        <v>1200</v>
      </c>
      <c r="P124" s="6" t="s">
        <v>1207</v>
      </c>
      <c r="Q124" s="9" t="s">
        <v>1202</v>
      </c>
      <c r="R124" s="9" t="s">
        <v>611</v>
      </c>
      <c r="S124" s="9" t="s">
        <v>618</v>
      </c>
      <c r="T124" s="11">
        <v>1.781322</v>
      </c>
      <c r="U124" s="11">
        <v>446.015397</v>
      </c>
      <c r="V124" s="11">
        <v>37616.65403</v>
      </c>
      <c r="W124" s="13">
        <v>4</v>
      </c>
      <c r="X124" s="13">
        <v>89</v>
      </c>
      <c r="Y124" s="13">
        <v>45</v>
      </c>
    </row>
    <row r="125" ht="259" spans="11:25">
      <c r="K125" s="5">
        <v>124</v>
      </c>
      <c r="L125" s="6" t="s">
        <v>632</v>
      </c>
      <c r="M125" s="6" t="s">
        <v>905</v>
      </c>
      <c r="N125" s="8" t="s">
        <v>411</v>
      </c>
      <c r="O125" s="9" t="s">
        <v>1125</v>
      </c>
      <c r="P125" s="6" t="s">
        <v>1208</v>
      </c>
      <c r="Q125" s="9" t="s">
        <v>1054</v>
      </c>
      <c r="R125" s="9" t="s">
        <v>244</v>
      </c>
      <c r="S125" s="9" t="s">
        <v>307</v>
      </c>
      <c r="T125" s="11">
        <v>39.615836</v>
      </c>
      <c r="U125" s="11">
        <v>55.314682</v>
      </c>
      <c r="V125" s="11">
        <v>3402.442109</v>
      </c>
      <c r="W125" s="13">
        <v>4</v>
      </c>
      <c r="X125" s="13">
        <v>41</v>
      </c>
      <c r="Y125" s="13">
        <v>79</v>
      </c>
    </row>
    <row r="126" ht="152" spans="11:25">
      <c r="K126" s="5">
        <v>125</v>
      </c>
      <c r="L126" s="6" t="s">
        <v>635</v>
      </c>
      <c r="M126" s="6" t="s">
        <v>906</v>
      </c>
      <c r="N126" s="8" t="s">
        <v>411</v>
      </c>
      <c r="O126" s="9" t="s">
        <v>1046</v>
      </c>
      <c r="P126" s="6" t="s">
        <v>1097</v>
      </c>
      <c r="Q126" s="9" t="s">
        <v>1098</v>
      </c>
      <c r="R126" s="9" t="s">
        <v>120</v>
      </c>
      <c r="S126" s="9" t="s">
        <v>477</v>
      </c>
      <c r="T126" s="11">
        <v>1.237829</v>
      </c>
      <c r="U126" s="11">
        <v>443.427561</v>
      </c>
      <c r="V126" s="11">
        <v>0.506788</v>
      </c>
      <c r="W126" s="13">
        <v>11</v>
      </c>
      <c r="X126" s="13">
        <v>514</v>
      </c>
      <c r="Y126" s="13">
        <v>4</v>
      </c>
    </row>
    <row r="127" ht="122" spans="11:25">
      <c r="K127" s="5">
        <v>126</v>
      </c>
      <c r="L127" s="6" t="s">
        <v>637</v>
      </c>
      <c r="M127" s="6" t="s">
        <v>907</v>
      </c>
      <c r="N127" s="8" t="s">
        <v>1209</v>
      </c>
      <c r="O127" s="9" t="s">
        <v>1091</v>
      </c>
      <c r="P127" s="6" t="s">
        <v>1210</v>
      </c>
      <c r="Q127" s="9" t="s">
        <v>1093</v>
      </c>
      <c r="R127" s="9" t="s">
        <v>104</v>
      </c>
      <c r="S127" s="12" t="s">
        <v>598</v>
      </c>
      <c r="T127" s="11">
        <v>20.880612</v>
      </c>
      <c r="U127" s="11">
        <v>22.4685</v>
      </c>
      <c r="V127" s="11">
        <v>6681.280338</v>
      </c>
      <c r="W127" s="13">
        <v>3</v>
      </c>
      <c r="X127" s="13">
        <v>9</v>
      </c>
      <c r="Y127" s="13">
        <v>17</v>
      </c>
    </row>
    <row r="128" ht="122" spans="11:25">
      <c r="K128" s="5">
        <v>127</v>
      </c>
      <c r="L128" s="6" t="s">
        <v>642</v>
      </c>
      <c r="M128" s="6" t="s">
        <v>909</v>
      </c>
      <c r="N128" s="8" t="s">
        <v>1209</v>
      </c>
      <c r="O128" s="9" t="s">
        <v>1091</v>
      </c>
      <c r="P128" s="6" t="s">
        <v>1210</v>
      </c>
      <c r="Q128" s="9" t="s">
        <v>1093</v>
      </c>
      <c r="R128" s="9" t="s">
        <v>104</v>
      </c>
      <c r="S128" s="12" t="s">
        <v>598</v>
      </c>
      <c r="T128" s="11">
        <v>2480.366516</v>
      </c>
      <c r="U128" s="11">
        <v>4424.644125</v>
      </c>
      <c r="V128" s="11">
        <v>2124.680016</v>
      </c>
      <c r="W128" s="13">
        <v>226</v>
      </c>
      <c r="X128" s="13">
        <v>1358</v>
      </c>
      <c r="Y128" s="13">
        <v>93</v>
      </c>
    </row>
    <row r="129" ht="122" spans="11:25">
      <c r="K129" s="5">
        <v>128</v>
      </c>
      <c r="L129" s="6" t="s">
        <v>645</v>
      </c>
      <c r="M129" s="6" t="s">
        <v>910</v>
      </c>
      <c r="N129" s="8" t="s">
        <v>1209</v>
      </c>
      <c r="O129" s="9" t="s">
        <v>1091</v>
      </c>
      <c r="P129" s="6" t="s">
        <v>1211</v>
      </c>
      <c r="Q129" s="9" t="s">
        <v>1093</v>
      </c>
      <c r="R129" s="9" t="s">
        <v>104</v>
      </c>
      <c r="S129" s="12" t="s">
        <v>598</v>
      </c>
      <c r="T129" s="11">
        <v>4.948126</v>
      </c>
      <c r="U129" s="11">
        <v>40.280614</v>
      </c>
      <c r="V129" s="11">
        <v>538.400414</v>
      </c>
      <c r="W129" s="13">
        <v>8</v>
      </c>
      <c r="X129" s="13">
        <v>36</v>
      </c>
      <c r="Y129" s="13">
        <v>20</v>
      </c>
    </row>
    <row r="130" ht="198" spans="11:25">
      <c r="K130" s="5">
        <v>129</v>
      </c>
      <c r="L130" s="6" t="s">
        <v>648</v>
      </c>
      <c r="M130" s="6" t="s">
        <v>911</v>
      </c>
      <c r="N130" s="8" t="s">
        <v>1209</v>
      </c>
      <c r="O130" s="9" t="s">
        <v>1091</v>
      </c>
      <c r="P130" s="6" t="s">
        <v>1212</v>
      </c>
      <c r="Q130" s="9" t="s">
        <v>1093</v>
      </c>
      <c r="R130" s="9" t="s">
        <v>651</v>
      </c>
      <c r="S130" s="9" t="s">
        <v>652</v>
      </c>
      <c r="T130" s="11">
        <v>48.754337</v>
      </c>
      <c r="U130" s="11">
        <v>1705.316235</v>
      </c>
      <c r="V130" s="11">
        <v>439.10551</v>
      </c>
      <c r="W130" s="13">
        <v>18</v>
      </c>
      <c r="X130" s="13">
        <v>199</v>
      </c>
      <c r="Y130" s="13">
        <v>40</v>
      </c>
    </row>
    <row r="131" ht="198" spans="11:25">
      <c r="K131" s="5">
        <v>130</v>
      </c>
      <c r="L131" s="6" t="s">
        <v>654</v>
      </c>
      <c r="M131" s="6" t="s">
        <v>912</v>
      </c>
      <c r="N131" s="8" t="s">
        <v>1209</v>
      </c>
      <c r="O131" s="9" t="s">
        <v>1091</v>
      </c>
      <c r="P131" s="6" t="s">
        <v>1213</v>
      </c>
      <c r="Q131" s="9" t="s">
        <v>1093</v>
      </c>
      <c r="R131" s="9" t="s">
        <v>651</v>
      </c>
      <c r="S131" s="9" t="s">
        <v>652</v>
      </c>
      <c r="T131" s="11">
        <v>121.894164</v>
      </c>
      <c r="U131" s="11">
        <v>1829.968781</v>
      </c>
      <c r="V131" s="11">
        <v>961.381716</v>
      </c>
      <c r="W131" s="13">
        <v>36</v>
      </c>
      <c r="X131" s="13">
        <v>329</v>
      </c>
      <c r="Y131" s="13">
        <v>35</v>
      </c>
    </row>
    <row r="132" ht="122" spans="11:25">
      <c r="K132" s="5">
        <v>131</v>
      </c>
      <c r="L132" s="6" t="s">
        <v>657</v>
      </c>
      <c r="M132" s="6" t="s">
        <v>913</v>
      </c>
      <c r="N132" s="8" t="s">
        <v>1209</v>
      </c>
      <c r="O132" s="9" t="s">
        <v>1091</v>
      </c>
      <c r="P132" s="6" t="s">
        <v>1214</v>
      </c>
      <c r="Q132" s="9" t="s">
        <v>1093</v>
      </c>
      <c r="R132" s="9" t="s">
        <v>104</v>
      </c>
      <c r="S132" s="12" t="s">
        <v>598</v>
      </c>
      <c r="T132" s="11">
        <v>20.36503</v>
      </c>
      <c r="U132" s="11">
        <v>508.397526</v>
      </c>
      <c r="V132" s="11">
        <v>245.599881</v>
      </c>
      <c r="W132" s="13">
        <v>16</v>
      </c>
      <c r="X132" s="13">
        <v>37</v>
      </c>
      <c r="Y132" s="13">
        <v>15</v>
      </c>
    </row>
    <row r="133" ht="122" spans="11:25">
      <c r="K133" s="5">
        <v>132</v>
      </c>
      <c r="L133" s="6" t="s">
        <v>660</v>
      </c>
      <c r="M133" s="6" t="s">
        <v>914</v>
      </c>
      <c r="N133" s="8" t="s">
        <v>1209</v>
      </c>
      <c r="O133" s="9" t="s">
        <v>1091</v>
      </c>
      <c r="P133" s="6" t="s">
        <v>1210</v>
      </c>
      <c r="Q133" s="9" t="s">
        <v>1093</v>
      </c>
      <c r="R133" s="9" t="s">
        <v>104</v>
      </c>
      <c r="S133" s="12" t="s">
        <v>598</v>
      </c>
      <c r="T133" s="11">
        <v>900.627366</v>
      </c>
      <c r="U133" s="11">
        <v>2122.281181</v>
      </c>
      <c r="V133" s="11">
        <v>731.685142</v>
      </c>
      <c r="W133" s="13">
        <v>135</v>
      </c>
      <c r="X133" s="13">
        <v>667</v>
      </c>
      <c r="Y133" s="13">
        <v>53</v>
      </c>
    </row>
    <row r="134" ht="274" spans="11:25">
      <c r="K134" s="5">
        <v>133</v>
      </c>
      <c r="L134" s="6" t="s">
        <v>663</v>
      </c>
      <c r="M134" s="6" t="s">
        <v>915</v>
      </c>
      <c r="N134" s="8" t="s">
        <v>1209</v>
      </c>
      <c r="O134" s="9" t="s">
        <v>1039</v>
      </c>
      <c r="P134" s="6" t="s">
        <v>1215</v>
      </c>
      <c r="Q134" s="9" t="s">
        <v>1113</v>
      </c>
      <c r="R134" s="9" t="s">
        <v>163</v>
      </c>
      <c r="S134" s="9" t="s">
        <v>666</v>
      </c>
      <c r="T134" s="11">
        <v>138.450482</v>
      </c>
      <c r="U134" s="11">
        <v>3677.752666</v>
      </c>
      <c r="V134" s="11">
        <v>1330.838778</v>
      </c>
      <c r="W134" s="13">
        <v>29</v>
      </c>
      <c r="X134" s="13">
        <v>734</v>
      </c>
      <c r="Y134" s="13">
        <v>29</v>
      </c>
    </row>
    <row r="135" ht="137" spans="11:25">
      <c r="K135" s="5">
        <v>134</v>
      </c>
      <c r="L135" s="6" t="s">
        <v>667</v>
      </c>
      <c r="M135" s="6" t="s">
        <v>916</v>
      </c>
      <c r="N135" s="8" t="s">
        <v>411</v>
      </c>
      <c r="O135" s="9" t="s">
        <v>1125</v>
      </c>
      <c r="P135" s="6" t="s">
        <v>1216</v>
      </c>
      <c r="Q135" s="9" t="s">
        <v>75</v>
      </c>
      <c r="R135" s="9" t="s">
        <v>244</v>
      </c>
      <c r="S135" s="9" t="s">
        <v>670</v>
      </c>
      <c r="T135" s="11">
        <v>0.836528</v>
      </c>
      <c r="U135" s="11">
        <v>362.176496</v>
      </c>
      <c r="V135" s="11">
        <v>3306.080888</v>
      </c>
      <c r="W135" s="13">
        <v>8</v>
      </c>
      <c r="X135" s="13">
        <v>52</v>
      </c>
      <c r="Y135" s="13">
        <v>28</v>
      </c>
    </row>
    <row r="136" ht="198" spans="11:25">
      <c r="K136" s="5">
        <v>135</v>
      </c>
      <c r="L136" s="6" t="s">
        <v>671</v>
      </c>
      <c r="M136" s="6" t="s">
        <v>917</v>
      </c>
      <c r="N136" s="8" t="s">
        <v>411</v>
      </c>
      <c r="O136" s="9" t="s">
        <v>1125</v>
      </c>
      <c r="P136" s="6" t="s">
        <v>1189</v>
      </c>
      <c r="Q136" s="9" t="s">
        <v>75</v>
      </c>
      <c r="R136" s="9" t="s">
        <v>530</v>
      </c>
      <c r="S136" s="9" t="s">
        <v>531</v>
      </c>
      <c r="T136" s="11">
        <v>5.169522</v>
      </c>
      <c r="U136" s="11">
        <v>681.557292</v>
      </c>
      <c r="V136" s="11">
        <v>7634.735983</v>
      </c>
      <c r="W136" s="13">
        <v>13</v>
      </c>
      <c r="X136" s="13">
        <v>193</v>
      </c>
      <c r="Y136" s="13">
        <v>36</v>
      </c>
    </row>
    <row r="137" ht="107" spans="11:25">
      <c r="K137" s="5">
        <v>136</v>
      </c>
      <c r="L137" s="6" t="s">
        <v>673</v>
      </c>
      <c r="M137" s="6" t="s">
        <v>918</v>
      </c>
      <c r="N137" s="8" t="s">
        <v>72</v>
      </c>
      <c r="O137" s="9" t="s">
        <v>1086</v>
      </c>
      <c r="P137" s="6" t="s">
        <v>1121</v>
      </c>
      <c r="Q137" s="9" t="s">
        <v>1122</v>
      </c>
      <c r="R137" s="9" t="s">
        <v>1123</v>
      </c>
      <c r="S137" s="12" t="s">
        <v>1123</v>
      </c>
      <c r="T137" s="11">
        <v>2.078995</v>
      </c>
      <c r="U137" s="11">
        <v>5.065086</v>
      </c>
      <c r="V137" s="11">
        <v>38.993455</v>
      </c>
      <c r="W137" s="13">
        <v>10</v>
      </c>
      <c r="X137" s="13">
        <v>10</v>
      </c>
      <c r="Y137" s="13">
        <v>24</v>
      </c>
    </row>
    <row r="138" ht="92" spans="11:25">
      <c r="K138" s="5">
        <v>137</v>
      </c>
      <c r="L138" s="6" t="s">
        <v>675</v>
      </c>
      <c r="M138" s="6" t="s">
        <v>676</v>
      </c>
      <c r="N138" s="8" t="s">
        <v>72</v>
      </c>
      <c r="O138" s="9" t="s">
        <v>73</v>
      </c>
      <c r="P138" s="6" t="s">
        <v>198</v>
      </c>
      <c r="Q138" s="9" t="s">
        <v>75</v>
      </c>
      <c r="R138" s="9" t="s">
        <v>178</v>
      </c>
      <c r="S138" s="12" t="s">
        <v>199</v>
      </c>
      <c r="T138" s="11">
        <v>0</v>
      </c>
      <c r="U138" s="11">
        <v>4.735262</v>
      </c>
      <c r="V138" s="11">
        <v>232.079353</v>
      </c>
      <c r="W138" s="13">
        <v>0</v>
      </c>
      <c r="X138" s="13">
        <v>12</v>
      </c>
      <c r="Y138" s="13">
        <v>7</v>
      </c>
    </row>
    <row r="139" ht="76" spans="11:25">
      <c r="K139" s="5">
        <v>138</v>
      </c>
      <c r="L139" s="6" t="s">
        <v>678</v>
      </c>
      <c r="M139" s="6" t="s">
        <v>919</v>
      </c>
      <c r="N139" s="8" t="s">
        <v>411</v>
      </c>
      <c r="O139" s="9" t="s">
        <v>1091</v>
      </c>
      <c r="P139" s="6" t="s">
        <v>1217</v>
      </c>
      <c r="Q139" s="9" t="s">
        <v>1218</v>
      </c>
      <c r="R139" s="9" t="s">
        <v>1219</v>
      </c>
      <c r="S139" s="9" t="s">
        <v>1219</v>
      </c>
      <c r="T139" s="11">
        <v>4.733573</v>
      </c>
      <c r="U139" s="11">
        <v>0</v>
      </c>
      <c r="V139" s="11">
        <v>49.285237</v>
      </c>
      <c r="W139" s="13">
        <v>2</v>
      </c>
      <c r="X139" s="13">
        <v>0</v>
      </c>
      <c r="Y139" s="13">
        <v>13</v>
      </c>
    </row>
    <row r="140" ht="61" spans="11:25">
      <c r="K140" s="5">
        <v>139</v>
      </c>
      <c r="L140" s="6" t="s">
        <v>684</v>
      </c>
      <c r="M140" s="6" t="s">
        <v>920</v>
      </c>
      <c r="N140" s="8" t="s">
        <v>1209</v>
      </c>
      <c r="O140" s="9" t="s">
        <v>1057</v>
      </c>
      <c r="P140" s="6" t="s">
        <v>1220</v>
      </c>
      <c r="Q140" s="9" t="s">
        <v>1101</v>
      </c>
      <c r="R140" s="9"/>
      <c r="S140" s="9"/>
      <c r="T140" s="11">
        <v>0.020809</v>
      </c>
      <c r="U140" s="11">
        <v>4.383145</v>
      </c>
      <c r="V140" s="11">
        <v>111.100965</v>
      </c>
      <c r="W140" s="13">
        <v>2</v>
      </c>
      <c r="X140" s="13">
        <v>6</v>
      </c>
      <c r="Y140" s="13">
        <v>4</v>
      </c>
    </row>
    <row r="141" ht="92" spans="11:25">
      <c r="K141" s="5">
        <v>140</v>
      </c>
      <c r="L141" s="6" t="s">
        <v>687</v>
      </c>
      <c r="M141" s="6" t="s">
        <v>921</v>
      </c>
      <c r="N141" s="8" t="s">
        <v>72</v>
      </c>
      <c r="O141" s="9" t="s">
        <v>1057</v>
      </c>
      <c r="P141" s="6" t="s">
        <v>1221</v>
      </c>
      <c r="Q141" s="9" t="s">
        <v>1101</v>
      </c>
      <c r="R141" s="9" t="s">
        <v>141</v>
      </c>
      <c r="S141" s="9" t="s">
        <v>141</v>
      </c>
      <c r="T141" s="11">
        <v>0</v>
      </c>
      <c r="U141" s="11">
        <v>210.084715</v>
      </c>
      <c r="V141" s="11">
        <v>202.649763</v>
      </c>
      <c r="W141" s="13">
        <v>0</v>
      </c>
      <c r="X141" s="13">
        <v>11</v>
      </c>
      <c r="Y141" s="13">
        <v>6</v>
      </c>
    </row>
    <row r="142" ht="92" spans="11:25">
      <c r="K142" s="5">
        <v>141</v>
      </c>
      <c r="L142" s="6" t="s">
        <v>690</v>
      </c>
      <c r="M142" s="6" t="s">
        <v>922</v>
      </c>
      <c r="N142" s="8" t="s">
        <v>72</v>
      </c>
      <c r="O142" s="9" t="s">
        <v>1057</v>
      </c>
      <c r="P142" s="6" t="s">
        <v>1222</v>
      </c>
      <c r="Q142" s="9" t="s">
        <v>1101</v>
      </c>
      <c r="R142" s="9" t="s">
        <v>141</v>
      </c>
      <c r="S142" s="9" t="s">
        <v>141</v>
      </c>
      <c r="T142" s="11">
        <v>19.767343</v>
      </c>
      <c r="U142" s="11">
        <v>177.689479</v>
      </c>
      <c r="V142" s="11">
        <v>174.826381</v>
      </c>
      <c r="W142" s="13">
        <v>6</v>
      </c>
      <c r="X142" s="13">
        <v>66</v>
      </c>
      <c r="Y142" s="13">
        <v>10</v>
      </c>
    </row>
    <row r="143" ht="92" spans="11:25">
      <c r="K143" s="5">
        <v>142</v>
      </c>
      <c r="L143" s="6" t="s">
        <v>693</v>
      </c>
      <c r="M143" s="6" t="s">
        <v>923</v>
      </c>
      <c r="N143" s="8" t="s">
        <v>72</v>
      </c>
      <c r="O143" s="9" t="s">
        <v>1057</v>
      </c>
      <c r="P143" s="6" t="s">
        <v>1223</v>
      </c>
      <c r="Q143" s="9" t="s">
        <v>1101</v>
      </c>
      <c r="R143" s="9" t="s">
        <v>141</v>
      </c>
      <c r="S143" s="9" t="s">
        <v>141</v>
      </c>
      <c r="T143" s="11">
        <v>1.612971</v>
      </c>
      <c r="U143" s="11">
        <v>640.627426</v>
      </c>
      <c r="V143" s="11">
        <v>359.396655</v>
      </c>
      <c r="W143" s="13">
        <v>5</v>
      </c>
      <c r="X143" s="13">
        <v>77</v>
      </c>
      <c r="Y143" s="13">
        <v>12</v>
      </c>
    </row>
    <row r="144" ht="92" spans="11:25">
      <c r="K144" s="5">
        <v>143</v>
      </c>
      <c r="L144" s="6" t="s">
        <v>696</v>
      </c>
      <c r="M144" s="6" t="s">
        <v>697</v>
      </c>
      <c r="N144" s="8" t="s">
        <v>72</v>
      </c>
      <c r="O144" s="9" t="s">
        <v>73</v>
      </c>
      <c r="P144" s="6" t="s">
        <v>698</v>
      </c>
      <c r="Q144" s="9" t="s">
        <v>75</v>
      </c>
      <c r="R144" s="9" t="s">
        <v>178</v>
      </c>
      <c r="S144" s="9" t="s">
        <v>187</v>
      </c>
      <c r="T144" s="11">
        <v>57.863195</v>
      </c>
      <c r="U144" s="11">
        <v>482.841957</v>
      </c>
      <c r="V144" s="11">
        <v>530.5984</v>
      </c>
      <c r="W144" s="13">
        <v>15</v>
      </c>
      <c r="X144" s="13">
        <v>68</v>
      </c>
      <c r="Y144" s="13">
        <v>18</v>
      </c>
    </row>
    <row r="145" ht="92" spans="11:25">
      <c r="K145" s="5">
        <v>144</v>
      </c>
      <c r="L145" s="6" t="s">
        <v>700</v>
      </c>
      <c r="M145" s="6" t="s">
        <v>924</v>
      </c>
      <c r="N145" s="8" t="s">
        <v>72</v>
      </c>
      <c r="O145" s="9" t="s">
        <v>1057</v>
      </c>
      <c r="P145" s="6" t="s">
        <v>1224</v>
      </c>
      <c r="Q145" s="9" t="s">
        <v>1101</v>
      </c>
      <c r="R145" s="9" t="s">
        <v>568</v>
      </c>
      <c r="S145" s="9" t="s">
        <v>1225</v>
      </c>
      <c r="T145" s="11">
        <v>0</v>
      </c>
      <c r="U145" s="11">
        <v>41.946798</v>
      </c>
      <c r="V145" s="11">
        <v>77.194955</v>
      </c>
      <c r="W145" s="13">
        <v>0</v>
      </c>
      <c r="X145" s="13">
        <v>3</v>
      </c>
      <c r="Y145" s="13">
        <v>3</v>
      </c>
    </row>
    <row r="146" ht="61" spans="11:25">
      <c r="K146" s="5">
        <v>145</v>
      </c>
      <c r="L146" s="6" t="s">
        <v>704</v>
      </c>
      <c r="M146" s="6" t="s">
        <v>925</v>
      </c>
      <c r="N146" s="8" t="s">
        <v>72</v>
      </c>
      <c r="O146" s="9" t="s">
        <v>1078</v>
      </c>
      <c r="P146" s="6" t="s">
        <v>1129</v>
      </c>
      <c r="Q146" s="9" t="s">
        <v>1080</v>
      </c>
      <c r="R146" s="9" t="s">
        <v>113</v>
      </c>
      <c r="S146" s="9" t="s">
        <v>113</v>
      </c>
      <c r="T146" s="11">
        <v>135.19072</v>
      </c>
      <c r="U146" s="11">
        <v>350.90416</v>
      </c>
      <c r="V146" s="11">
        <v>399.18625</v>
      </c>
      <c r="W146" s="13">
        <v>30</v>
      </c>
      <c r="X146" s="13">
        <v>84</v>
      </c>
      <c r="Y146" s="13">
        <v>10</v>
      </c>
    </row>
    <row r="147" ht="152" spans="11:25">
      <c r="K147" s="5">
        <v>146</v>
      </c>
      <c r="L147" s="6" t="s">
        <v>706</v>
      </c>
      <c r="M147" s="6" t="s">
        <v>926</v>
      </c>
      <c r="N147" s="8" t="s">
        <v>411</v>
      </c>
      <c r="O147" s="9" t="s">
        <v>1057</v>
      </c>
      <c r="P147" s="6" t="s">
        <v>1226</v>
      </c>
      <c r="Q147" s="9" t="s">
        <v>1227</v>
      </c>
      <c r="R147" s="9" t="s">
        <v>710</v>
      </c>
      <c r="S147" s="9" t="s">
        <v>1228</v>
      </c>
      <c r="T147" s="11">
        <v>1861.103344</v>
      </c>
      <c r="U147" s="11">
        <v>1299.888318</v>
      </c>
      <c r="V147" s="11">
        <v>19123.884122</v>
      </c>
      <c r="W147" s="13">
        <v>48</v>
      </c>
      <c r="X147" s="13">
        <v>108</v>
      </c>
      <c r="Y147" s="13">
        <v>65</v>
      </c>
    </row>
    <row r="148" ht="107" spans="11:25">
      <c r="K148" s="5">
        <v>147</v>
      </c>
      <c r="L148" s="6" t="s">
        <v>713</v>
      </c>
      <c r="M148" s="6" t="s">
        <v>927</v>
      </c>
      <c r="N148" s="8" t="s">
        <v>411</v>
      </c>
      <c r="O148" s="9" t="s">
        <v>1078</v>
      </c>
      <c r="P148" s="6" t="s">
        <v>1148</v>
      </c>
      <c r="Q148" s="9" t="s">
        <v>1080</v>
      </c>
      <c r="R148" s="9" t="s">
        <v>301</v>
      </c>
      <c r="S148" s="9" t="s">
        <v>1137</v>
      </c>
      <c r="T148" s="11">
        <v>21.046726</v>
      </c>
      <c r="U148" s="11">
        <v>1650.308748</v>
      </c>
      <c r="V148" s="11">
        <v>12543.75649</v>
      </c>
      <c r="W148" s="13">
        <v>14</v>
      </c>
      <c r="X148" s="13">
        <v>259</v>
      </c>
      <c r="Y148" s="13">
        <v>51</v>
      </c>
    </row>
    <row r="149" ht="92" spans="11:25">
      <c r="K149" s="5">
        <v>148</v>
      </c>
      <c r="L149" s="6" t="s">
        <v>716</v>
      </c>
      <c r="M149" s="6" t="s">
        <v>717</v>
      </c>
      <c r="N149" s="8" t="s">
        <v>411</v>
      </c>
      <c r="O149" s="9" t="s">
        <v>73</v>
      </c>
      <c r="P149" s="6" t="s">
        <v>698</v>
      </c>
      <c r="Q149" s="9" t="s">
        <v>75</v>
      </c>
      <c r="R149" s="9" t="s">
        <v>178</v>
      </c>
      <c r="S149" s="9" t="s">
        <v>187</v>
      </c>
      <c r="T149" s="11">
        <v>1688.775391</v>
      </c>
      <c r="U149" s="11">
        <v>2102.647846</v>
      </c>
      <c r="V149" s="11">
        <v>14385.090958</v>
      </c>
      <c r="W149" s="13">
        <v>81</v>
      </c>
      <c r="X149" s="13">
        <v>263</v>
      </c>
      <c r="Y149" s="13">
        <v>40</v>
      </c>
    </row>
    <row r="150" ht="92" spans="11:25">
      <c r="K150" s="5">
        <v>149</v>
      </c>
      <c r="L150" s="6" t="s">
        <v>718</v>
      </c>
      <c r="M150" s="6" t="s">
        <v>719</v>
      </c>
      <c r="N150" s="8" t="s">
        <v>411</v>
      </c>
      <c r="O150" s="9" t="s">
        <v>73</v>
      </c>
      <c r="P150" s="6" t="s">
        <v>720</v>
      </c>
      <c r="Q150" s="9" t="s">
        <v>75</v>
      </c>
      <c r="R150" s="9" t="s">
        <v>178</v>
      </c>
      <c r="S150" s="9" t="s">
        <v>187</v>
      </c>
      <c r="T150" s="11">
        <v>189.153797</v>
      </c>
      <c r="U150" s="11">
        <v>733.902847</v>
      </c>
      <c r="V150" s="11">
        <v>5329.683992</v>
      </c>
      <c r="W150" s="13">
        <v>19</v>
      </c>
      <c r="X150" s="13">
        <v>136</v>
      </c>
      <c r="Y150" s="13">
        <v>26</v>
      </c>
    </row>
    <row r="151" ht="76" spans="11:25">
      <c r="K151" s="5">
        <v>150</v>
      </c>
      <c r="L151" s="6" t="s">
        <v>721</v>
      </c>
      <c r="M151" s="6" t="s">
        <v>928</v>
      </c>
      <c r="N151" s="8" t="s">
        <v>411</v>
      </c>
      <c r="O151" s="9" t="s">
        <v>1078</v>
      </c>
      <c r="P151" s="6" t="s">
        <v>1229</v>
      </c>
      <c r="Q151" s="9" t="s">
        <v>1080</v>
      </c>
      <c r="R151" s="9" t="s">
        <v>68</v>
      </c>
      <c r="S151" s="9"/>
      <c r="T151" s="11">
        <v>147.206957</v>
      </c>
      <c r="U151" s="11">
        <v>450.177435</v>
      </c>
      <c r="V151" s="11">
        <v>780.859867</v>
      </c>
      <c r="W151" s="13">
        <v>17</v>
      </c>
      <c r="X151" s="13">
        <v>72</v>
      </c>
      <c r="Y151" s="13">
        <v>26</v>
      </c>
    </row>
    <row r="152" ht="274" spans="11:25">
      <c r="K152" s="5">
        <v>151</v>
      </c>
      <c r="L152" s="6" t="s">
        <v>724</v>
      </c>
      <c r="M152" s="6" t="s">
        <v>929</v>
      </c>
      <c r="N152" s="8" t="s">
        <v>411</v>
      </c>
      <c r="O152" s="9" t="s">
        <v>1044</v>
      </c>
      <c r="P152" s="6" t="s">
        <v>1230</v>
      </c>
      <c r="Q152" s="9" t="s">
        <v>1119</v>
      </c>
      <c r="R152" s="9" t="s">
        <v>216</v>
      </c>
      <c r="S152" s="9" t="s">
        <v>550</v>
      </c>
      <c r="T152" s="11">
        <v>0.105236</v>
      </c>
      <c r="U152" s="11">
        <v>537.676521</v>
      </c>
      <c r="V152" s="11">
        <v>348.052865</v>
      </c>
      <c r="W152" s="13">
        <v>5</v>
      </c>
      <c r="X152" s="13">
        <v>93</v>
      </c>
      <c r="Y152" s="13">
        <v>19</v>
      </c>
    </row>
    <row r="153" ht="92" spans="11:25">
      <c r="K153" s="5">
        <v>152</v>
      </c>
      <c r="L153" s="6" t="s">
        <v>728</v>
      </c>
      <c r="M153" s="6" t="s">
        <v>729</v>
      </c>
      <c r="N153" s="8" t="s">
        <v>411</v>
      </c>
      <c r="O153" s="9" t="s">
        <v>73</v>
      </c>
      <c r="P153" s="6" t="s">
        <v>168</v>
      </c>
      <c r="Q153" s="9" t="s">
        <v>75</v>
      </c>
      <c r="R153" s="9" t="s">
        <v>178</v>
      </c>
      <c r="S153" s="9" t="s">
        <v>730</v>
      </c>
      <c r="T153" s="11">
        <v>295.771121</v>
      </c>
      <c r="U153" s="11">
        <v>1141.877579</v>
      </c>
      <c r="V153" s="11">
        <v>870.440825</v>
      </c>
      <c r="W153" s="13">
        <v>13</v>
      </c>
      <c r="X153" s="13">
        <v>117</v>
      </c>
      <c r="Y153" s="13">
        <v>17</v>
      </c>
    </row>
    <row r="154" ht="274" spans="11:25">
      <c r="K154" s="5">
        <v>153</v>
      </c>
      <c r="L154" s="6" t="s">
        <v>731</v>
      </c>
      <c r="M154" s="6" t="s">
        <v>930</v>
      </c>
      <c r="N154" s="8" t="s">
        <v>411</v>
      </c>
      <c r="O154" s="9" t="s">
        <v>1044</v>
      </c>
      <c r="P154" s="6" t="s">
        <v>1231</v>
      </c>
      <c r="Q154" s="9" t="s">
        <v>1119</v>
      </c>
      <c r="R154" s="9" t="s">
        <v>216</v>
      </c>
      <c r="S154" s="9" t="s">
        <v>550</v>
      </c>
      <c r="T154" s="11">
        <v>0.073</v>
      </c>
      <c r="U154" s="11">
        <v>274.890236</v>
      </c>
      <c r="V154" s="11">
        <v>876.652286</v>
      </c>
      <c r="W154" s="13">
        <v>2</v>
      </c>
      <c r="X154" s="13">
        <v>72</v>
      </c>
      <c r="Y154" s="13">
        <v>21</v>
      </c>
    </row>
    <row r="155" ht="274" spans="11:25">
      <c r="K155" s="5">
        <v>154</v>
      </c>
      <c r="L155" s="6" t="s">
        <v>734</v>
      </c>
      <c r="M155" s="6" t="s">
        <v>931</v>
      </c>
      <c r="N155" s="8" t="s">
        <v>411</v>
      </c>
      <c r="O155" s="9" t="s">
        <v>1044</v>
      </c>
      <c r="P155" s="6" t="s">
        <v>1232</v>
      </c>
      <c r="Q155" s="9" t="s">
        <v>1119</v>
      </c>
      <c r="R155" s="9" t="s">
        <v>216</v>
      </c>
      <c r="S155" s="9" t="s">
        <v>550</v>
      </c>
      <c r="T155" s="11">
        <v>0.100042</v>
      </c>
      <c r="U155" s="11">
        <v>417.854941</v>
      </c>
      <c r="V155" s="11">
        <v>1144.5951</v>
      </c>
      <c r="W155" s="13">
        <v>5</v>
      </c>
      <c r="X155" s="13">
        <v>93</v>
      </c>
      <c r="Y155" s="13">
        <v>30</v>
      </c>
    </row>
    <row r="156" ht="274" spans="11:25">
      <c r="K156" s="5">
        <v>155</v>
      </c>
      <c r="L156" s="6" t="s">
        <v>737</v>
      </c>
      <c r="M156" s="6" t="s">
        <v>932</v>
      </c>
      <c r="N156" s="8" t="s">
        <v>411</v>
      </c>
      <c r="O156" s="9" t="s">
        <v>1044</v>
      </c>
      <c r="P156" s="6" t="s">
        <v>1233</v>
      </c>
      <c r="Q156" s="9" t="s">
        <v>1119</v>
      </c>
      <c r="R156" s="9" t="s">
        <v>216</v>
      </c>
      <c r="S156" s="9" t="s">
        <v>550</v>
      </c>
      <c r="T156" s="11">
        <v>0.079</v>
      </c>
      <c r="U156" s="11">
        <v>412.805428</v>
      </c>
      <c r="V156" s="11">
        <v>2076.038552</v>
      </c>
      <c r="W156" s="13">
        <v>1</v>
      </c>
      <c r="X156" s="13">
        <v>67</v>
      </c>
      <c r="Y156" s="13">
        <v>55</v>
      </c>
    </row>
    <row r="157" ht="274" spans="11:25">
      <c r="K157" s="5">
        <v>156</v>
      </c>
      <c r="L157" s="6" t="s">
        <v>740</v>
      </c>
      <c r="M157" s="6" t="s">
        <v>933</v>
      </c>
      <c r="N157" s="8" t="s">
        <v>411</v>
      </c>
      <c r="O157" s="9" t="s">
        <v>1044</v>
      </c>
      <c r="P157" s="6" t="s">
        <v>1234</v>
      </c>
      <c r="Q157" s="9" t="s">
        <v>1119</v>
      </c>
      <c r="R157" s="9" t="s">
        <v>216</v>
      </c>
      <c r="S157" s="9" t="s">
        <v>550</v>
      </c>
      <c r="T157" s="11">
        <v>0.037</v>
      </c>
      <c r="U157" s="11">
        <v>431.157017</v>
      </c>
      <c r="V157" s="11">
        <v>651.584654</v>
      </c>
      <c r="W157" s="13">
        <v>1</v>
      </c>
      <c r="X157" s="13">
        <v>72</v>
      </c>
      <c r="Y157" s="13">
        <v>17</v>
      </c>
    </row>
    <row r="158" ht="92" spans="11:25">
      <c r="K158" s="5">
        <v>157</v>
      </c>
      <c r="L158" s="6" t="s">
        <v>744</v>
      </c>
      <c r="M158" s="6" t="s">
        <v>934</v>
      </c>
      <c r="N158" s="8" t="s">
        <v>411</v>
      </c>
      <c r="O158" s="9" t="s">
        <v>1057</v>
      </c>
      <c r="P158" s="6" t="s">
        <v>1235</v>
      </c>
      <c r="Q158" s="9" t="s">
        <v>1101</v>
      </c>
      <c r="R158" s="9" t="s">
        <v>568</v>
      </c>
      <c r="S158" s="9" t="s">
        <v>1225</v>
      </c>
      <c r="T158" s="11">
        <v>148.22803</v>
      </c>
      <c r="U158" s="11">
        <v>234.359705</v>
      </c>
      <c r="V158" s="11">
        <v>1577.190223</v>
      </c>
      <c r="W158" s="13">
        <v>23</v>
      </c>
      <c r="X158" s="13">
        <v>47</v>
      </c>
      <c r="Y158" s="13">
        <v>22</v>
      </c>
    </row>
    <row r="159" ht="92" spans="11:25">
      <c r="K159" s="5">
        <v>158</v>
      </c>
      <c r="L159" s="6" t="s">
        <v>748</v>
      </c>
      <c r="M159" s="6" t="s">
        <v>935</v>
      </c>
      <c r="N159" s="8" t="s">
        <v>411</v>
      </c>
      <c r="O159" s="9" t="s">
        <v>1057</v>
      </c>
      <c r="P159" s="6" t="s">
        <v>1236</v>
      </c>
      <c r="Q159" s="9" t="s">
        <v>1101</v>
      </c>
      <c r="R159" s="9" t="s">
        <v>141</v>
      </c>
      <c r="S159" s="9" t="s">
        <v>141</v>
      </c>
      <c r="T159" s="11">
        <v>38.23299</v>
      </c>
      <c r="U159" s="11">
        <v>0.350705</v>
      </c>
      <c r="V159" s="11">
        <v>820.447079</v>
      </c>
      <c r="W159" s="13">
        <v>2</v>
      </c>
      <c r="X159" s="13">
        <v>2</v>
      </c>
      <c r="Y159" s="13">
        <v>20</v>
      </c>
    </row>
    <row r="160" ht="92" spans="11:25">
      <c r="K160" s="5">
        <v>159</v>
      </c>
      <c r="L160" s="6" t="s">
        <v>751</v>
      </c>
      <c r="M160" s="6" t="s">
        <v>936</v>
      </c>
      <c r="N160" s="8" t="s">
        <v>411</v>
      </c>
      <c r="O160" s="9" t="s">
        <v>1057</v>
      </c>
      <c r="P160" s="6" t="s">
        <v>1222</v>
      </c>
      <c r="Q160" s="9" t="s">
        <v>1101</v>
      </c>
      <c r="R160" s="9" t="s">
        <v>141</v>
      </c>
      <c r="S160" s="9" t="s">
        <v>141</v>
      </c>
      <c r="T160" s="11">
        <v>11.649838</v>
      </c>
      <c r="U160" s="11">
        <v>294.291261</v>
      </c>
      <c r="V160" s="11">
        <v>1926.793567</v>
      </c>
      <c r="W160" s="13">
        <v>14</v>
      </c>
      <c r="X160" s="13">
        <v>89</v>
      </c>
      <c r="Y160" s="13">
        <v>17</v>
      </c>
    </row>
    <row r="161" ht="92" spans="11:25">
      <c r="K161" s="5">
        <v>160</v>
      </c>
      <c r="L161" s="6" t="s">
        <v>753</v>
      </c>
      <c r="M161" s="6" t="s">
        <v>937</v>
      </c>
      <c r="N161" s="8" t="s">
        <v>411</v>
      </c>
      <c r="O161" s="9" t="s">
        <v>1057</v>
      </c>
      <c r="P161" s="6" t="s">
        <v>1237</v>
      </c>
      <c r="Q161" s="9" t="s">
        <v>1101</v>
      </c>
      <c r="R161" s="9" t="s">
        <v>141</v>
      </c>
      <c r="S161" s="9" t="s">
        <v>141</v>
      </c>
      <c r="T161" s="11">
        <v>26.096072</v>
      </c>
      <c r="U161" s="11">
        <v>182.958093</v>
      </c>
      <c r="V161" s="11">
        <v>2326.632022</v>
      </c>
      <c r="W161" s="13">
        <v>17</v>
      </c>
      <c r="X161" s="13">
        <v>56</v>
      </c>
      <c r="Y161" s="13">
        <v>28</v>
      </c>
    </row>
    <row r="162" ht="92" spans="11:25">
      <c r="K162" s="5">
        <v>161</v>
      </c>
      <c r="L162" s="6" t="s">
        <v>757</v>
      </c>
      <c r="M162" s="6" t="s">
        <v>938</v>
      </c>
      <c r="N162" s="8" t="s">
        <v>411</v>
      </c>
      <c r="O162" s="9" t="s">
        <v>1057</v>
      </c>
      <c r="P162" s="6" t="s">
        <v>1221</v>
      </c>
      <c r="Q162" s="9" t="s">
        <v>1101</v>
      </c>
      <c r="R162" s="9" t="s">
        <v>141</v>
      </c>
      <c r="S162" s="9" t="s">
        <v>141</v>
      </c>
      <c r="T162" s="11">
        <v>54.383749</v>
      </c>
      <c r="U162" s="11">
        <v>96.98487</v>
      </c>
      <c r="V162" s="11">
        <v>1001.733647</v>
      </c>
      <c r="W162" s="13">
        <v>13</v>
      </c>
      <c r="X162" s="13">
        <v>56</v>
      </c>
      <c r="Y162" s="13">
        <v>21</v>
      </c>
    </row>
    <row r="163" ht="92" spans="11:25">
      <c r="K163" s="5">
        <v>162</v>
      </c>
      <c r="L163" s="6" t="s">
        <v>759</v>
      </c>
      <c r="M163" s="6" t="s">
        <v>939</v>
      </c>
      <c r="N163" s="8" t="s">
        <v>411</v>
      </c>
      <c r="O163" s="9" t="s">
        <v>1057</v>
      </c>
      <c r="P163" s="6" t="s">
        <v>1103</v>
      </c>
      <c r="Q163" s="9" t="s">
        <v>1101</v>
      </c>
      <c r="R163" s="9" t="s">
        <v>141</v>
      </c>
      <c r="S163" s="9" t="s">
        <v>141</v>
      </c>
      <c r="T163" s="11">
        <v>1.648191</v>
      </c>
      <c r="U163" s="11">
        <v>116.785223</v>
      </c>
      <c r="V163" s="11">
        <v>789.101658</v>
      </c>
      <c r="W163" s="13">
        <v>6</v>
      </c>
      <c r="X163" s="13">
        <v>46</v>
      </c>
      <c r="Y163" s="13">
        <v>35</v>
      </c>
    </row>
    <row r="164" ht="152" spans="11:25">
      <c r="K164" s="5">
        <v>163</v>
      </c>
      <c r="L164" s="6" t="s">
        <v>761</v>
      </c>
      <c r="M164" s="6" t="s">
        <v>940</v>
      </c>
      <c r="N164" s="8" t="s">
        <v>411</v>
      </c>
      <c r="O164" s="9" t="s">
        <v>1057</v>
      </c>
      <c r="P164" s="6" t="s">
        <v>763</v>
      </c>
      <c r="Q164" s="9" t="s">
        <v>1227</v>
      </c>
      <c r="R164" s="9" t="s">
        <v>710</v>
      </c>
      <c r="S164" s="9" t="s">
        <v>1228</v>
      </c>
      <c r="T164" s="11">
        <v>1340.634108</v>
      </c>
      <c r="U164" s="11">
        <v>3775.538893</v>
      </c>
      <c r="V164" s="11">
        <v>17596.275967</v>
      </c>
      <c r="W164" s="13">
        <v>43</v>
      </c>
      <c r="X164" s="13">
        <v>151</v>
      </c>
      <c r="Y164" s="13">
        <v>29</v>
      </c>
    </row>
    <row r="165" ht="152" spans="11:25">
      <c r="K165" s="5">
        <v>164</v>
      </c>
      <c r="L165" s="6" t="s">
        <v>764</v>
      </c>
      <c r="M165" s="6" t="s">
        <v>941</v>
      </c>
      <c r="N165" s="8" t="s">
        <v>411</v>
      </c>
      <c r="O165" s="9" t="s">
        <v>1057</v>
      </c>
      <c r="P165" s="6" t="s">
        <v>1238</v>
      </c>
      <c r="Q165" s="9" t="s">
        <v>1227</v>
      </c>
      <c r="R165" s="9" t="s">
        <v>710</v>
      </c>
      <c r="S165" s="9" t="s">
        <v>1228</v>
      </c>
      <c r="T165" s="11">
        <v>245.028719</v>
      </c>
      <c r="U165" s="11">
        <v>501.409222</v>
      </c>
      <c r="V165" s="11">
        <v>2545.380775</v>
      </c>
      <c r="W165" s="13">
        <v>36</v>
      </c>
      <c r="X165" s="13">
        <v>74</v>
      </c>
      <c r="Y165" s="13">
        <v>27</v>
      </c>
    </row>
    <row r="166" ht="152" spans="11:25">
      <c r="K166" s="5">
        <v>165</v>
      </c>
      <c r="L166" s="6" t="s">
        <v>767</v>
      </c>
      <c r="M166" s="6" t="s">
        <v>942</v>
      </c>
      <c r="N166" s="8" t="s">
        <v>411</v>
      </c>
      <c r="O166" s="9" t="s">
        <v>1057</v>
      </c>
      <c r="P166" s="6" t="s">
        <v>1239</v>
      </c>
      <c r="Q166" s="9" t="s">
        <v>1227</v>
      </c>
      <c r="R166" s="9" t="s">
        <v>710</v>
      </c>
      <c r="S166" s="9" t="s">
        <v>1228</v>
      </c>
      <c r="T166" s="11">
        <v>327.329278</v>
      </c>
      <c r="U166" s="11">
        <v>428.364488</v>
      </c>
      <c r="V166" s="11">
        <v>3099.858131</v>
      </c>
      <c r="W166" s="13">
        <v>43</v>
      </c>
      <c r="X166" s="13">
        <v>82</v>
      </c>
      <c r="Y166" s="13">
        <v>23</v>
      </c>
    </row>
    <row r="167" ht="152" spans="11:25">
      <c r="K167" s="5">
        <v>166</v>
      </c>
      <c r="L167" s="6" t="s">
        <v>770</v>
      </c>
      <c r="M167" s="6" t="s">
        <v>943</v>
      </c>
      <c r="N167" s="8" t="s">
        <v>411</v>
      </c>
      <c r="O167" s="9" t="s">
        <v>1057</v>
      </c>
      <c r="P167" s="6" t="s">
        <v>1240</v>
      </c>
      <c r="Q167" s="9" t="s">
        <v>1101</v>
      </c>
      <c r="R167" s="9" t="s">
        <v>710</v>
      </c>
      <c r="S167" s="9" t="s">
        <v>1228</v>
      </c>
      <c r="T167" s="11">
        <v>27.255672</v>
      </c>
      <c r="U167" s="11">
        <v>205.069012</v>
      </c>
      <c r="V167" s="11">
        <v>1072.035128</v>
      </c>
      <c r="W167" s="13">
        <v>21</v>
      </c>
      <c r="X167" s="13">
        <v>49</v>
      </c>
      <c r="Y167" s="13">
        <v>24</v>
      </c>
    </row>
    <row r="168" ht="92" spans="11:25">
      <c r="K168" s="5">
        <v>167</v>
      </c>
      <c r="L168" s="6" t="s">
        <v>774</v>
      </c>
      <c r="M168" s="6" t="s">
        <v>944</v>
      </c>
      <c r="N168" s="8" t="s">
        <v>411</v>
      </c>
      <c r="O168" s="9" t="s">
        <v>1057</v>
      </c>
      <c r="P168" s="6" t="s">
        <v>776</v>
      </c>
      <c r="Q168" s="9" t="s">
        <v>1101</v>
      </c>
      <c r="R168" s="9" t="s">
        <v>141</v>
      </c>
      <c r="S168" s="9" t="s">
        <v>141</v>
      </c>
      <c r="T168" s="11">
        <v>8.139968</v>
      </c>
      <c r="U168" s="11">
        <v>98.730172</v>
      </c>
      <c r="V168" s="11">
        <v>526.243781</v>
      </c>
      <c r="W168" s="13">
        <v>5</v>
      </c>
      <c r="X168" s="13">
        <v>25</v>
      </c>
      <c r="Y168" s="13">
        <v>12</v>
      </c>
    </row>
    <row r="169" ht="92" spans="11:25">
      <c r="K169" s="5">
        <v>168</v>
      </c>
      <c r="L169" s="6" t="s">
        <v>777</v>
      </c>
      <c r="M169" s="6" t="s">
        <v>945</v>
      </c>
      <c r="N169" s="8" t="s">
        <v>411</v>
      </c>
      <c r="O169" s="9" t="s">
        <v>1057</v>
      </c>
      <c r="P169" s="6" t="s">
        <v>1223</v>
      </c>
      <c r="Q169" s="9" t="s">
        <v>1101</v>
      </c>
      <c r="R169" s="9" t="s">
        <v>141</v>
      </c>
      <c r="S169" s="9" t="s">
        <v>141</v>
      </c>
      <c r="T169" s="11">
        <v>0.943928</v>
      </c>
      <c r="U169" s="11">
        <v>80.560071</v>
      </c>
      <c r="V169" s="11">
        <v>422.857087</v>
      </c>
      <c r="W169" s="13">
        <v>6</v>
      </c>
      <c r="X169" s="13">
        <v>28</v>
      </c>
      <c r="Y169" s="13">
        <v>12</v>
      </c>
    </row>
    <row r="170" ht="107" spans="11:25">
      <c r="K170" s="5">
        <v>169</v>
      </c>
      <c r="L170" s="6" t="s">
        <v>779</v>
      </c>
      <c r="M170" s="6" t="s">
        <v>780</v>
      </c>
      <c r="N170" s="8" t="s">
        <v>411</v>
      </c>
      <c r="O170" s="9" t="s">
        <v>1078</v>
      </c>
      <c r="P170" s="6" t="s">
        <v>1131</v>
      </c>
      <c r="Q170" s="9" t="s">
        <v>75</v>
      </c>
      <c r="R170" s="9" t="s">
        <v>301</v>
      </c>
      <c r="S170" s="9" t="s">
        <v>1137</v>
      </c>
      <c r="T170" s="11">
        <v>50.423405</v>
      </c>
      <c r="U170" s="11">
        <v>517.660791</v>
      </c>
      <c r="V170" s="11">
        <v>1820.763</v>
      </c>
      <c r="W170" s="13">
        <v>9</v>
      </c>
      <c r="X170" s="13">
        <v>79</v>
      </c>
      <c r="Y170" s="13">
        <v>30</v>
      </c>
    </row>
    <row r="171" ht="274" spans="11:25">
      <c r="K171" s="5">
        <v>170</v>
      </c>
      <c r="L171" s="6" t="s">
        <v>781</v>
      </c>
      <c r="M171" s="6" t="s">
        <v>946</v>
      </c>
      <c r="N171" s="8" t="s">
        <v>1209</v>
      </c>
      <c r="O171" s="9" t="s">
        <v>1039</v>
      </c>
      <c r="P171" s="6" t="s">
        <v>1215</v>
      </c>
      <c r="Q171" s="9" t="s">
        <v>1113</v>
      </c>
      <c r="R171" s="9" t="s">
        <v>163</v>
      </c>
      <c r="S171" s="9" t="s">
        <v>666</v>
      </c>
      <c r="T171" s="11">
        <v>3.58346</v>
      </c>
      <c r="U171" s="11">
        <v>835.158082</v>
      </c>
      <c r="V171" s="11">
        <v>570.144031</v>
      </c>
      <c r="W171" s="13">
        <v>13</v>
      </c>
      <c r="X171" s="13">
        <v>156</v>
      </c>
      <c r="Y171" s="13">
        <v>17</v>
      </c>
    </row>
    <row r="172" ht="92" spans="11:25">
      <c r="K172" s="5">
        <v>171</v>
      </c>
      <c r="L172" s="6" t="s">
        <v>783</v>
      </c>
      <c r="M172" s="6" t="s">
        <v>947</v>
      </c>
      <c r="N172" s="8" t="s">
        <v>1209</v>
      </c>
      <c r="O172" s="9" t="s">
        <v>1057</v>
      </c>
      <c r="P172" s="6" t="s">
        <v>1241</v>
      </c>
      <c r="Q172" s="9" t="s">
        <v>1101</v>
      </c>
      <c r="R172" s="9" t="s">
        <v>141</v>
      </c>
      <c r="S172" s="9" t="s">
        <v>786</v>
      </c>
      <c r="T172" s="11">
        <v>31.578517</v>
      </c>
      <c r="U172" s="11">
        <v>339.479397</v>
      </c>
      <c r="V172" s="11">
        <v>250.732018</v>
      </c>
      <c r="W172" s="13">
        <v>6</v>
      </c>
      <c r="X172" s="13">
        <v>60</v>
      </c>
      <c r="Y172" s="13">
        <v>6</v>
      </c>
    </row>
    <row r="173" ht="107" spans="11:25">
      <c r="K173" s="5">
        <v>172</v>
      </c>
      <c r="L173" s="6" t="s">
        <v>787</v>
      </c>
      <c r="M173" s="6" t="s">
        <v>948</v>
      </c>
      <c r="N173" s="8" t="s">
        <v>1209</v>
      </c>
      <c r="O173" s="9" t="s">
        <v>1091</v>
      </c>
      <c r="P173" s="6" t="s">
        <v>1164</v>
      </c>
      <c r="Q173" s="9" t="s">
        <v>1165</v>
      </c>
      <c r="R173" s="9" t="s">
        <v>395</v>
      </c>
      <c r="S173" s="9" t="s">
        <v>789</v>
      </c>
      <c r="T173" s="11">
        <v>96.65915</v>
      </c>
      <c r="U173" s="11">
        <v>343.23078</v>
      </c>
      <c r="V173" s="11">
        <v>897.655544</v>
      </c>
      <c r="W173" s="13">
        <v>16</v>
      </c>
      <c r="X173" s="13">
        <v>130</v>
      </c>
      <c r="Y173" s="13">
        <v>10</v>
      </c>
    </row>
    <row r="174" ht="92" spans="11:25">
      <c r="K174" s="5">
        <v>173</v>
      </c>
      <c r="L174" s="6" t="s">
        <v>791</v>
      </c>
      <c r="M174" s="6" t="s">
        <v>949</v>
      </c>
      <c r="N174" s="8" t="s">
        <v>1209</v>
      </c>
      <c r="O174" s="9" t="s">
        <v>1039</v>
      </c>
      <c r="P174" s="6" t="s">
        <v>1156</v>
      </c>
      <c r="Q174" s="9" t="s">
        <v>1157</v>
      </c>
      <c r="R174" s="9" t="s">
        <v>1158</v>
      </c>
      <c r="S174" s="12" t="s">
        <v>1158</v>
      </c>
      <c r="T174" s="11">
        <v>1.900215</v>
      </c>
      <c r="U174" s="11">
        <v>412.710445</v>
      </c>
      <c r="V174" s="11">
        <v>326.996683</v>
      </c>
      <c r="W174" s="13">
        <v>10</v>
      </c>
      <c r="X174" s="13">
        <v>82</v>
      </c>
      <c r="Y174" s="13">
        <v>17</v>
      </c>
    </row>
    <row r="175" ht="92" spans="11:25">
      <c r="K175" s="5">
        <v>174</v>
      </c>
      <c r="L175" s="6" t="s">
        <v>793</v>
      </c>
      <c r="M175" s="6" t="s">
        <v>950</v>
      </c>
      <c r="N175" s="8" t="s">
        <v>411</v>
      </c>
      <c r="O175" s="9" t="s">
        <v>1057</v>
      </c>
      <c r="P175" s="6" t="s">
        <v>1242</v>
      </c>
      <c r="Q175" s="9" t="s">
        <v>1101</v>
      </c>
      <c r="R175" s="9" t="s">
        <v>131</v>
      </c>
      <c r="S175" s="9" t="s">
        <v>132</v>
      </c>
      <c r="T175" s="11">
        <v>0</v>
      </c>
      <c r="U175" s="11">
        <v>0.087052</v>
      </c>
      <c r="V175" s="11">
        <v>43.043122</v>
      </c>
      <c r="W175" s="13">
        <v>0</v>
      </c>
      <c r="X175" s="13">
        <v>2</v>
      </c>
      <c r="Y175" s="13">
        <v>6</v>
      </c>
    </row>
  </sheetData>
  <mergeCells count="4">
    <mergeCell ref="AD1:AE1"/>
    <mergeCell ref="AF1:AG1"/>
    <mergeCell ref="AH1:AI1"/>
    <mergeCell ref="AC1:AC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进度统计</vt:lpstr>
      <vt:lpstr>问题汇总</vt:lpstr>
      <vt:lpstr>人员清单</vt:lpstr>
      <vt:lpstr>人员安排</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郭兴华</dc:creator>
  <cp:lastModifiedBy>余三</cp:lastModifiedBy>
  <dcterms:created xsi:type="dcterms:W3CDTF">2024-11-20T13:37:00Z</dcterms:created>
  <dcterms:modified xsi:type="dcterms:W3CDTF">2024-12-03T10:22:48Z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2526D94AF8164993B12FAA2443976C65_13</vt:lpwstr>
  </property>
  <property fmtid="{D5CDD505-2E9C-101B-9397-08002B2CF9AE}" pid="3" name="KSOProductBuildVer">
    <vt:lpwstr>2052-5.5.1.7991</vt:lpwstr>
  </property>
</Properties>
</file>