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.Lopez\projects\ScrapActionListAPI\api\db\scripts\"/>
    </mc:Choice>
  </mc:AlternateContent>
  <xr:revisionPtr revIDLastSave="0" documentId="13_ncr:1_{9DA662C1-7341-4156-84D0-D38EC6361EB2}" xr6:coauthVersionLast="47" xr6:coauthVersionMax="47" xr10:uidLastSave="{00000000-0000-0000-0000-000000000000}"/>
  <bookViews>
    <workbookView xWindow="-120" yWindow="-120" windowWidth="20730" windowHeight="11160" activeTab="1" xr2:uid="{6F522B28-B90A-43D0-83DB-2B4A97FECE3C}"/>
  </bookViews>
  <sheets>
    <sheet name="Defectives" sheetId="1" r:id="rId1"/>
    <sheet name="Clients" sheetId="2" r:id="rId2"/>
    <sheet name="Par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1" i="3" l="1"/>
  <c r="C163" i="3"/>
  <c r="C186" i="3"/>
  <c r="C188" i="3"/>
  <c r="C265" i="3"/>
  <c r="C266" i="3"/>
  <c r="C268" i="3"/>
  <c r="C270" i="3"/>
  <c r="C271" i="3"/>
  <c r="C276" i="3"/>
  <c r="C277" i="3"/>
  <c r="C280" i="3"/>
  <c r="C282" i="3"/>
  <c r="C284" i="3"/>
  <c r="C286" i="3"/>
  <c r="C420" i="3"/>
  <c r="C421" i="3"/>
  <c r="C426" i="3"/>
  <c r="C431" i="3"/>
  <c r="C427" i="3"/>
  <c r="C13" i="3"/>
  <c r="C14" i="3"/>
  <c r="C102" i="3"/>
  <c r="C123" i="3"/>
  <c r="C185" i="3"/>
  <c r="C294" i="3"/>
  <c r="C296" i="3"/>
  <c r="C348" i="3"/>
  <c r="C350" i="3"/>
  <c r="C352" i="3"/>
  <c r="C21" i="3"/>
  <c r="C24" i="3"/>
  <c r="C64" i="3"/>
  <c r="C98" i="3"/>
  <c r="C168" i="3"/>
  <c r="C170" i="3"/>
  <c r="C183" i="3"/>
  <c r="C215" i="3"/>
  <c r="C226" i="3"/>
  <c r="C239" i="3"/>
  <c r="C241" i="3"/>
  <c r="C247" i="3"/>
  <c r="C382" i="3"/>
  <c r="C384" i="3"/>
  <c r="C401" i="3"/>
  <c r="C403" i="3"/>
  <c r="C22" i="3"/>
  <c r="C25" i="3"/>
  <c r="C65" i="3"/>
  <c r="C99" i="3"/>
  <c r="C169" i="3"/>
  <c r="C171" i="3"/>
  <c r="C184" i="3"/>
  <c r="C216" i="3"/>
  <c r="C227" i="3"/>
  <c r="C240" i="3"/>
  <c r="C242" i="3"/>
  <c r="C248" i="3"/>
  <c r="C383" i="3"/>
  <c r="C385" i="3"/>
  <c r="C402" i="3"/>
  <c r="C404" i="3"/>
  <c r="C19" i="3"/>
  <c r="C30" i="3"/>
  <c r="C80" i="3"/>
  <c r="C84" i="3"/>
  <c r="C85" i="3"/>
  <c r="C96" i="3"/>
  <c r="C157" i="3"/>
  <c r="C158" i="3"/>
  <c r="C196" i="3"/>
  <c r="C221" i="3"/>
  <c r="C237" i="3"/>
  <c r="C316" i="3"/>
  <c r="C363" i="3"/>
  <c r="C366" i="3"/>
  <c r="C374" i="3"/>
  <c r="C396" i="3"/>
  <c r="C81" i="3"/>
  <c r="C141" i="3"/>
  <c r="C144" i="3"/>
  <c r="C311" i="3"/>
  <c r="C314" i="3"/>
  <c r="C317" i="3"/>
  <c r="C318" i="3"/>
  <c r="C319" i="3"/>
  <c r="C335" i="3"/>
  <c r="C346" i="3"/>
  <c r="C364" i="3"/>
  <c r="C367" i="3"/>
  <c r="C375" i="3"/>
  <c r="C51" i="3"/>
  <c r="C108" i="3"/>
  <c r="C117" i="3"/>
  <c r="C231" i="3"/>
  <c r="C288" i="3"/>
  <c r="C397" i="3"/>
  <c r="C406" i="3"/>
  <c r="C410" i="3"/>
  <c r="C415" i="3"/>
  <c r="C31" i="3"/>
  <c r="C33" i="3"/>
  <c r="C35" i="3"/>
  <c r="C37" i="3"/>
  <c r="C41" i="3"/>
  <c r="C45" i="3"/>
  <c r="C52" i="3"/>
  <c r="C89" i="3"/>
  <c r="C93" i="3"/>
  <c r="C109" i="3"/>
  <c r="C118" i="3"/>
  <c r="C198" i="3"/>
  <c r="C202" i="3"/>
  <c r="C206" i="3"/>
  <c r="C209" i="3"/>
  <c r="C211" i="3"/>
  <c r="C232" i="3"/>
  <c r="C398" i="3"/>
  <c r="C407" i="3"/>
  <c r="C411" i="3"/>
  <c r="C416" i="3"/>
  <c r="C439" i="3"/>
  <c r="C455" i="3"/>
  <c r="C457" i="3"/>
  <c r="C459" i="3"/>
  <c r="C461" i="3"/>
  <c r="C463" i="3"/>
  <c r="C465" i="3"/>
  <c r="C467" i="3"/>
  <c r="C469" i="3"/>
  <c r="C32" i="3"/>
  <c r="C34" i="3"/>
  <c r="C36" i="3"/>
  <c r="C38" i="3"/>
  <c r="C42" i="3"/>
  <c r="C46" i="3"/>
  <c r="C53" i="3"/>
  <c r="C90" i="3"/>
  <c r="C94" i="3"/>
  <c r="C110" i="3"/>
  <c r="C119" i="3"/>
  <c r="C199" i="3"/>
  <c r="C203" i="3"/>
  <c r="C207" i="3"/>
  <c r="C210" i="3"/>
  <c r="C212" i="3"/>
  <c r="C233" i="3"/>
  <c r="C399" i="3"/>
  <c r="C408" i="3"/>
  <c r="C412" i="3"/>
  <c r="C417" i="3"/>
  <c r="C440" i="3"/>
  <c r="C456" i="3"/>
  <c r="C458" i="3"/>
  <c r="C460" i="3"/>
  <c r="C462" i="3"/>
  <c r="C464" i="3"/>
  <c r="C466" i="3"/>
  <c r="C468" i="3"/>
  <c r="C470" i="3"/>
  <c r="C20" i="3"/>
  <c r="C23" i="3"/>
  <c r="C214" i="3"/>
  <c r="C238" i="3"/>
  <c r="C322" i="3"/>
  <c r="C326" i="3"/>
  <c r="C330" i="3"/>
  <c r="C332" i="3"/>
  <c r="C334" i="3"/>
  <c r="C354" i="3"/>
  <c r="C356" i="3"/>
  <c r="C389" i="3"/>
  <c r="C390" i="3"/>
  <c r="C391" i="3"/>
  <c r="C447" i="3"/>
  <c r="C450" i="3"/>
  <c r="C79" i="3"/>
  <c r="C104" i="3"/>
  <c r="C106" i="3"/>
  <c r="C127" i="3"/>
  <c r="C128" i="3"/>
  <c r="C146" i="3"/>
  <c r="C147" i="3"/>
  <c r="C148" i="3"/>
  <c r="C149" i="3"/>
  <c r="C150" i="3"/>
  <c r="C151" i="3"/>
  <c r="C167" i="3"/>
  <c r="C176" i="3"/>
  <c r="C178" i="3"/>
  <c r="C180" i="3"/>
  <c r="C182" i="3"/>
  <c r="C191" i="3"/>
  <c r="C341" i="3"/>
  <c r="C342" i="3"/>
  <c r="C355" i="3"/>
  <c r="C357" i="3"/>
  <c r="C414" i="3"/>
  <c r="C152" i="3"/>
  <c r="C153" i="3"/>
  <c r="C156" i="3"/>
  <c r="C223" i="3"/>
  <c r="C235" i="3"/>
  <c r="C244" i="3"/>
  <c r="C245" i="3"/>
  <c r="C249" i="3"/>
  <c r="C255" i="3"/>
  <c r="C297" i="3"/>
  <c r="C336" i="3"/>
  <c r="C344" i="3"/>
  <c r="C394" i="3"/>
  <c r="C448" i="3"/>
  <c r="C451" i="3"/>
  <c r="C57" i="3"/>
  <c r="C59" i="3"/>
  <c r="C130" i="3"/>
  <c r="C131" i="3"/>
  <c r="C132" i="3"/>
  <c r="C154" i="3"/>
  <c r="C159" i="3"/>
  <c r="C160" i="3"/>
  <c r="C162" i="3"/>
  <c r="C164" i="3"/>
  <c r="C165" i="3"/>
  <c r="C187" i="3"/>
  <c r="C189" i="3"/>
  <c r="C213" i="3"/>
  <c r="C217" i="3"/>
  <c r="C219" i="3"/>
  <c r="C281" i="3"/>
  <c r="C283" i="3"/>
  <c r="C285" i="3"/>
  <c r="C289" i="3"/>
  <c r="C337" i="3"/>
  <c r="C433" i="3"/>
  <c r="C438" i="3"/>
  <c r="C443" i="3"/>
  <c r="C446" i="3"/>
  <c r="C105" i="3"/>
  <c r="C107" i="3"/>
  <c r="C61" i="3"/>
  <c r="C58" i="3"/>
  <c r="C60" i="3"/>
  <c r="C62" i="3"/>
  <c r="C77" i="3"/>
  <c r="C97" i="3"/>
  <c r="C100" i="3"/>
  <c r="C101" i="3"/>
  <c r="C111" i="3"/>
  <c r="C155" i="3"/>
  <c r="C224" i="3"/>
  <c r="C228" i="3"/>
  <c r="C166" i="3"/>
  <c r="C229" i="3"/>
  <c r="C230" i="3"/>
  <c r="C272" i="3"/>
  <c r="C225" i="3"/>
  <c r="C273" i="3"/>
  <c r="C274" i="3"/>
  <c r="C275" i="3"/>
  <c r="C303" i="3"/>
  <c r="C302" i="3"/>
  <c r="C298" i="3"/>
  <c r="C320" i="3"/>
  <c r="C323" i="3"/>
  <c r="C328" i="3"/>
  <c r="C331" i="3"/>
  <c r="C312" i="3"/>
  <c r="C313" i="3"/>
  <c r="C343" i="3"/>
  <c r="C315" i="3"/>
  <c r="C338" i="3"/>
  <c r="C368" i="3"/>
  <c r="C392" i="3"/>
  <c r="C418" i="3"/>
  <c r="C428" i="3"/>
  <c r="C424" i="3"/>
  <c r="C126" i="3"/>
  <c r="C91" i="3"/>
  <c r="C138" i="3"/>
  <c r="C234" i="3"/>
  <c r="C305" i="3"/>
  <c r="C321" i="3"/>
  <c r="C324" i="3"/>
  <c r="C329" i="3"/>
  <c r="C339" i="3"/>
  <c r="C333" i="3"/>
  <c r="C369" i="3"/>
  <c r="C340" i="3"/>
  <c r="C370" i="3"/>
  <c r="C393" i="3"/>
  <c r="C419" i="3"/>
  <c r="C429" i="3"/>
  <c r="C425" i="3"/>
  <c r="C92" i="3"/>
  <c r="C122" i="3"/>
  <c r="C145" i="3"/>
  <c r="C124" i="3"/>
  <c r="C246" i="3"/>
  <c r="C310" i="3"/>
  <c r="C430" i="3"/>
  <c r="C304" i="3"/>
  <c r="C327" i="3"/>
  <c r="C325" i="3"/>
  <c r="C345" i="3"/>
  <c r="C309" i="3"/>
  <c r="C47" i="3"/>
  <c r="C55" i="3"/>
  <c r="C71" i="3"/>
  <c r="C258" i="3"/>
  <c r="C261" i="3"/>
  <c r="C453" i="3"/>
  <c r="C44" i="3"/>
  <c r="C48" i="3"/>
  <c r="C251" i="3"/>
  <c r="C353" i="3"/>
  <c r="C409" i="3"/>
  <c r="C413" i="3"/>
  <c r="C256" i="3"/>
  <c r="C263" i="3"/>
  <c r="C114" i="3"/>
  <c r="C116" i="3"/>
  <c r="C26" i="3"/>
  <c r="C172" i="3"/>
  <c r="C378" i="3"/>
  <c r="C120" i="3"/>
  <c r="C362" i="3"/>
  <c r="C444" i="3"/>
  <c r="C449" i="3"/>
  <c r="C452" i="3"/>
  <c r="C471" i="3"/>
  <c r="C365" i="3"/>
  <c r="C371" i="3"/>
  <c r="C372" i="3"/>
  <c r="C373" i="3"/>
  <c r="C376" i="3"/>
  <c r="C18" i="3"/>
  <c r="C82" i="3"/>
  <c r="C135" i="3"/>
  <c r="C436" i="3"/>
  <c r="C437" i="3"/>
  <c r="C133" i="3"/>
  <c r="C134" i="3"/>
  <c r="C423" i="3"/>
  <c r="C136" i="3"/>
  <c r="C139" i="3"/>
  <c r="C142" i="3"/>
  <c r="C287" i="3"/>
  <c r="C290" i="3"/>
  <c r="C299" i="3"/>
  <c r="C473" i="3"/>
  <c r="C474" i="3"/>
  <c r="C479" i="3"/>
  <c r="C480" i="3"/>
  <c r="C481" i="3"/>
  <c r="C482" i="3"/>
  <c r="C483" i="3"/>
  <c r="C484" i="3"/>
  <c r="C485" i="3"/>
  <c r="C486" i="3"/>
  <c r="C487" i="3"/>
  <c r="C488" i="3"/>
  <c r="C489" i="3"/>
  <c r="C68" i="3"/>
  <c r="C69" i="3"/>
  <c r="C67" i="3"/>
  <c r="C192" i="3"/>
  <c r="C194" i="3"/>
  <c r="C40" i="3"/>
  <c r="C442" i="3"/>
  <c r="C195" i="3"/>
  <c r="C434" i="3"/>
  <c r="C441" i="3"/>
  <c r="C358" i="3"/>
  <c r="C395" i="3"/>
  <c r="C400" i="3"/>
  <c r="C63" i="3"/>
  <c r="C66" i="3"/>
  <c r="C243" i="3"/>
  <c r="C278" i="3"/>
  <c r="C279" i="3"/>
  <c r="C39" i="3"/>
  <c r="C43" i="3"/>
  <c r="C54" i="3"/>
  <c r="C129" i="3"/>
  <c r="C113" i="3"/>
  <c r="C115" i="3"/>
  <c r="C422" i="3"/>
  <c r="C295" i="3"/>
  <c r="C3" i="3"/>
  <c r="C5" i="3"/>
  <c r="C7" i="3"/>
  <c r="C9" i="3"/>
  <c r="C11" i="3"/>
  <c r="C291" i="3"/>
  <c r="C292" i="3"/>
  <c r="C293" i="3"/>
  <c r="C386" i="3"/>
  <c r="C388" i="3"/>
  <c r="C432" i="3"/>
  <c r="C435" i="3"/>
  <c r="C477" i="3"/>
  <c r="C103" i="3"/>
  <c r="C193" i="3"/>
  <c r="C236" i="3"/>
  <c r="C252" i="3"/>
  <c r="C83" i="3"/>
  <c r="C347" i="3"/>
  <c r="C349" i="3"/>
  <c r="C351" i="3"/>
  <c r="C359" i="3"/>
  <c r="C405" i="3"/>
  <c r="C87" i="3"/>
  <c r="C125" i="3"/>
  <c r="C121" i="3"/>
  <c r="C28" i="3"/>
  <c r="C29" i="3"/>
  <c r="C50" i="3"/>
  <c r="C380" i="3"/>
  <c r="C381" i="3"/>
  <c r="C445" i="3"/>
  <c r="C86" i="3"/>
  <c r="C88" i="3"/>
  <c r="C254" i="3"/>
  <c r="C49" i="3"/>
  <c r="C253" i="3"/>
  <c r="C476" i="3"/>
  <c r="C140" i="3"/>
  <c r="C143" i="3"/>
  <c r="C56" i="3"/>
  <c r="C259" i="3"/>
  <c r="C262" i="3"/>
  <c r="C454" i="3"/>
  <c r="C72" i="3"/>
  <c r="C74" i="3"/>
  <c r="C173" i="3"/>
  <c r="C174" i="3"/>
  <c r="C175" i="3"/>
  <c r="C250" i="3"/>
  <c r="C387" i="3"/>
  <c r="C76" i="3"/>
  <c r="C78" i="3"/>
  <c r="C360" i="3"/>
  <c r="C361" i="3"/>
  <c r="C478" i="3"/>
  <c r="C27" i="3"/>
  <c r="C190" i="3"/>
  <c r="C260" i="3"/>
  <c r="C377" i="3"/>
  <c r="C75" i="3"/>
  <c r="C257" i="3"/>
  <c r="C379" i="3"/>
  <c r="C15" i="3"/>
  <c r="C16" i="3"/>
  <c r="C17" i="3"/>
  <c r="C306" i="3"/>
  <c r="C308" i="3"/>
  <c r="C177" i="3"/>
  <c r="C179" i="3"/>
  <c r="C181" i="3"/>
  <c r="C70" i="3"/>
  <c r="C73" i="3"/>
  <c r="C95" i="3"/>
  <c r="C137" i="3"/>
  <c r="C197" i="3"/>
  <c r="C200" i="3"/>
  <c r="C201" i="3"/>
  <c r="C204" i="3"/>
  <c r="C205" i="3"/>
  <c r="C208" i="3"/>
  <c r="C218" i="3"/>
  <c r="G218" i="3" s="1"/>
  <c r="C220" i="3"/>
  <c r="C222" i="3"/>
  <c r="C264" i="3"/>
  <c r="C267" i="3"/>
  <c r="C269" i="3"/>
  <c r="C300" i="3"/>
  <c r="C301" i="3"/>
  <c r="C472" i="3"/>
  <c r="C475" i="3"/>
  <c r="C307" i="3"/>
  <c r="C4" i="3"/>
  <c r="C6" i="3"/>
  <c r="C8" i="3"/>
  <c r="C10" i="3"/>
  <c r="C12" i="3"/>
  <c r="C112" i="3"/>
  <c r="G112" i="3" s="1"/>
  <c r="D30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" i="2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G360" i="3" l="1"/>
  <c r="H360" i="3" s="1"/>
  <c r="G301" i="3"/>
  <c r="H301" i="3" s="1"/>
  <c r="G200" i="3"/>
  <c r="H200" i="3" s="1"/>
  <c r="G16" i="3"/>
  <c r="H16" i="3" s="1"/>
  <c r="G78" i="3"/>
  <c r="H78" i="3" s="1"/>
  <c r="G56" i="3"/>
  <c r="H56" i="3" s="1"/>
  <c r="G50" i="3"/>
  <c r="H50" i="3" s="1"/>
  <c r="G351" i="3"/>
  <c r="H351" i="3" s="1"/>
  <c r="G477" i="3"/>
  <c r="H477" i="3" s="1"/>
  <c r="G308" i="3"/>
  <c r="H308" i="3" s="1"/>
  <c r="H15" i="3"/>
  <c r="G15" i="3"/>
  <c r="G377" i="3"/>
  <c r="H377" i="3" s="1"/>
  <c r="H478" i="3"/>
  <c r="G478" i="3"/>
  <c r="G76" i="3"/>
  <c r="H76" i="3" s="1"/>
  <c r="H174" i="3"/>
  <c r="G174" i="3"/>
  <c r="G454" i="3"/>
  <c r="H454" i="3" s="1"/>
  <c r="H143" i="3"/>
  <c r="G143" i="3"/>
  <c r="G49" i="3"/>
  <c r="H49" i="3" s="1"/>
  <c r="H445" i="3"/>
  <c r="G445" i="3"/>
  <c r="G29" i="3"/>
  <c r="H29" i="3" s="1"/>
  <c r="H87" i="3"/>
  <c r="G87" i="3"/>
  <c r="G349" i="3"/>
  <c r="H349" i="3" s="1"/>
  <c r="H236" i="3"/>
  <c r="G236" i="3"/>
  <c r="G435" i="3"/>
  <c r="H435" i="3" s="1"/>
  <c r="H293" i="3"/>
  <c r="G293" i="3"/>
  <c r="G9" i="3"/>
  <c r="H9" i="3" s="1"/>
  <c r="H295" i="3"/>
  <c r="G295" i="3"/>
  <c r="G129" i="3"/>
  <c r="H129" i="3" s="1"/>
  <c r="H279" i="3"/>
  <c r="G279" i="3"/>
  <c r="G63" i="3"/>
  <c r="H63" i="3" s="1"/>
  <c r="H441" i="3"/>
  <c r="G441" i="3"/>
  <c r="G40" i="3"/>
  <c r="H40" i="3" s="1"/>
  <c r="H69" i="3"/>
  <c r="G69" i="3"/>
  <c r="G487" i="3"/>
  <c r="H487" i="3" s="1"/>
  <c r="H483" i="3"/>
  <c r="G483" i="3"/>
  <c r="G479" i="3"/>
  <c r="H479" i="3" s="1"/>
  <c r="H290" i="3"/>
  <c r="G290" i="3"/>
  <c r="G136" i="3"/>
  <c r="H136" i="3" s="1"/>
  <c r="H437" i="3"/>
  <c r="G437" i="3"/>
  <c r="G18" i="3"/>
  <c r="H18" i="3" s="1"/>
  <c r="H371" i="3"/>
  <c r="G371" i="3"/>
  <c r="G449" i="3"/>
  <c r="H449" i="3" s="1"/>
  <c r="H378" i="3"/>
  <c r="G378" i="3"/>
  <c r="G114" i="3"/>
  <c r="H114" i="3" s="1"/>
  <c r="H409" i="3"/>
  <c r="G409" i="3"/>
  <c r="G44" i="3"/>
  <c r="H44" i="3" s="1"/>
  <c r="H71" i="3"/>
  <c r="G71" i="3"/>
  <c r="G345" i="3"/>
  <c r="H345" i="3" s="1"/>
  <c r="H430" i="3"/>
  <c r="G430" i="3"/>
  <c r="G145" i="3"/>
  <c r="H145" i="3" s="1"/>
  <c r="H429" i="3"/>
  <c r="G429" i="3"/>
  <c r="G340" i="3"/>
  <c r="H340" i="3" s="1"/>
  <c r="H329" i="3"/>
  <c r="G329" i="3"/>
  <c r="G234" i="3"/>
  <c r="H234" i="3" s="1"/>
  <c r="H424" i="3"/>
  <c r="G424" i="3"/>
  <c r="G368" i="3"/>
  <c r="H368" i="3" s="1"/>
  <c r="H313" i="3"/>
  <c r="G313" i="3"/>
  <c r="G323" i="3"/>
  <c r="H323" i="3" s="1"/>
  <c r="H303" i="3"/>
  <c r="G303" i="3"/>
  <c r="G225" i="3"/>
  <c r="H225" i="3" s="1"/>
  <c r="H166" i="3"/>
  <c r="G166" i="3"/>
  <c r="G111" i="3"/>
  <c r="H111" i="3" s="1"/>
  <c r="H77" i="3"/>
  <c r="G77" i="3"/>
  <c r="G61" i="3"/>
  <c r="H61" i="3" s="1"/>
  <c r="H443" i="3"/>
  <c r="G443" i="3"/>
  <c r="G289" i="3"/>
  <c r="H289" i="3" s="1"/>
  <c r="H219" i="3"/>
  <c r="G219" i="3"/>
  <c r="G187" i="3"/>
  <c r="H187" i="3" s="1"/>
  <c r="H160" i="3"/>
  <c r="G160" i="3"/>
  <c r="G131" i="3"/>
  <c r="H131" i="3" s="1"/>
  <c r="H451" i="3"/>
  <c r="G451" i="3"/>
  <c r="G336" i="3"/>
  <c r="H336" i="3" s="1"/>
  <c r="H245" i="3"/>
  <c r="G245" i="3"/>
  <c r="G156" i="3"/>
  <c r="H156" i="3" s="1"/>
  <c r="H357" i="3"/>
  <c r="G357" i="3"/>
  <c r="G191" i="3"/>
  <c r="H191" i="3" s="1"/>
  <c r="H176" i="3"/>
  <c r="G176" i="3"/>
  <c r="G149" i="3"/>
  <c r="H149" i="3" s="1"/>
  <c r="H128" i="3"/>
  <c r="G128" i="3"/>
  <c r="G79" i="3"/>
  <c r="H79" i="3" s="1"/>
  <c r="H390" i="3"/>
  <c r="G390" i="3"/>
  <c r="G334" i="3"/>
  <c r="H334" i="3" s="1"/>
  <c r="H322" i="3"/>
  <c r="G322" i="3"/>
  <c r="G20" i="3"/>
  <c r="H20" i="3" s="1"/>
  <c r="H464" i="3"/>
  <c r="G464" i="3"/>
  <c r="G456" i="3"/>
  <c r="H456" i="3" s="1"/>
  <c r="H408" i="3"/>
  <c r="G408" i="3"/>
  <c r="G210" i="3"/>
  <c r="H210" i="3" s="1"/>
  <c r="H119" i="3"/>
  <c r="G119" i="3"/>
  <c r="G53" i="3"/>
  <c r="H53" i="3" s="1"/>
  <c r="H36" i="3"/>
  <c r="G36" i="3"/>
  <c r="G467" i="3"/>
  <c r="H467" i="3" s="1"/>
  <c r="H459" i="3"/>
  <c r="G459" i="3"/>
  <c r="G416" i="3"/>
  <c r="H416" i="3" s="1"/>
  <c r="H232" i="3"/>
  <c r="G232" i="3"/>
  <c r="G202" i="3"/>
  <c r="H202" i="3" s="1"/>
  <c r="H93" i="3"/>
  <c r="G93" i="3"/>
  <c r="G41" i="3"/>
  <c r="H41" i="3" s="1"/>
  <c r="H31" i="3"/>
  <c r="G31" i="3"/>
  <c r="G397" i="3"/>
  <c r="H397" i="3" s="1"/>
  <c r="H108" i="3"/>
  <c r="G108" i="3"/>
  <c r="G364" i="3"/>
  <c r="H364" i="3" s="1"/>
  <c r="H318" i="3"/>
  <c r="G318" i="3"/>
  <c r="G144" i="3"/>
  <c r="H144" i="3" s="1"/>
  <c r="H374" i="3"/>
  <c r="G374" i="3"/>
  <c r="G237" i="3"/>
  <c r="H237" i="3" s="1"/>
  <c r="H157" i="3"/>
  <c r="G157" i="3"/>
  <c r="G80" i="3"/>
  <c r="H80" i="3" s="1"/>
  <c r="H402" i="3"/>
  <c r="G402" i="3"/>
  <c r="G242" i="3"/>
  <c r="H242" i="3" s="1"/>
  <c r="H184" i="3"/>
  <c r="G184" i="3"/>
  <c r="G65" i="3"/>
  <c r="H65" i="3" s="1"/>
  <c r="H401" i="3"/>
  <c r="G401" i="3"/>
  <c r="G241" i="3"/>
  <c r="H241" i="3" s="1"/>
  <c r="H183" i="3"/>
  <c r="G183" i="3"/>
  <c r="G64" i="3"/>
  <c r="H64" i="3"/>
  <c r="H350" i="3"/>
  <c r="G350" i="3"/>
  <c r="G185" i="3"/>
  <c r="H185" i="3"/>
  <c r="H13" i="3"/>
  <c r="G13" i="3"/>
  <c r="G421" i="3"/>
  <c r="H421" i="3"/>
  <c r="H282" i="3"/>
  <c r="G282" i="3"/>
  <c r="G271" i="3"/>
  <c r="H271" i="3"/>
  <c r="H265" i="3"/>
  <c r="G265" i="3"/>
  <c r="G307" i="3"/>
  <c r="H307" i="3" s="1"/>
  <c r="G222" i="3"/>
  <c r="H222" i="3" s="1"/>
  <c r="G197" i="3"/>
  <c r="H197" i="3" s="1"/>
  <c r="G190" i="3"/>
  <c r="H190" i="3" s="1"/>
  <c r="H12" i="3"/>
  <c r="G12" i="3"/>
  <c r="G264" i="3"/>
  <c r="H264" i="3" s="1"/>
  <c r="H73" i="3"/>
  <c r="G73" i="3"/>
  <c r="G75" i="3"/>
  <c r="H75" i="3" s="1"/>
  <c r="H72" i="3"/>
  <c r="G72" i="3"/>
  <c r="G8" i="3"/>
  <c r="H8" i="3" s="1"/>
  <c r="H475" i="3"/>
  <c r="G475" i="3"/>
  <c r="G269" i="3"/>
  <c r="H269" i="3" s="1"/>
  <c r="H220" i="3"/>
  <c r="G220" i="3"/>
  <c r="G204" i="3"/>
  <c r="H204" i="3" s="1"/>
  <c r="H137" i="3"/>
  <c r="G137" i="3"/>
  <c r="G181" i="3"/>
  <c r="H181" i="3" s="1"/>
  <c r="H306" i="3"/>
  <c r="G306" i="3"/>
  <c r="G379" i="3"/>
  <c r="H379" i="3" s="1"/>
  <c r="H260" i="3"/>
  <c r="G260" i="3"/>
  <c r="G361" i="3"/>
  <c r="H361" i="3" s="1"/>
  <c r="H387" i="3"/>
  <c r="G387" i="3"/>
  <c r="G173" i="3"/>
  <c r="H173" i="3" s="1"/>
  <c r="H262" i="3"/>
  <c r="G262" i="3"/>
  <c r="G140" i="3"/>
  <c r="H140" i="3" s="1"/>
  <c r="H254" i="3"/>
  <c r="G254" i="3"/>
  <c r="G381" i="3"/>
  <c r="H381" i="3" s="1"/>
  <c r="H28" i="3"/>
  <c r="G28" i="3"/>
  <c r="G405" i="3"/>
  <c r="H405" i="3" s="1"/>
  <c r="H347" i="3"/>
  <c r="G347" i="3"/>
  <c r="G193" i="3"/>
  <c r="H193" i="3" s="1"/>
  <c r="H432" i="3"/>
  <c r="G432" i="3"/>
  <c r="G292" i="3"/>
  <c r="H292" i="3" s="1"/>
  <c r="H7" i="3"/>
  <c r="G7" i="3"/>
  <c r="G422" i="3"/>
  <c r="H422" i="3" s="1"/>
  <c r="H54" i="3"/>
  <c r="G54" i="3"/>
  <c r="G278" i="3"/>
  <c r="H278" i="3" s="1"/>
  <c r="H400" i="3"/>
  <c r="G400" i="3"/>
  <c r="G434" i="3"/>
  <c r="H434" i="3" s="1"/>
  <c r="H194" i="3"/>
  <c r="G194" i="3"/>
  <c r="G68" i="3"/>
  <c r="H68" i="3" s="1"/>
  <c r="H486" i="3"/>
  <c r="G486" i="3"/>
  <c r="G482" i="3"/>
  <c r="H482" i="3" s="1"/>
  <c r="H474" i="3"/>
  <c r="G474" i="3"/>
  <c r="G287" i="3"/>
  <c r="H287" i="3" s="1"/>
  <c r="H423" i="3"/>
  <c r="G423" i="3"/>
  <c r="G436" i="3"/>
  <c r="H436" i="3" s="1"/>
  <c r="H376" i="3"/>
  <c r="G376" i="3"/>
  <c r="G365" i="3"/>
  <c r="H365" i="3" s="1"/>
  <c r="H444" i="3"/>
  <c r="G444" i="3"/>
  <c r="G172" i="3"/>
  <c r="H172" i="3" s="1"/>
  <c r="H263" i="3"/>
  <c r="G263" i="3"/>
  <c r="G353" i="3"/>
  <c r="H353" i="3" s="1"/>
  <c r="H453" i="3"/>
  <c r="G453" i="3"/>
  <c r="G55" i="3"/>
  <c r="H55" i="3" s="1"/>
  <c r="H325" i="3"/>
  <c r="G325" i="3"/>
  <c r="G310" i="3"/>
  <c r="H310" i="3" s="1"/>
  <c r="H122" i="3"/>
  <c r="G122" i="3"/>
  <c r="G419" i="3"/>
  <c r="H419" i="3" s="1"/>
  <c r="H369" i="3"/>
  <c r="G369" i="3"/>
  <c r="G324" i="3"/>
  <c r="H324" i="3" s="1"/>
  <c r="H138" i="3"/>
  <c r="G138" i="3"/>
  <c r="G428" i="3"/>
  <c r="H428" i="3" s="1"/>
  <c r="H338" i="3"/>
  <c r="G338" i="3"/>
  <c r="G312" i="3"/>
  <c r="H312" i="3" s="1"/>
  <c r="H320" i="3"/>
  <c r="G320" i="3"/>
  <c r="G275" i="3"/>
  <c r="H275" i="3" s="1"/>
  <c r="H272" i="3"/>
  <c r="G272" i="3"/>
  <c r="G228" i="3"/>
  <c r="H228" i="3" s="1"/>
  <c r="H101" i="3"/>
  <c r="G101" i="3"/>
  <c r="G62" i="3"/>
  <c r="H62" i="3" s="1"/>
  <c r="H107" i="3"/>
  <c r="G107" i="3"/>
  <c r="G438" i="3"/>
  <c r="H438" i="3" s="1"/>
  <c r="H285" i="3"/>
  <c r="G285" i="3"/>
  <c r="G217" i="3"/>
  <c r="H217" i="3" s="1"/>
  <c r="H165" i="3"/>
  <c r="G165" i="3"/>
  <c r="G159" i="3"/>
  <c r="H159" i="3" s="1"/>
  <c r="H130" i="3"/>
  <c r="G130" i="3"/>
  <c r="G448" i="3"/>
  <c r="H448" i="3" s="1"/>
  <c r="H297" i="3"/>
  <c r="G297" i="3"/>
  <c r="G244" i="3"/>
  <c r="H244" i="3" s="1"/>
  <c r="H153" i="3"/>
  <c r="G153" i="3"/>
  <c r="G355" i="3"/>
  <c r="H355" i="3" s="1"/>
  <c r="H182" i="3"/>
  <c r="G182" i="3"/>
  <c r="G167" i="3"/>
  <c r="H167" i="3" s="1"/>
  <c r="H148" i="3"/>
  <c r="G148" i="3"/>
  <c r="G127" i="3"/>
  <c r="H127" i="3" s="1"/>
  <c r="H450" i="3"/>
  <c r="G450" i="3"/>
  <c r="G389" i="3"/>
  <c r="H389" i="3" s="1"/>
  <c r="H332" i="3"/>
  <c r="G332" i="3"/>
  <c r="G238" i="3"/>
  <c r="H238" i="3" s="1"/>
  <c r="H470" i="3"/>
  <c r="G470" i="3"/>
  <c r="G462" i="3"/>
  <c r="H462" i="3" s="1"/>
  <c r="H440" i="3"/>
  <c r="G440" i="3"/>
  <c r="G399" i="3"/>
  <c r="H399" i="3" s="1"/>
  <c r="H207" i="3"/>
  <c r="G207" i="3"/>
  <c r="G110" i="3"/>
  <c r="H110" i="3" s="1"/>
  <c r="H46" i="3"/>
  <c r="G46" i="3"/>
  <c r="G34" i="3"/>
  <c r="H34" i="3" s="1"/>
  <c r="H465" i="3"/>
  <c r="G465" i="3"/>
  <c r="G457" i="3"/>
  <c r="H457" i="3" s="1"/>
  <c r="H411" i="3"/>
  <c r="G411" i="3"/>
  <c r="G211" i="3"/>
  <c r="H211" i="3" s="1"/>
  <c r="H198" i="3"/>
  <c r="G198" i="3"/>
  <c r="G89" i="3"/>
  <c r="H89" i="3" s="1"/>
  <c r="H37" i="3"/>
  <c r="G37" i="3"/>
  <c r="G415" i="3"/>
  <c r="H415" i="3" s="1"/>
  <c r="H288" i="3"/>
  <c r="G288" i="3"/>
  <c r="G51" i="3"/>
  <c r="H51" i="3" s="1"/>
  <c r="H346" i="3"/>
  <c r="G346" i="3"/>
  <c r="G317" i="3"/>
  <c r="H317" i="3" s="1"/>
  <c r="H141" i="3"/>
  <c r="G141" i="3"/>
  <c r="G366" i="3"/>
  <c r="H366" i="3" s="1"/>
  <c r="H221" i="3"/>
  <c r="G221" i="3"/>
  <c r="G96" i="3"/>
  <c r="H96" i="3" s="1"/>
  <c r="H30" i="3"/>
  <c r="G30" i="3"/>
  <c r="G385" i="3"/>
  <c r="H385" i="3" s="1"/>
  <c r="H240" i="3"/>
  <c r="G240" i="3"/>
  <c r="G171" i="3"/>
  <c r="H171" i="3" s="1"/>
  <c r="H25" i="3"/>
  <c r="G25" i="3"/>
  <c r="G384" i="3"/>
  <c r="H384" i="3" s="1"/>
  <c r="H239" i="3"/>
  <c r="G239" i="3"/>
  <c r="G170" i="3"/>
  <c r="H170" i="3" s="1"/>
  <c r="H24" i="3"/>
  <c r="G24" i="3"/>
  <c r="G348" i="3"/>
  <c r="H348" i="3" s="1"/>
  <c r="H123" i="3"/>
  <c r="G123" i="3"/>
  <c r="G427" i="3"/>
  <c r="H427" i="3" s="1"/>
  <c r="H420" i="3"/>
  <c r="G420" i="3"/>
  <c r="G280" i="3"/>
  <c r="H280" i="3" s="1"/>
  <c r="H270" i="3"/>
  <c r="G270" i="3"/>
  <c r="G188" i="3"/>
  <c r="H188" i="3" s="1"/>
  <c r="G472" i="3"/>
  <c r="H472" i="3" s="1"/>
  <c r="G95" i="3"/>
  <c r="H95" i="3" s="1"/>
  <c r="H17" i="3"/>
  <c r="G17" i="3"/>
  <c r="G250" i="3"/>
  <c r="H250" i="3" s="1"/>
  <c r="H74" i="3"/>
  <c r="G74" i="3"/>
  <c r="G259" i="3"/>
  <c r="H259" i="3" s="1"/>
  <c r="H476" i="3"/>
  <c r="G476" i="3"/>
  <c r="G88" i="3"/>
  <c r="H88" i="3" s="1"/>
  <c r="H380" i="3"/>
  <c r="G380" i="3"/>
  <c r="G121" i="3"/>
  <c r="H121" i="3" s="1"/>
  <c r="H359" i="3"/>
  <c r="G359" i="3"/>
  <c r="G83" i="3"/>
  <c r="H83" i="3" s="1"/>
  <c r="H103" i="3"/>
  <c r="G103" i="3"/>
  <c r="G388" i="3"/>
  <c r="H388" i="3" s="1"/>
  <c r="H291" i="3"/>
  <c r="G291" i="3"/>
  <c r="G5" i="3"/>
  <c r="H5" i="3" s="1"/>
  <c r="H115" i="3"/>
  <c r="G115" i="3"/>
  <c r="G43" i="3"/>
  <c r="H43" i="3" s="1"/>
  <c r="H243" i="3"/>
  <c r="G243" i="3"/>
  <c r="G395" i="3"/>
  <c r="H395" i="3" s="1"/>
  <c r="H195" i="3"/>
  <c r="G195" i="3"/>
  <c r="G192" i="3"/>
  <c r="H192" i="3" s="1"/>
  <c r="H489" i="3"/>
  <c r="G489" i="3"/>
  <c r="G485" i="3"/>
  <c r="H485" i="3" s="1"/>
  <c r="H481" i="3"/>
  <c r="G481" i="3"/>
  <c r="G473" i="3"/>
  <c r="H473" i="3" s="1"/>
  <c r="H142" i="3"/>
  <c r="G142" i="3"/>
  <c r="G134" i="3"/>
  <c r="H134" i="3" s="1"/>
  <c r="H135" i="3"/>
  <c r="G135" i="3"/>
  <c r="G373" i="3"/>
  <c r="H373" i="3" s="1"/>
  <c r="H471" i="3"/>
  <c r="G471" i="3"/>
  <c r="G362" i="3"/>
  <c r="H362" i="3"/>
  <c r="H26" i="3"/>
  <c r="G26" i="3"/>
  <c r="G256" i="3"/>
  <c r="H256" i="3" s="1"/>
  <c r="H251" i="3"/>
  <c r="G251" i="3"/>
  <c r="G261" i="3"/>
  <c r="H261" i="3" s="1"/>
  <c r="H47" i="3"/>
  <c r="G47" i="3"/>
  <c r="G327" i="3"/>
  <c r="H327" i="3" s="1"/>
  <c r="G246" i="3"/>
  <c r="H246" i="3" s="1"/>
  <c r="G92" i="3"/>
  <c r="H92" i="3" s="1"/>
  <c r="H393" i="3"/>
  <c r="G393" i="3"/>
  <c r="G333" i="3"/>
  <c r="H333" i="3" s="1"/>
  <c r="G321" i="3"/>
  <c r="H321" i="3" s="1"/>
  <c r="G91" i="3"/>
  <c r="H91" i="3" s="1"/>
  <c r="H418" i="3"/>
  <c r="G418" i="3"/>
  <c r="G315" i="3"/>
  <c r="H315" i="3" s="1"/>
  <c r="H331" i="3"/>
  <c r="G331" i="3"/>
  <c r="G298" i="3"/>
  <c r="H298" i="3" s="1"/>
  <c r="H274" i="3"/>
  <c r="G274" i="3"/>
  <c r="G230" i="3"/>
  <c r="H230" i="3" s="1"/>
  <c r="H224" i="3"/>
  <c r="G224" i="3"/>
  <c r="G100" i="3"/>
  <c r="H100" i="3" s="1"/>
  <c r="H60" i="3"/>
  <c r="G60" i="3"/>
  <c r="G105" i="3"/>
  <c r="H105" i="3" s="1"/>
  <c r="H433" i="3"/>
  <c r="G433" i="3"/>
  <c r="G283" i="3"/>
  <c r="H283" i="3" s="1"/>
  <c r="H213" i="3"/>
  <c r="G213" i="3"/>
  <c r="G164" i="3"/>
  <c r="H164" i="3" s="1"/>
  <c r="H154" i="3"/>
  <c r="G154" i="3"/>
  <c r="G59" i="3"/>
  <c r="H59" i="3" s="1"/>
  <c r="H394" i="3"/>
  <c r="G394" i="3"/>
  <c r="G255" i="3"/>
  <c r="H255" i="3" s="1"/>
  <c r="H235" i="3"/>
  <c r="G235" i="3"/>
  <c r="G152" i="3"/>
  <c r="H152" i="3" s="1"/>
  <c r="H342" i="3"/>
  <c r="G342" i="3"/>
  <c r="G180" i="3"/>
  <c r="H180" i="3" s="1"/>
  <c r="H151" i="3"/>
  <c r="G151" i="3"/>
  <c r="G147" i="3"/>
  <c r="H147" i="3" s="1"/>
  <c r="H106" i="3"/>
  <c r="G106" i="3"/>
  <c r="G447" i="3"/>
  <c r="H447" i="3" s="1"/>
  <c r="H356" i="3"/>
  <c r="G356" i="3"/>
  <c r="G330" i="3"/>
  <c r="H330" i="3" s="1"/>
  <c r="H214" i="3"/>
  <c r="G214" i="3"/>
  <c r="G468" i="3"/>
  <c r="H468" i="3" s="1"/>
  <c r="H460" i="3"/>
  <c r="G460" i="3"/>
  <c r="G417" i="3"/>
  <c r="H417" i="3" s="1"/>
  <c r="H233" i="3"/>
  <c r="G233" i="3"/>
  <c r="G203" i="3"/>
  <c r="H203" i="3" s="1"/>
  <c r="H94" i="3"/>
  <c r="G94" i="3"/>
  <c r="G42" i="3"/>
  <c r="H42" i="3" s="1"/>
  <c r="H32" i="3"/>
  <c r="G32" i="3"/>
  <c r="G463" i="3"/>
  <c r="H463" i="3" s="1"/>
  <c r="H455" i="3"/>
  <c r="G455" i="3"/>
  <c r="G407" i="3"/>
  <c r="H407" i="3" s="1"/>
  <c r="H209" i="3"/>
  <c r="G209" i="3"/>
  <c r="G118" i="3"/>
  <c r="H118" i="3" s="1"/>
  <c r="H52" i="3"/>
  <c r="G52" i="3"/>
  <c r="G35" i="3"/>
  <c r="H35" i="3" s="1"/>
  <c r="H410" i="3"/>
  <c r="G410" i="3"/>
  <c r="G231" i="3"/>
  <c r="H231" i="3" s="1"/>
  <c r="H375" i="3"/>
  <c r="G375" i="3"/>
  <c r="G335" i="3"/>
  <c r="H335" i="3" s="1"/>
  <c r="H314" i="3"/>
  <c r="G314" i="3"/>
  <c r="G81" i="3"/>
  <c r="H81" i="3" s="1"/>
  <c r="H363" i="3"/>
  <c r="G363" i="3"/>
  <c r="G196" i="3"/>
  <c r="H196" i="3" s="1"/>
  <c r="H85" i="3"/>
  <c r="G85" i="3"/>
  <c r="G19" i="3"/>
  <c r="H19" i="3" s="1"/>
  <c r="H383" i="3"/>
  <c r="G383" i="3"/>
  <c r="G227" i="3"/>
  <c r="H227" i="3" s="1"/>
  <c r="H169" i="3"/>
  <c r="G169" i="3"/>
  <c r="G22" i="3"/>
  <c r="H22" i="3" s="1"/>
  <c r="H382" i="3"/>
  <c r="G382" i="3"/>
  <c r="G226" i="3"/>
  <c r="H226" i="3" s="1"/>
  <c r="H168" i="3"/>
  <c r="G168" i="3"/>
  <c r="G21" i="3"/>
  <c r="H21" i="3" s="1"/>
  <c r="H296" i="3"/>
  <c r="G296" i="3"/>
  <c r="G102" i="3"/>
  <c r="H102" i="3" s="1"/>
  <c r="H431" i="3"/>
  <c r="G431" i="3"/>
  <c r="G286" i="3"/>
  <c r="H286" i="3" s="1"/>
  <c r="H277" i="3"/>
  <c r="G277" i="3"/>
  <c r="G268" i="3"/>
  <c r="H268" i="3" s="1"/>
  <c r="G10" i="3"/>
  <c r="H10" i="3" s="1"/>
  <c r="G300" i="3"/>
  <c r="H300" i="3" s="1"/>
  <c r="G205" i="3"/>
  <c r="H205" i="3" s="1"/>
  <c r="G70" i="3"/>
  <c r="H70" i="3" s="1"/>
  <c r="H112" i="3"/>
  <c r="H218" i="3"/>
  <c r="G257" i="3"/>
  <c r="H257" i="3" s="1"/>
  <c r="H4" i="3"/>
  <c r="G4" i="3"/>
  <c r="G208" i="3"/>
  <c r="H208" i="3" s="1"/>
  <c r="H177" i="3"/>
  <c r="G177" i="3"/>
  <c r="G27" i="3"/>
  <c r="H27" i="3" s="1"/>
  <c r="H175" i="3"/>
  <c r="G175" i="3"/>
  <c r="G253" i="3"/>
  <c r="H253" i="3" s="1"/>
  <c r="H86" i="3"/>
  <c r="G86" i="3"/>
  <c r="G125" i="3"/>
  <c r="H125" i="3" s="1"/>
  <c r="H252" i="3"/>
  <c r="G252" i="3"/>
  <c r="G386" i="3"/>
  <c r="H386" i="3" s="1"/>
  <c r="H11" i="3"/>
  <c r="G11" i="3"/>
  <c r="G3" i="3"/>
  <c r="H3" i="3" s="1"/>
  <c r="H113" i="3"/>
  <c r="G113" i="3"/>
  <c r="G39" i="3"/>
  <c r="H39" i="3" s="1"/>
  <c r="H66" i="3"/>
  <c r="G66" i="3"/>
  <c r="G358" i="3"/>
  <c r="H358" i="3" s="1"/>
  <c r="H442" i="3"/>
  <c r="G442" i="3"/>
  <c r="G67" i="3"/>
  <c r="H67" i="3" s="1"/>
  <c r="H488" i="3"/>
  <c r="G488" i="3"/>
  <c r="G484" i="3"/>
  <c r="H484" i="3" s="1"/>
  <c r="H480" i="3"/>
  <c r="G480" i="3"/>
  <c r="G299" i="3"/>
  <c r="H299" i="3" s="1"/>
  <c r="H139" i="3"/>
  <c r="G139" i="3"/>
  <c r="G133" i="3"/>
  <c r="H133" i="3" s="1"/>
  <c r="H82" i="3"/>
  <c r="G82" i="3"/>
  <c r="G372" i="3"/>
  <c r="H372" i="3" s="1"/>
  <c r="H452" i="3"/>
  <c r="G452" i="3"/>
  <c r="G120" i="3"/>
  <c r="H120" i="3" s="1"/>
  <c r="H116" i="3"/>
  <c r="G116" i="3"/>
  <c r="G413" i="3"/>
  <c r="H413" i="3" s="1"/>
  <c r="H48" i="3"/>
  <c r="G48" i="3"/>
  <c r="G258" i="3"/>
  <c r="H258" i="3" s="1"/>
  <c r="H309" i="3"/>
  <c r="G309" i="3"/>
  <c r="G304" i="3"/>
  <c r="H304" i="3" s="1"/>
  <c r="H124" i="3"/>
  <c r="G124" i="3"/>
  <c r="G425" i="3"/>
  <c r="H425" i="3" s="1"/>
  <c r="H370" i="3"/>
  <c r="G370" i="3"/>
  <c r="G339" i="3"/>
  <c r="H339" i="3" s="1"/>
  <c r="H305" i="3"/>
  <c r="G305" i="3"/>
  <c r="G126" i="3"/>
  <c r="H126" i="3" s="1"/>
  <c r="H392" i="3"/>
  <c r="G392" i="3"/>
  <c r="G343" i="3"/>
  <c r="H343" i="3" s="1"/>
  <c r="H328" i="3"/>
  <c r="G328" i="3"/>
  <c r="G302" i="3"/>
  <c r="H302" i="3" s="1"/>
  <c r="H273" i="3"/>
  <c r="G273" i="3"/>
  <c r="G229" i="3"/>
  <c r="H229" i="3" s="1"/>
  <c r="H155" i="3"/>
  <c r="G155" i="3"/>
  <c r="G97" i="3"/>
  <c r="H97" i="3" s="1"/>
  <c r="H58" i="3"/>
  <c r="G58" i="3"/>
  <c r="G446" i="3"/>
  <c r="H446" i="3" s="1"/>
  <c r="H337" i="3"/>
  <c r="G337" i="3"/>
  <c r="G281" i="3"/>
  <c r="H281" i="3" s="1"/>
  <c r="H189" i="3"/>
  <c r="G189" i="3"/>
  <c r="G162" i="3"/>
  <c r="H162" i="3" s="1"/>
  <c r="H132" i="3"/>
  <c r="G132" i="3"/>
  <c r="G57" i="3"/>
  <c r="H57" i="3" s="1"/>
  <c r="H344" i="3"/>
  <c r="G344" i="3"/>
  <c r="G249" i="3"/>
  <c r="H249" i="3" s="1"/>
  <c r="H223" i="3"/>
  <c r="G223" i="3"/>
  <c r="G414" i="3"/>
  <c r="H414" i="3" s="1"/>
  <c r="H341" i="3"/>
  <c r="G341" i="3"/>
  <c r="G178" i="3"/>
  <c r="H178" i="3" s="1"/>
  <c r="H150" i="3"/>
  <c r="G150" i="3"/>
  <c r="G146" i="3"/>
  <c r="H146" i="3" s="1"/>
  <c r="H104" i="3"/>
  <c r="G104" i="3"/>
  <c r="G391" i="3"/>
  <c r="H391" i="3" s="1"/>
  <c r="H354" i="3"/>
  <c r="G354" i="3"/>
  <c r="G326" i="3"/>
  <c r="H326" i="3" s="1"/>
  <c r="H23" i="3"/>
  <c r="G23" i="3"/>
  <c r="G466" i="3"/>
  <c r="H466" i="3" s="1"/>
  <c r="H458" i="3"/>
  <c r="G458" i="3"/>
  <c r="G412" i="3"/>
  <c r="H412" i="3" s="1"/>
  <c r="H212" i="3"/>
  <c r="G212" i="3"/>
  <c r="G199" i="3"/>
  <c r="H199" i="3" s="1"/>
  <c r="H90" i="3"/>
  <c r="G90" i="3"/>
  <c r="G38" i="3"/>
  <c r="H38" i="3" s="1"/>
  <c r="H469" i="3"/>
  <c r="G469" i="3"/>
  <c r="G461" i="3"/>
  <c r="H461" i="3" s="1"/>
  <c r="H439" i="3"/>
  <c r="G439" i="3"/>
  <c r="G398" i="3"/>
  <c r="H398" i="3" s="1"/>
  <c r="H206" i="3"/>
  <c r="G206" i="3"/>
  <c r="G109" i="3"/>
  <c r="H109" i="3" s="1"/>
  <c r="H45" i="3"/>
  <c r="G45" i="3"/>
  <c r="G33" i="3"/>
  <c r="H33" i="3" s="1"/>
  <c r="H406" i="3"/>
  <c r="G406" i="3"/>
  <c r="G117" i="3"/>
  <c r="H117" i="3" s="1"/>
  <c r="H367" i="3"/>
  <c r="G367" i="3"/>
  <c r="G319" i="3"/>
  <c r="H319" i="3" s="1"/>
  <c r="H311" i="3"/>
  <c r="G311" i="3"/>
  <c r="G396" i="3"/>
  <c r="H396" i="3" s="1"/>
  <c r="H316" i="3"/>
  <c r="G316" i="3"/>
  <c r="G158" i="3"/>
  <c r="H158" i="3" s="1"/>
  <c r="H84" i="3"/>
  <c r="G84" i="3"/>
  <c r="G404" i="3"/>
  <c r="H404" i="3" s="1"/>
  <c r="H248" i="3"/>
  <c r="G248" i="3"/>
  <c r="G216" i="3"/>
  <c r="H216" i="3" s="1"/>
  <c r="H99" i="3"/>
  <c r="G99" i="3"/>
  <c r="G403" i="3"/>
  <c r="H403" i="3" s="1"/>
  <c r="H247" i="3"/>
  <c r="G247" i="3"/>
  <c r="G215" i="3"/>
  <c r="H215" i="3" s="1"/>
  <c r="H98" i="3"/>
  <c r="G98" i="3"/>
  <c r="G352" i="3"/>
  <c r="H352" i="3" s="1"/>
  <c r="H294" i="3"/>
  <c r="G294" i="3"/>
  <c r="G14" i="3"/>
  <c r="H14" i="3" s="1"/>
  <c r="H426" i="3"/>
  <c r="G426" i="3"/>
  <c r="G284" i="3"/>
  <c r="H284" i="3" s="1"/>
  <c r="H276" i="3"/>
  <c r="G276" i="3"/>
  <c r="G266" i="3"/>
  <c r="H266" i="3" s="1"/>
  <c r="H163" i="3"/>
  <c r="G163" i="3"/>
  <c r="G6" i="3"/>
  <c r="H6" i="3" s="1"/>
  <c r="G267" i="3"/>
  <c r="H267" i="3" s="1"/>
  <c r="G201" i="3"/>
  <c r="H201" i="3" s="1"/>
  <c r="G179" i="3"/>
  <c r="H179" i="3" s="1"/>
  <c r="G161" i="3"/>
  <c r="H161" i="3" s="1"/>
  <c r="G186" i="3"/>
  <c r="H186" i="3" s="1"/>
</calcChain>
</file>

<file path=xl/sharedStrings.xml><?xml version="1.0" encoding="utf-8"?>
<sst xmlns="http://schemas.openxmlformats.org/spreadsheetml/2006/main" count="2038" uniqueCount="491">
  <si>
    <t>Equipment Adjustment</t>
  </si>
  <si>
    <t xml:space="preserve">Bubbles </t>
  </si>
  <si>
    <t xml:space="preserve">Contamination </t>
  </si>
  <si>
    <t>Fallen parts</t>
  </si>
  <si>
    <t>Damaged part</t>
  </si>
  <si>
    <t>MisingPart/WrongAssy.</t>
  </si>
  <si>
    <t>Deformed pins</t>
  </si>
  <si>
    <t xml:space="preserve">Degradation </t>
  </si>
  <si>
    <t>Dim. out of spec.</t>
  </si>
  <si>
    <t>Hi Pot Fault</t>
  </si>
  <si>
    <t>Incomplete part</t>
  </si>
  <si>
    <t>Marks on surface(chips)</t>
  </si>
  <si>
    <t>Damaged raw material</t>
  </si>
  <si>
    <t>Destructive tests</t>
  </si>
  <si>
    <t>Purges/Set Up</t>
  </si>
  <si>
    <t>Last shots / progression</t>
  </si>
  <si>
    <t>Plastic flash</t>
  </si>
  <si>
    <t>Oxide</t>
  </si>
  <si>
    <t>Eng. Tests</t>
  </si>
  <si>
    <t>Plastic Excess</t>
  </si>
  <si>
    <t>Retention Samples</t>
  </si>
  <si>
    <t>Metallic Burr</t>
  </si>
  <si>
    <t>Defects</t>
  </si>
  <si>
    <t>Query</t>
  </si>
  <si>
    <t>COT</t>
  </si>
  <si>
    <t>Continental</t>
  </si>
  <si>
    <t>VAL</t>
  </si>
  <si>
    <t xml:space="preserve">Valeo </t>
  </si>
  <si>
    <t>HEL</t>
  </si>
  <si>
    <t>Hella</t>
  </si>
  <si>
    <t>AUT</t>
  </si>
  <si>
    <t>Autoliv</t>
  </si>
  <si>
    <t>STC</t>
  </si>
  <si>
    <t>strattec</t>
  </si>
  <si>
    <t>BOS</t>
  </si>
  <si>
    <t>Bosch</t>
  </si>
  <si>
    <t>BRO</t>
  </si>
  <si>
    <t xml:space="preserve">Brose </t>
  </si>
  <si>
    <t>DAN</t>
  </si>
  <si>
    <t xml:space="preserve">Dana </t>
  </si>
  <si>
    <t>HDL</t>
  </si>
  <si>
    <t xml:space="preserve">Honda Lock </t>
  </si>
  <si>
    <t>EES</t>
  </si>
  <si>
    <t xml:space="preserve">Ethicon </t>
  </si>
  <si>
    <t>HIT</t>
  </si>
  <si>
    <t xml:space="preserve">Hitachi </t>
  </si>
  <si>
    <t>MAG</t>
  </si>
  <si>
    <t xml:space="preserve">Magna </t>
  </si>
  <si>
    <t>NID</t>
  </si>
  <si>
    <t xml:space="preserve">Nidec </t>
  </si>
  <si>
    <t xml:space="preserve">Sogefi </t>
  </si>
  <si>
    <t>SEM</t>
  </si>
  <si>
    <t xml:space="preserve">Sensata </t>
  </si>
  <si>
    <t>SEN</t>
  </si>
  <si>
    <t>TRW</t>
  </si>
  <si>
    <t>VER</t>
  </si>
  <si>
    <t>Vermeer</t>
  </si>
  <si>
    <t>DEN</t>
  </si>
  <si>
    <t xml:space="preserve">Denso </t>
  </si>
  <si>
    <t>RIV</t>
  </si>
  <si>
    <t>Rivian</t>
  </si>
  <si>
    <t>MIT</t>
  </si>
  <si>
    <t xml:space="preserve">Mitsumi </t>
  </si>
  <si>
    <t>ADV</t>
  </si>
  <si>
    <t xml:space="preserve">Advanced </t>
  </si>
  <si>
    <t>ALH</t>
  </si>
  <si>
    <t>Automotive Lighting</t>
  </si>
  <si>
    <t>EFI</t>
  </si>
  <si>
    <t xml:space="preserve">Electronics for imagin </t>
  </si>
  <si>
    <t>EMC</t>
  </si>
  <si>
    <t xml:space="preserve">Emerson </t>
  </si>
  <si>
    <t>TEK</t>
  </si>
  <si>
    <t xml:space="preserve">Teka </t>
  </si>
  <si>
    <t>XEN</t>
  </si>
  <si>
    <t>Xenia</t>
  </si>
  <si>
    <t>Cliente abrv</t>
  </si>
  <si>
    <t>Cliente</t>
  </si>
  <si>
    <t xml:space="preserve">Numero de parte </t>
  </si>
  <si>
    <t>P/NPI</t>
  </si>
  <si>
    <t>Area</t>
  </si>
  <si>
    <t>Celda</t>
  </si>
  <si>
    <t>COT-7197-100-00</t>
  </si>
  <si>
    <t xml:space="preserve">Produccion </t>
  </si>
  <si>
    <t>STA</t>
  </si>
  <si>
    <t>Celda 1</t>
  </si>
  <si>
    <t>DEN-5618-000-0C</t>
  </si>
  <si>
    <t>DEN-5619-000-0C</t>
  </si>
  <si>
    <t>DEN-7335-000-0A</t>
  </si>
  <si>
    <t>DEN-7336-000-0A</t>
  </si>
  <si>
    <t>HEL-7364-100</t>
  </si>
  <si>
    <t>HEL-7471-000-00</t>
  </si>
  <si>
    <t>HEL-7759-100</t>
  </si>
  <si>
    <t>HEL-7760-100</t>
  </si>
  <si>
    <t>HEL-7761 STAMP</t>
  </si>
  <si>
    <t>HEL-7782-101 ST</t>
  </si>
  <si>
    <t>HEL-7782-102 ST</t>
  </si>
  <si>
    <t>HEL-7787-201</t>
  </si>
  <si>
    <t>HEL-7787-202</t>
  </si>
  <si>
    <t>HEL-7787-211</t>
  </si>
  <si>
    <t>HEL-7793 STAMP</t>
  </si>
  <si>
    <t>TRW-8032-100</t>
  </si>
  <si>
    <t>TRW-8056-100</t>
  </si>
  <si>
    <t>TRW-8673-100</t>
  </si>
  <si>
    <t>TRW-8796-100-00</t>
  </si>
  <si>
    <t>TRW-8755-000</t>
  </si>
  <si>
    <t>ALH-6911-000-00</t>
  </si>
  <si>
    <t>ALH-6912-000-00</t>
  </si>
  <si>
    <t>COT-6443-100-0A</t>
  </si>
  <si>
    <t>COT-7749-100</t>
  </si>
  <si>
    <t>DEN-7327-000-00</t>
  </si>
  <si>
    <t>MIT-6336-000-00</t>
  </si>
  <si>
    <t>MIT-6337-100-00</t>
  </si>
  <si>
    <t>SEM-2881-101-0C</t>
  </si>
  <si>
    <t>SEM-2882-100-0B</t>
  </si>
  <si>
    <t>SEM-2883-100-0C</t>
  </si>
  <si>
    <t>BOS-5957-200-0A</t>
  </si>
  <si>
    <t>BOS-5958-200-0A</t>
  </si>
  <si>
    <t>BOS-9917-200-00</t>
  </si>
  <si>
    <t>NPI</t>
  </si>
  <si>
    <t>COT-6033-100</t>
  </si>
  <si>
    <t>DEN-5952-000-00</t>
  </si>
  <si>
    <t>DEN-5953-000-00</t>
  </si>
  <si>
    <t>DEN-6428-300-00</t>
  </si>
  <si>
    <t>EMC-4067-200-00</t>
  </si>
  <si>
    <t>HDL-6100-100-00</t>
  </si>
  <si>
    <t>HDL-6514-000</t>
  </si>
  <si>
    <t>HDL-6515-000</t>
  </si>
  <si>
    <t>HEL-2340-100-00</t>
  </si>
  <si>
    <t>STC-6635-000-00</t>
  </si>
  <si>
    <t>STC-7363-000-00</t>
  </si>
  <si>
    <t>TRW-5874-101-0A</t>
  </si>
  <si>
    <t>TRW-5874-200-0A</t>
  </si>
  <si>
    <t>BOS-4106-200-00</t>
  </si>
  <si>
    <t>BOS-6194-102-00</t>
  </si>
  <si>
    <t>COT-3051-000-0L</t>
  </si>
  <si>
    <t>COT-5552-100-0A</t>
  </si>
  <si>
    <t>COT-5552-300</t>
  </si>
  <si>
    <t>COT-5999-300-00</t>
  </si>
  <si>
    <t>DEN-5362-000-0B</t>
  </si>
  <si>
    <t>DEN-5363-000-0B</t>
  </si>
  <si>
    <t>EES-5721-100</t>
  </si>
  <si>
    <t>EPQ-5496-200-0A</t>
  </si>
  <si>
    <t>HDL-6257-100-00</t>
  </si>
  <si>
    <t>SEM-0484-100-00</t>
  </si>
  <si>
    <t>SEN-8275-200-00</t>
  </si>
  <si>
    <t>SEN-8278-200-00</t>
  </si>
  <si>
    <t>SEN-8546-200</t>
  </si>
  <si>
    <t>TRW-5873-100-0B</t>
  </si>
  <si>
    <t>DAN-10000-100</t>
  </si>
  <si>
    <t>DAN-9999-200</t>
  </si>
  <si>
    <t>SEM-0481-200-00</t>
  </si>
  <si>
    <t>SEM-0482-200-00</t>
  </si>
  <si>
    <t>SEM-0485-100-00</t>
  </si>
  <si>
    <t>SEM-0723-100-00</t>
  </si>
  <si>
    <t>SEM-0994-000-0G</t>
  </si>
  <si>
    <t>SEM-2853-100-00</t>
  </si>
  <si>
    <t>BOS-7567-300</t>
  </si>
  <si>
    <t>COT-7107-100-00</t>
  </si>
  <si>
    <t>COT-7460-202-00</t>
  </si>
  <si>
    <t>HDL-6107-100-00</t>
  </si>
  <si>
    <t>HIT-7010-200-0A</t>
  </si>
  <si>
    <t>TRW-5873-101-00</t>
  </si>
  <si>
    <t>TRW-5875-100</t>
  </si>
  <si>
    <t>TRW-5876-100-0A</t>
  </si>
  <si>
    <t>TRW-7405-000</t>
  </si>
  <si>
    <t>BOS-6194-300-00</t>
  </si>
  <si>
    <t>BOS-6194-301-00</t>
  </si>
  <si>
    <t>BOS-6313-000-00</t>
  </si>
  <si>
    <t>BOS-6314-000-00</t>
  </si>
  <si>
    <t>BOS-6734-101-00</t>
  </si>
  <si>
    <t>BOS-7370-200-00</t>
  </si>
  <si>
    <t>COT-5671-200-0B</t>
  </si>
  <si>
    <t>COT-5746-200-00</t>
  </si>
  <si>
    <t>EFI-7326-200</t>
  </si>
  <si>
    <t>EFI-7683-200-00</t>
  </si>
  <si>
    <t>EFI-7711-200-00</t>
  </si>
  <si>
    <t>EFI-7854-200-0A</t>
  </si>
  <si>
    <t>EFI-7855-200</t>
  </si>
  <si>
    <t>VAL-5061-103-0F</t>
  </si>
  <si>
    <t>VAL-8422-101</t>
  </si>
  <si>
    <t>VAL-8422-102</t>
  </si>
  <si>
    <t>VAL-8422-103</t>
  </si>
  <si>
    <t>VAL-8422-104</t>
  </si>
  <si>
    <t>VAL-8422-105</t>
  </si>
  <si>
    <t>VAL-8422-106</t>
  </si>
  <si>
    <t>VAL-8422-302</t>
  </si>
  <si>
    <t>VAL-8422-303</t>
  </si>
  <si>
    <t>BOS-5957-000-0A</t>
  </si>
  <si>
    <t>BOS-5958-000-0A</t>
  </si>
  <si>
    <t>EMC-3794-100-00</t>
  </si>
  <si>
    <t>SEM-0741-100-00</t>
  </si>
  <si>
    <t>SEM-0742-100-00</t>
  </si>
  <si>
    <t>SEM-0799-100-00</t>
  </si>
  <si>
    <t>SEM-0810-100-00</t>
  </si>
  <si>
    <t>SEM-0820-300-00</t>
  </si>
  <si>
    <t>SEM-2920-100-0D</t>
  </si>
  <si>
    <t>SEM-2920-101-0D</t>
  </si>
  <si>
    <t>TRW-2923-100-00</t>
  </si>
  <si>
    <t>TRW-2924-100-00</t>
  </si>
  <si>
    <t>TRW-2925-100-00</t>
  </si>
  <si>
    <t>VAL-6652-301</t>
  </si>
  <si>
    <t>VAL-7121-301</t>
  </si>
  <si>
    <t>COT-2964-000-0D</t>
  </si>
  <si>
    <t>COT-6550-100-00</t>
  </si>
  <si>
    <t>COT-7105-100-00</t>
  </si>
  <si>
    <t>COT-8381-100</t>
  </si>
  <si>
    <t>COT-8381-300</t>
  </si>
  <si>
    <t>DEN-3658-000-0C</t>
  </si>
  <si>
    <t>DEN-3659-000-0C</t>
  </si>
  <si>
    <t>DEN-3686-000-0E</t>
  </si>
  <si>
    <t>DEN-3687-000-0E</t>
  </si>
  <si>
    <t>DEN-3688-000-0C</t>
  </si>
  <si>
    <t>DEN-3689-000-0C</t>
  </si>
  <si>
    <t>DEN-5859-100-00</t>
  </si>
  <si>
    <t>DEN-6428-103-00</t>
  </si>
  <si>
    <t>DEN-6428-104-00</t>
  </si>
  <si>
    <t>DEN-6428-105-00</t>
  </si>
  <si>
    <t>DEN-6428-106-00</t>
  </si>
  <si>
    <t>EES-3647-100-00</t>
  </si>
  <si>
    <t>SEM-1630-100-00</t>
  </si>
  <si>
    <t>SEM-2277-000-0W</t>
  </si>
  <si>
    <t>TRW-5877-100</t>
  </si>
  <si>
    <t>DEN-4405-000-0I</t>
  </si>
  <si>
    <t>DEN-4406-000-0I</t>
  </si>
  <si>
    <t>DEN-5134-100-00</t>
  </si>
  <si>
    <t>FTE-1356-200-00</t>
  </si>
  <si>
    <t>HDL-6210-100-00</t>
  </si>
  <si>
    <t>HEL-2196-100-00</t>
  </si>
  <si>
    <t>HEL-2197-100-00</t>
  </si>
  <si>
    <t>HEL-2855-100-00</t>
  </si>
  <si>
    <t>HEL-6151-100-00</t>
  </si>
  <si>
    <t>MIT-6338-000-00</t>
  </si>
  <si>
    <t>SEM-1252-200-00</t>
  </si>
  <si>
    <t>SEM-2572-200-00</t>
  </si>
  <si>
    <t>TRW-3874-100-00</t>
  </si>
  <si>
    <t>VAL-6652-302</t>
  </si>
  <si>
    <t>VAL-7121-302</t>
  </si>
  <si>
    <t>BOS-9304-000</t>
  </si>
  <si>
    <t>BOS-9307-000</t>
  </si>
  <si>
    <t>COT-8585-100</t>
  </si>
  <si>
    <t>COT-8585-101</t>
  </si>
  <si>
    <t>COT-8585-102</t>
  </si>
  <si>
    <t>DEN-4528-000-0L</t>
  </si>
  <si>
    <t>DEN-5507-000-0C</t>
  </si>
  <si>
    <t>DEN-5508-000-0C</t>
  </si>
  <si>
    <t>DEN-5636-000-0D</t>
  </si>
  <si>
    <t>EMC-3790-000-0H</t>
  </si>
  <si>
    <t>EMC-4918-200-0A</t>
  </si>
  <si>
    <t>EMC-7272-200-00</t>
  </si>
  <si>
    <t>IMT-2831-000-0B</t>
  </si>
  <si>
    <t>SEM-1447-300-ST</t>
  </si>
  <si>
    <t>VAL-5060-100-0F</t>
  </si>
  <si>
    <t>VAL-5061-102-0G</t>
  </si>
  <si>
    <t>VAL-6385-000-0A</t>
  </si>
  <si>
    <t>VAL-6652-300</t>
  </si>
  <si>
    <t>COT-7105-000-00</t>
  </si>
  <si>
    <t>COT-7107-000-00</t>
  </si>
  <si>
    <t>BOS-9670-000</t>
  </si>
  <si>
    <t>BOS-9304-100</t>
  </si>
  <si>
    <t>BOS-9307-100</t>
  </si>
  <si>
    <t>BOS-9670-100</t>
  </si>
  <si>
    <t>BRO-9112-300-00</t>
  </si>
  <si>
    <t>COT-6033-000</t>
  </si>
  <si>
    <t>COT-6033-200</t>
  </si>
  <si>
    <t>COT-6443-000-0A</t>
  </si>
  <si>
    <t>COT-7197-000-00</t>
  </si>
  <si>
    <t>DEN-5134-000-0C</t>
  </si>
  <si>
    <t>HDL-6100-000-00</t>
  </si>
  <si>
    <t>HDL-6100-200</t>
  </si>
  <si>
    <t>DEN-5859-000-00</t>
  </si>
  <si>
    <t>HDL-6107-000-00</t>
  </si>
  <si>
    <t>HDL-6107-100</t>
  </si>
  <si>
    <t>HEL-7782-001 FERT</t>
  </si>
  <si>
    <t>HDL-6100-100</t>
  </si>
  <si>
    <t>HEL-7782-001 SLO</t>
  </si>
  <si>
    <t>HEL-7782-002 FERT</t>
  </si>
  <si>
    <t>HEL-7782-002 SLO</t>
  </si>
  <si>
    <t>NID-10009-100</t>
  </si>
  <si>
    <t>NID-10009-000</t>
  </si>
  <si>
    <t>NID-10006-000</t>
  </si>
  <si>
    <t>SEM-0741-000-0M</t>
  </si>
  <si>
    <t>SEM-0741-200-00</t>
  </si>
  <si>
    <t>SEM-0799-000-0L</t>
  </si>
  <si>
    <t>SEM-0799-200-00</t>
  </si>
  <si>
    <t>SEM-0482-000-0D</t>
  </si>
  <si>
    <t>SEM-2572-000-0D</t>
  </si>
  <si>
    <t>SEM-0484-000-0A</t>
  </si>
  <si>
    <t>SEM-1630-000-0B</t>
  </si>
  <si>
    <t>SEN-8442-200-00</t>
  </si>
  <si>
    <t>TRW-3874-000-0C</t>
  </si>
  <si>
    <t>TRW-8032 STAMP</t>
  </si>
  <si>
    <t>TRW-8755-100</t>
  </si>
  <si>
    <t>TRW-8673-000</t>
  </si>
  <si>
    <t>COT-8381-000</t>
  </si>
  <si>
    <t>COT-5746-000-0A</t>
  </si>
  <si>
    <t>COT-9997-100</t>
  </si>
  <si>
    <t>HDL-6210-000-00</t>
  </si>
  <si>
    <t>RIV-9744-000-0B</t>
  </si>
  <si>
    <t>Celda 4</t>
  </si>
  <si>
    <t>SEM-0820-000-0F</t>
  </si>
  <si>
    <t>COT-5746-100-00</t>
  </si>
  <si>
    <t>COT-7749-000-00</t>
  </si>
  <si>
    <t>DAN-9999-300</t>
  </si>
  <si>
    <t>COT-7749-100-00</t>
  </si>
  <si>
    <t>HEL-2340-000-0K</t>
  </si>
  <si>
    <t>SEM-0481-000-0A</t>
  </si>
  <si>
    <t>TRW-8796-000</t>
  </si>
  <si>
    <t>RIV-9744-000</t>
  </si>
  <si>
    <t>SEM-0742-200-00</t>
  </si>
  <si>
    <t>SEM-0742-000-0R</t>
  </si>
  <si>
    <t>SEM-2853-000-0F</t>
  </si>
  <si>
    <t>RIV-9744-200</t>
  </si>
  <si>
    <t>BOS-7567-000</t>
  </si>
  <si>
    <t>Molding</t>
  </si>
  <si>
    <t>BOS-9224-100-00</t>
  </si>
  <si>
    <t>BRO-9112-000-00</t>
  </si>
  <si>
    <t>Celda 3</t>
  </si>
  <si>
    <t>HEL-6798-000-00</t>
  </si>
  <si>
    <t>Celda 7</t>
  </si>
  <si>
    <t>HEL-6798-080-00</t>
  </si>
  <si>
    <t>VAL-8422-000-00</t>
  </si>
  <si>
    <t>BOS-7370-000-00</t>
  </si>
  <si>
    <t>Celda 5</t>
  </si>
  <si>
    <t>HEL-6151-000-AB</t>
  </si>
  <si>
    <t>SEM-2920-000-0R</t>
  </si>
  <si>
    <t>TRW-5876-000-0B</t>
  </si>
  <si>
    <t>Celda 6</t>
  </si>
  <si>
    <t>TRW-5877-000-0C</t>
  </si>
  <si>
    <t>HEL-6725-000-00</t>
  </si>
  <si>
    <t>HEL-6798-GR10</t>
  </si>
  <si>
    <t>COT-7459-100-00</t>
  </si>
  <si>
    <t>COT-7460-100-00</t>
  </si>
  <si>
    <t>BOS-6194-000</t>
  </si>
  <si>
    <t>DEN-6428-000-00</t>
  </si>
  <si>
    <t>SOG-8423-000</t>
  </si>
  <si>
    <t>COT-7614-000</t>
  </si>
  <si>
    <t>SEN-8275-000-00</t>
  </si>
  <si>
    <t>VAL-6652-000-00</t>
  </si>
  <si>
    <t>VAL-7121-000-00</t>
  </si>
  <si>
    <t>VAL-8187-000-00</t>
  </si>
  <si>
    <t>VAL-8834-000-00</t>
  </si>
  <si>
    <t>SEN-8278-000</t>
  </si>
  <si>
    <t>SEN-8515-000</t>
  </si>
  <si>
    <t>SEN-8524-000</t>
  </si>
  <si>
    <t>SEN-8546-000</t>
  </si>
  <si>
    <t>SEN-8547-000</t>
  </si>
  <si>
    <t>BOS-4106-000-00</t>
  </si>
  <si>
    <t>COT-3266-000-0H</t>
  </si>
  <si>
    <t>COT-9265-000</t>
  </si>
  <si>
    <t>VAL-5061-100-0E</t>
  </si>
  <si>
    <t>VAL-5061-101-0D</t>
  </si>
  <si>
    <t>COT-8585-103</t>
  </si>
  <si>
    <t>COT-8585-104</t>
  </si>
  <si>
    <t>TRW-8251-102</t>
  </si>
  <si>
    <t>COT-9997-000</t>
  </si>
  <si>
    <t>DAN-10000-000</t>
  </si>
  <si>
    <t>DAN-9999-000</t>
  </si>
  <si>
    <t>HIT-10001-000</t>
  </si>
  <si>
    <t>ITV-10005-000</t>
  </si>
  <si>
    <t>NID-10007-000</t>
  </si>
  <si>
    <t>VER-10011-000-ACC</t>
  </si>
  <si>
    <t>VER-10011-000-NOR</t>
  </si>
  <si>
    <t>VER-10012-200</t>
  </si>
  <si>
    <t>VER-10012-300</t>
  </si>
  <si>
    <t>VER-10012-400</t>
  </si>
  <si>
    <t>VER-10013-000</t>
  </si>
  <si>
    <t>VER-10013-100</t>
  </si>
  <si>
    <t>VER-10013-200</t>
  </si>
  <si>
    <t>VER-10014-000</t>
  </si>
  <si>
    <t>VER-10014-100</t>
  </si>
  <si>
    <t>VER-10014-200</t>
  </si>
  <si>
    <t>VER-10014-300</t>
  </si>
  <si>
    <t>XEN-9985-000</t>
  </si>
  <si>
    <t>BRO-10027-000-CN</t>
  </si>
  <si>
    <t>BRO-10027-000-MX</t>
  </si>
  <si>
    <t>BRO-10024-000</t>
  </si>
  <si>
    <t>EES-4749-000-00</t>
  </si>
  <si>
    <t>EES-4749-200-00</t>
  </si>
  <si>
    <t>BOS-6734-100-00</t>
  </si>
  <si>
    <t>VAL-5235-000-0E</t>
  </si>
  <si>
    <t>EES-5107-000-0A</t>
  </si>
  <si>
    <t>VAL-5060-101-0G</t>
  </si>
  <si>
    <t>VAL-5061-104-0F</t>
  </si>
  <si>
    <t>SEM-3404-000-0O</t>
  </si>
  <si>
    <t>TRW-5873-000-0D</t>
  </si>
  <si>
    <t>TRW-5874-000-0B</t>
  </si>
  <si>
    <t>BOS-9917-000</t>
  </si>
  <si>
    <t>BOS-9918-000</t>
  </si>
  <si>
    <t>HEL-10002-000</t>
  </si>
  <si>
    <t>HEL-7787-000</t>
  </si>
  <si>
    <t>HEL-7787-010</t>
  </si>
  <si>
    <t>BOS-6734-000-00</t>
  </si>
  <si>
    <t>BOS-6734-SLP-00</t>
  </si>
  <si>
    <t>BOS-9224-000</t>
  </si>
  <si>
    <t>COT-8585-000</t>
  </si>
  <si>
    <t>COT-7459-000-00</t>
  </si>
  <si>
    <t>COT-7460-000-00</t>
  </si>
  <si>
    <t>TRW-8251-000</t>
  </si>
  <si>
    <t>MIT-6337-000-00</t>
  </si>
  <si>
    <t>080-000020</t>
  </si>
  <si>
    <t>6412-01 SUB ASSY</t>
  </si>
  <si>
    <t>6412-02 SUB ASSY</t>
  </si>
  <si>
    <t>6412-03 SUB ASSY</t>
  </si>
  <si>
    <t>6412-A05 SUB ASSY</t>
  </si>
  <si>
    <t>MAG-8792-000</t>
  </si>
  <si>
    <t>MAG-8793-000</t>
  </si>
  <si>
    <t>MAG-8794-000</t>
  </si>
  <si>
    <t>TEK-8788-000</t>
  </si>
  <si>
    <t>TEK-8791-000</t>
  </si>
  <si>
    <t>VAL-5060-000-0O</t>
  </si>
  <si>
    <t>VAL-5061-000-0N</t>
  </si>
  <si>
    <t>VER-10012-000</t>
  </si>
  <si>
    <t>COT-6550-000-0A</t>
  </si>
  <si>
    <t>EES-4749-100-00</t>
  </si>
  <si>
    <t>HDL-6257-000-0A</t>
  </si>
  <si>
    <t>COT-5552-000-0G</t>
  </si>
  <si>
    <t>SEM-2881-000-0L</t>
  </si>
  <si>
    <t>SEM-2882-000-0W</t>
  </si>
  <si>
    <t>SEM-2883-000-0M</t>
  </si>
  <si>
    <t>SEM-3467-000-0M</t>
  </si>
  <si>
    <t>TRW-5875-000-0D</t>
  </si>
  <si>
    <t>COT-5671-000-0A</t>
  </si>
  <si>
    <t>COT-7900-000-00</t>
  </si>
  <si>
    <t>BOS-6194-100-00</t>
  </si>
  <si>
    <t>BOS-6194-101-00</t>
  </si>
  <si>
    <t>BOS-7567-100</t>
  </si>
  <si>
    <t>SOG-8423-100</t>
  </si>
  <si>
    <t>SOG-8423-101</t>
  </si>
  <si>
    <t>VAL-6652-100</t>
  </si>
  <si>
    <t>COT-5670-000-00</t>
  </si>
  <si>
    <t>COT-5671-000-10-0B</t>
  </si>
  <si>
    <t>HEL-6151-010-00</t>
  </si>
  <si>
    <t>BOS-7567-001</t>
  </si>
  <si>
    <t>VER-10011-101</t>
  </si>
  <si>
    <t>DAN-10000-001</t>
  </si>
  <si>
    <t>DAN-9999-001</t>
  </si>
  <si>
    <t>BOS-9224-100-01</t>
  </si>
  <si>
    <t>HEL-6798-000-01</t>
  </si>
  <si>
    <t>HEL-6798-080-01</t>
  </si>
  <si>
    <t>VAL-8422-000-01</t>
  </si>
  <si>
    <t>BRO-9112-000-01</t>
  </si>
  <si>
    <t>BRO-9112-024-01</t>
  </si>
  <si>
    <t>DEN-6428-100-00</t>
  </si>
  <si>
    <t>DEN-6428-101-00</t>
  </si>
  <si>
    <t>DEN-6428-102-00</t>
  </si>
  <si>
    <t>HEL-6151-000-0A</t>
  </si>
  <si>
    <t>TEK-8788-000-0A</t>
  </si>
  <si>
    <t>BRO-9112-225-00</t>
  </si>
  <si>
    <t>BRO-9112-990-00</t>
  </si>
  <si>
    <t>SEM-3467-000-0N</t>
  </si>
  <si>
    <t>SEM-3467-000-AN</t>
  </si>
  <si>
    <t>VER-10012-100</t>
  </si>
  <si>
    <t>BOS-6194-010</t>
  </si>
  <si>
    <t>EES-3647-000-0A</t>
  </si>
  <si>
    <t>HEL-6798-050</t>
  </si>
  <si>
    <t>SEN-9810-000</t>
  </si>
  <si>
    <t>BRO-9112-101-00</t>
  </si>
  <si>
    <t>HEL-6725-050</t>
  </si>
  <si>
    <t>SOG-8423-000-0B</t>
  </si>
  <si>
    <t>Aut-9318-000</t>
  </si>
  <si>
    <t>Cold Forging</t>
  </si>
  <si>
    <t>Celda 2</t>
  </si>
  <si>
    <t>Aut-9318-200</t>
  </si>
  <si>
    <t>Aut-9318-400</t>
  </si>
  <si>
    <t>RIV-9744-000-0C</t>
  </si>
  <si>
    <t>RIV-9744-100</t>
  </si>
  <si>
    <t>Bro-10027-010-MX</t>
  </si>
  <si>
    <t>Bro-9112-024-00</t>
  </si>
  <si>
    <t>Cot-5999-100-0A</t>
  </si>
  <si>
    <t>Cot-9997-000-0A</t>
  </si>
  <si>
    <t>EFI-7326-000</t>
  </si>
  <si>
    <t>EFI-7683-000</t>
  </si>
  <si>
    <t>EFI-7683-200</t>
  </si>
  <si>
    <t>EFI-7711-000</t>
  </si>
  <si>
    <t>EFI-7711-200</t>
  </si>
  <si>
    <t>EFI-7854-000-0A</t>
  </si>
  <si>
    <t>EMC-7272-000-00</t>
  </si>
  <si>
    <t>EPQ-5496-000-0D</t>
  </si>
  <si>
    <t>FTE-1356-000-0W</t>
  </si>
  <si>
    <t>HEL-7364-000-00</t>
  </si>
  <si>
    <t>HEL-7759 STAMP</t>
  </si>
  <si>
    <t>HEL-7760 STAMP</t>
  </si>
  <si>
    <t>NID-10007-100</t>
  </si>
  <si>
    <t>NID-10007-101</t>
  </si>
  <si>
    <t>VER-10011-000</t>
  </si>
  <si>
    <t>VER-10011-100</t>
  </si>
  <si>
    <t>RIV-9744-000-0D</t>
  </si>
  <si>
    <t>XXX</t>
  </si>
  <si>
    <t>Defaut</t>
  </si>
  <si>
    <t>Parte</t>
  </si>
  <si>
    <t>SOG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</si>
</sst>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0" fillId="0" borderId="3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4D5D-192A-4D05-A725-530D23E970D4}">
  <dimension ref="B2:C25"/>
  <sheetViews>
    <sheetView workbookViewId="0">
      <selection activeCell="B23" sqref="B23"/>
    </sheetView>
  </sheetViews>
  <sheetFormatPr defaultRowHeight="15" x14ac:dyDescent="0.25"/>
  <cols>
    <col min="2" max="2" width="25.5703125" customWidth="1"/>
    <col min="3" max="3" width="72.140625" customWidth="1"/>
  </cols>
  <sheetData>
    <row r="2" spans="2:3" x14ac:dyDescent="0.25">
      <c r="B2" t="s">
        <v>22</v>
      </c>
      <c r="C2" t="s">
        <v>23</v>
      </c>
    </row>
    <row r="3" spans="2:3" x14ac:dyDescent="0.25">
      <c r="B3" t="s">
        <v>0</v>
      </c>
      <c r="C3" t="str">
        <f>"INSERT INTO problem VALUES ('" &amp; B3 &amp; "');"</f>
        <v>INSERT INTO problem VALUES ('Equipment Adjustment');</v>
      </c>
    </row>
    <row r="4" spans="2:3" x14ac:dyDescent="0.25">
      <c r="B4" t="s">
        <v>1</v>
      </c>
      <c r="C4" t="str">
        <f t="shared" ref="C4:C25" si="0">"INSERT INTO problem VALUES ('" &amp; B4 &amp; "');"</f>
        <v>INSERT INTO problem VALUES ('Bubbles ');</v>
      </c>
    </row>
    <row r="5" spans="2:3" x14ac:dyDescent="0.25">
      <c r="B5" t="s">
        <v>2</v>
      </c>
      <c r="C5" t="str">
        <f t="shared" si="0"/>
        <v>INSERT INTO problem VALUES ('Contamination ');</v>
      </c>
    </row>
    <row r="6" spans="2:3" x14ac:dyDescent="0.25">
      <c r="B6" t="s">
        <v>3</v>
      </c>
      <c r="C6" t="str">
        <f t="shared" si="0"/>
        <v>INSERT INTO problem VALUES ('Fallen parts');</v>
      </c>
    </row>
    <row r="7" spans="2:3" x14ac:dyDescent="0.25">
      <c r="B7" t="s">
        <v>4</v>
      </c>
      <c r="C7" t="str">
        <f t="shared" si="0"/>
        <v>INSERT INTO problem VALUES ('Damaged part');</v>
      </c>
    </row>
    <row r="8" spans="2:3" x14ac:dyDescent="0.25">
      <c r="B8" t="s">
        <v>4</v>
      </c>
      <c r="C8" t="str">
        <f t="shared" si="0"/>
        <v>INSERT INTO problem VALUES ('Damaged part');</v>
      </c>
    </row>
    <row r="9" spans="2:3" x14ac:dyDescent="0.25">
      <c r="B9" t="s">
        <v>5</v>
      </c>
      <c r="C9" t="str">
        <f t="shared" si="0"/>
        <v>INSERT INTO problem VALUES ('MisingPart/WrongAssy.');</v>
      </c>
    </row>
    <row r="10" spans="2:3" x14ac:dyDescent="0.25">
      <c r="B10" t="s">
        <v>6</v>
      </c>
      <c r="C10" t="str">
        <f t="shared" si="0"/>
        <v>INSERT INTO problem VALUES ('Deformed pins');</v>
      </c>
    </row>
    <row r="11" spans="2:3" x14ac:dyDescent="0.25">
      <c r="B11" t="s">
        <v>7</v>
      </c>
      <c r="C11" t="str">
        <f t="shared" si="0"/>
        <v>INSERT INTO problem VALUES ('Degradation ');</v>
      </c>
    </row>
    <row r="12" spans="2:3" x14ac:dyDescent="0.25">
      <c r="B12" t="s">
        <v>8</v>
      </c>
      <c r="C12" t="str">
        <f t="shared" si="0"/>
        <v>INSERT INTO problem VALUES ('Dim. out of spec.');</v>
      </c>
    </row>
    <row r="13" spans="2:3" x14ac:dyDescent="0.25">
      <c r="B13" t="s">
        <v>9</v>
      </c>
      <c r="C13" t="str">
        <f t="shared" si="0"/>
        <v>INSERT INTO problem VALUES ('Hi Pot Fault');</v>
      </c>
    </row>
    <row r="14" spans="2:3" x14ac:dyDescent="0.25">
      <c r="B14" t="s">
        <v>10</v>
      </c>
      <c r="C14" t="str">
        <f t="shared" si="0"/>
        <v>INSERT INTO problem VALUES ('Incomplete part');</v>
      </c>
    </row>
    <row r="15" spans="2:3" x14ac:dyDescent="0.25">
      <c r="B15" t="s">
        <v>11</v>
      </c>
      <c r="C15" t="str">
        <f t="shared" si="0"/>
        <v>INSERT INTO problem VALUES ('Marks on surface(chips)');</v>
      </c>
    </row>
    <row r="16" spans="2:3" x14ac:dyDescent="0.25">
      <c r="B16" t="s">
        <v>12</v>
      </c>
      <c r="C16" t="str">
        <f t="shared" si="0"/>
        <v>INSERT INTO problem VALUES ('Damaged raw material');</v>
      </c>
    </row>
    <row r="17" spans="2:3" x14ac:dyDescent="0.25">
      <c r="B17" t="s">
        <v>13</v>
      </c>
      <c r="C17" t="str">
        <f t="shared" si="0"/>
        <v>INSERT INTO problem VALUES ('Destructive tests');</v>
      </c>
    </row>
    <row r="18" spans="2:3" x14ac:dyDescent="0.25">
      <c r="B18" t="s">
        <v>14</v>
      </c>
      <c r="C18" t="str">
        <f t="shared" si="0"/>
        <v>INSERT INTO problem VALUES ('Purges/Set Up');</v>
      </c>
    </row>
    <row r="19" spans="2:3" x14ac:dyDescent="0.25">
      <c r="B19" t="s">
        <v>15</v>
      </c>
      <c r="C19" t="str">
        <f t="shared" si="0"/>
        <v>INSERT INTO problem VALUES ('Last shots / progression');</v>
      </c>
    </row>
    <row r="20" spans="2:3" x14ac:dyDescent="0.25">
      <c r="B20" t="s">
        <v>16</v>
      </c>
      <c r="C20" t="str">
        <f t="shared" si="0"/>
        <v>INSERT INTO problem VALUES ('Plastic flash');</v>
      </c>
    </row>
    <row r="21" spans="2:3" x14ac:dyDescent="0.25">
      <c r="B21" t="s">
        <v>17</v>
      </c>
      <c r="C21" t="str">
        <f t="shared" si="0"/>
        <v>INSERT INTO problem VALUES ('Oxide');</v>
      </c>
    </row>
    <row r="22" spans="2:3" x14ac:dyDescent="0.25">
      <c r="B22" t="s">
        <v>18</v>
      </c>
      <c r="C22" t="str">
        <f t="shared" si="0"/>
        <v>INSERT INTO problem VALUES ('Eng. Tests');</v>
      </c>
    </row>
    <row r="23" spans="2:3" x14ac:dyDescent="0.25">
      <c r="B23" t="s">
        <v>19</v>
      </c>
      <c r="C23" t="str">
        <f t="shared" si="0"/>
        <v>INSERT INTO problem VALUES ('Plastic Excess');</v>
      </c>
    </row>
    <row r="24" spans="2:3" x14ac:dyDescent="0.25">
      <c r="B24" t="s">
        <v>20</v>
      </c>
      <c r="C24" t="str">
        <f t="shared" si="0"/>
        <v>INSERT INTO problem VALUES ('Retention Samples');</v>
      </c>
    </row>
    <row r="25" spans="2:3" x14ac:dyDescent="0.25">
      <c r="B25" t="s">
        <v>21</v>
      </c>
      <c r="C25" t="str">
        <f t="shared" si="0"/>
        <v>INSERT INTO problem VALUES ('Metallic Burr');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4483C-2846-40F9-8B36-E2512D2C7F17}">
  <dimension ref="B2:D30"/>
  <sheetViews>
    <sheetView tabSelected="1" workbookViewId="0">
      <selection activeCell="B9" sqref="B9"/>
    </sheetView>
  </sheetViews>
  <sheetFormatPr defaultRowHeight="15" x14ac:dyDescent="0.25"/>
  <cols>
    <col min="2" max="2" width="12.85546875" customWidth="1"/>
    <col min="3" max="3" width="16.85546875" customWidth="1"/>
    <col min="4" max="4" width="96" customWidth="1"/>
  </cols>
  <sheetData>
    <row r="2" spans="2:4" x14ac:dyDescent="0.25">
      <c r="B2" t="s">
        <v>75</v>
      </c>
      <c r="C2" t="s">
        <v>76</v>
      </c>
      <c r="D2" t="s">
        <v>23</v>
      </c>
    </row>
    <row r="3" spans="2:4" x14ac:dyDescent="0.25">
      <c r="B3" s="1" t="s">
        <v>24</v>
      </c>
      <c r="C3" s="2" t="s">
        <v>25</v>
      </c>
      <c r="D3" t="str">
        <f>"INSERT INTO client(id, name) VALUES ('" &amp; B3 &amp; "', '" &amp; C3 &amp; "');"</f>
        <v>INSERT INTO client(id, name) VALUES ('COT', 'Continental');</v>
      </c>
    </row>
    <row r="4" spans="2:4" x14ac:dyDescent="0.25">
      <c r="B4" s="3" t="s">
        <v>26</v>
      </c>
      <c r="C4" s="4" t="s">
        <v>27</v>
      </c>
      <c r="D4" t="str">
        <f t="shared" ref="D4:D29" si="0">"INSERT INTO client(id, name) VALUES ('" &amp; B4 &amp; "', '" &amp; C4 &amp; "');"</f>
        <v>INSERT INTO client(id, name) VALUES ('VAL', 'Valeo ');</v>
      </c>
    </row>
    <row r="5" spans="2:4" x14ac:dyDescent="0.25">
      <c r="B5" s="3" t="s">
        <v>28</v>
      </c>
      <c r="C5" s="4" t="s">
        <v>29</v>
      </c>
      <c r="D5" t="str">
        <f t="shared" si="0"/>
        <v>INSERT INTO client(id, name) VALUES ('HEL', 'Hella');</v>
      </c>
    </row>
    <row r="6" spans="2:4" x14ac:dyDescent="0.25">
      <c r="B6" s="3" t="s">
        <v>30</v>
      </c>
      <c r="C6" s="4" t="s">
        <v>31</v>
      </c>
      <c r="D6" t="str">
        <f t="shared" si="0"/>
        <v>INSERT INTO client(id, name) VALUES ('AUT', 'Autoliv');</v>
      </c>
    </row>
    <row r="7" spans="2:4" x14ac:dyDescent="0.25">
      <c r="B7" s="3" t="s">
        <v>32</v>
      </c>
      <c r="C7" s="4" t="s">
        <v>33</v>
      </c>
      <c r="D7" t="str">
        <f t="shared" si="0"/>
        <v>INSERT INTO client(id, name) VALUES ('STC', 'strattec');</v>
      </c>
    </row>
    <row r="8" spans="2:4" x14ac:dyDescent="0.25">
      <c r="B8" s="3" t="s">
        <v>34</v>
      </c>
      <c r="C8" s="4" t="s">
        <v>35</v>
      </c>
      <c r="D8" t="str">
        <f t="shared" si="0"/>
        <v>INSERT INTO client(id, name) VALUES ('BOS', 'Bosch');</v>
      </c>
    </row>
    <row r="9" spans="2:4" x14ac:dyDescent="0.25">
      <c r="B9" s="3" t="s">
        <v>36</v>
      </c>
      <c r="C9" s="4" t="s">
        <v>37</v>
      </c>
      <c r="D9" t="str">
        <f t="shared" si="0"/>
        <v>INSERT INTO client(id, name) VALUES ('BRO', 'Brose ');</v>
      </c>
    </row>
    <row r="10" spans="2:4" x14ac:dyDescent="0.25">
      <c r="B10" s="3" t="s">
        <v>38</v>
      </c>
      <c r="C10" s="4" t="s">
        <v>39</v>
      </c>
      <c r="D10" t="str">
        <f t="shared" si="0"/>
        <v>INSERT INTO client(id, name) VALUES ('DAN', 'Dana ');</v>
      </c>
    </row>
    <row r="11" spans="2:4" x14ac:dyDescent="0.25">
      <c r="B11" s="3" t="s">
        <v>40</v>
      </c>
      <c r="C11" s="4" t="s">
        <v>41</v>
      </c>
      <c r="D11" t="str">
        <f t="shared" si="0"/>
        <v>INSERT INTO client(id, name) VALUES ('HDL', 'Honda Lock ');</v>
      </c>
    </row>
    <row r="12" spans="2:4" x14ac:dyDescent="0.25">
      <c r="B12" s="3" t="s">
        <v>42</v>
      </c>
      <c r="C12" s="4" t="s">
        <v>43</v>
      </c>
      <c r="D12" t="str">
        <f t="shared" si="0"/>
        <v>INSERT INTO client(id, name) VALUES ('EES', 'Ethicon ');</v>
      </c>
    </row>
    <row r="13" spans="2:4" x14ac:dyDescent="0.25">
      <c r="B13" s="3" t="s">
        <v>44</v>
      </c>
      <c r="C13" s="4" t="s">
        <v>45</v>
      </c>
      <c r="D13" t="str">
        <f t="shared" si="0"/>
        <v>INSERT INTO client(id, name) VALUES ('HIT', 'Hitachi ');</v>
      </c>
    </row>
    <row r="14" spans="2:4" x14ac:dyDescent="0.25">
      <c r="B14" s="3" t="s">
        <v>46</v>
      </c>
      <c r="C14" s="4" t="s">
        <v>47</v>
      </c>
      <c r="D14" t="str">
        <f t="shared" si="0"/>
        <v>INSERT INTO client(id, name) VALUES ('MAG', 'Magna ');</v>
      </c>
    </row>
    <row r="15" spans="2:4" x14ac:dyDescent="0.25">
      <c r="B15" s="3" t="s">
        <v>48</v>
      </c>
      <c r="C15" s="4" t="s">
        <v>49</v>
      </c>
      <c r="D15" t="str">
        <f t="shared" si="0"/>
        <v>INSERT INTO client(id, name) VALUES ('NID', 'Nidec ');</v>
      </c>
    </row>
    <row r="16" spans="2:4" x14ac:dyDescent="0.25">
      <c r="B16" s="3" t="s">
        <v>490</v>
      </c>
      <c r="C16" s="4" t="s">
        <v>50</v>
      </c>
      <c r="D16" t="str">
        <f t="shared" si="0"/>
        <v>INSERT INTO client(id, name) VALUES ('SOG', 'Sogefi ');</v>
      </c>
    </row>
    <row r="17" spans="2:4" x14ac:dyDescent="0.25">
      <c r="B17" s="3" t="s">
        <v>51</v>
      </c>
      <c r="C17" s="4" t="s">
        <v>52</v>
      </c>
      <c r="D17" t="str">
        <f t="shared" si="0"/>
        <v>INSERT INTO client(id, name) VALUES ('SEM', 'Sensata ');</v>
      </c>
    </row>
    <row r="18" spans="2:4" x14ac:dyDescent="0.25">
      <c r="B18" s="3" t="s">
        <v>53</v>
      </c>
      <c r="C18" s="4" t="s">
        <v>52</v>
      </c>
      <c r="D18" t="str">
        <f t="shared" si="0"/>
        <v>INSERT INTO client(id, name) VALUES ('SEN', 'Sensata ');</v>
      </c>
    </row>
    <row r="19" spans="2:4" x14ac:dyDescent="0.25">
      <c r="B19" s="3" t="s">
        <v>54</v>
      </c>
      <c r="C19" s="4" t="s">
        <v>54</v>
      </c>
      <c r="D19" t="str">
        <f t="shared" si="0"/>
        <v>INSERT INTO client(id, name) VALUES ('TRW', 'TRW');</v>
      </c>
    </row>
    <row r="20" spans="2:4" x14ac:dyDescent="0.25">
      <c r="B20" s="3" t="s">
        <v>55</v>
      </c>
      <c r="C20" s="4" t="s">
        <v>56</v>
      </c>
      <c r="D20" t="str">
        <f t="shared" si="0"/>
        <v>INSERT INTO client(id, name) VALUES ('VER', 'Vermeer');</v>
      </c>
    </row>
    <row r="21" spans="2:4" x14ac:dyDescent="0.25">
      <c r="B21" s="3" t="s">
        <v>57</v>
      </c>
      <c r="C21" s="4" t="s">
        <v>58</v>
      </c>
      <c r="D21" t="str">
        <f t="shared" si="0"/>
        <v>INSERT INTO client(id, name) VALUES ('DEN', 'Denso ');</v>
      </c>
    </row>
    <row r="22" spans="2:4" x14ac:dyDescent="0.25">
      <c r="B22" s="3" t="s">
        <v>59</v>
      </c>
      <c r="C22" s="4" t="s">
        <v>60</v>
      </c>
      <c r="D22" t="str">
        <f t="shared" si="0"/>
        <v>INSERT INTO client(id, name) VALUES ('RIV', 'Rivian');</v>
      </c>
    </row>
    <row r="23" spans="2:4" x14ac:dyDescent="0.25">
      <c r="B23" s="3" t="s">
        <v>61</v>
      </c>
      <c r="C23" s="5" t="s">
        <v>62</v>
      </c>
      <c r="D23" t="str">
        <f t="shared" si="0"/>
        <v>INSERT INTO client(id, name) VALUES ('MIT', 'Mitsumi ');</v>
      </c>
    </row>
    <row r="24" spans="2:4" x14ac:dyDescent="0.25">
      <c r="B24" s="3" t="s">
        <v>63</v>
      </c>
      <c r="C24" s="4" t="s">
        <v>64</v>
      </c>
      <c r="D24" t="str">
        <f t="shared" si="0"/>
        <v>INSERT INTO client(id, name) VALUES ('ADV', 'Advanced ');</v>
      </c>
    </row>
    <row r="25" spans="2:4" x14ac:dyDescent="0.25">
      <c r="B25" s="3" t="s">
        <v>65</v>
      </c>
      <c r="C25" s="4" t="s">
        <v>66</v>
      </c>
      <c r="D25" t="str">
        <f t="shared" si="0"/>
        <v>INSERT INTO client(id, name) VALUES ('ALH', 'Automotive Lighting');</v>
      </c>
    </row>
    <row r="26" spans="2:4" x14ac:dyDescent="0.25">
      <c r="B26" s="3" t="s">
        <v>67</v>
      </c>
      <c r="C26" s="4" t="s">
        <v>68</v>
      </c>
      <c r="D26" t="str">
        <f t="shared" si="0"/>
        <v>INSERT INTO client(id, name) VALUES ('EFI', 'Electronics for imagin ');</v>
      </c>
    </row>
    <row r="27" spans="2:4" x14ac:dyDescent="0.25">
      <c r="B27" s="3" t="s">
        <v>69</v>
      </c>
      <c r="C27" s="4" t="s">
        <v>70</v>
      </c>
      <c r="D27" t="str">
        <f t="shared" si="0"/>
        <v>INSERT INTO client(id, name) VALUES ('EMC', 'Emerson ');</v>
      </c>
    </row>
    <row r="28" spans="2:4" x14ac:dyDescent="0.25">
      <c r="B28" s="3" t="s">
        <v>71</v>
      </c>
      <c r="C28" s="4" t="s">
        <v>72</v>
      </c>
      <c r="D28" t="str">
        <f t="shared" si="0"/>
        <v>INSERT INTO client(id, name) VALUES ('TEK', 'Teka ');</v>
      </c>
    </row>
    <row r="29" spans="2:4" x14ac:dyDescent="0.25">
      <c r="B29" s="3" t="s">
        <v>73</v>
      </c>
      <c r="C29" s="4" t="s">
        <v>74</v>
      </c>
      <c r="D29" t="str">
        <f>"INSERT INTO client(id, name) VALUES ('" &amp; B29 &amp; "', '" &amp; C29 &amp; "');"</f>
        <v>INSERT INTO client(id, name) VALUES ('XEN', 'Xenia');</v>
      </c>
    </row>
    <row r="30" spans="2:4" x14ac:dyDescent="0.25">
      <c r="B30" s="10" t="s">
        <v>487</v>
      </c>
      <c r="C30" s="11" t="s">
        <v>488</v>
      </c>
      <c r="D30" t="str">
        <f>"INSERT INTO client(id, name) VALUES ('" &amp; B30 &amp; "', '" &amp; C30 &amp; "');"</f>
        <v>INSERT INTO client(id, name) VALUES ('XXX', 'Defaut');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A0C3-09E0-48C4-88AE-3A11D62508CB}">
  <dimension ref="B2:H489"/>
  <sheetViews>
    <sheetView topLeftCell="C1" workbookViewId="0">
      <selection activeCell="C15" sqref="C15"/>
    </sheetView>
  </sheetViews>
  <sheetFormatPr defaultRowHeight="15" x14ac:dyDescent="0.25"/>
  <cols>
    <col min="2" max="3" width="16.42578125" customWidth="1"/>
    <col min="4" max="4" width="15.7109375" customWidth="1"/>
    <col min="8" max="8" width="119.140625" customWidth="1"/>
  </cols>
  <sheetData>
    <row r="2" spans="2:8" x14ac:dyDescent="0.25">
      <c r="B2" t="s">
        <v>77</v>
      </c>
      <c r="C2" t="s">
        <v>489</v>
      </c>
      <c r="D2" t="s">
        <v>78</v>
      </c>
      <c r="E2" t="s">
        <v>79</v>
      </c>
      <c r="F2" t="s">
        <v>80</v>
      </c>
      <c r="G2" t="s">
        <v>76</v>
      </c>
      <c r="H2" t="s">
        <v>23</v>
      </c>
    </row>
    <row r="3" spans="2:8" x14ac:dyDescent="0.25">
      <c r="B3" s="6" t="s">
        <v>399</v>
      </c>
      <c r="C3" s="6" t="str">
        <f>UPPER(B3)</f>
        <v>080-000020</v>
      </c>
      <c r="D3" s="7" t="s">
        <v>82</v>
      </c>
      <c r="E3" s="7" t="s">
        <v>313</v>
      </c>
      <c r="F3" s="7" t="s">
        <v>316</v>
      </c>
      <c r="G3" s="7" t="str">
        <f>IF(ISNUMBER(_xlfn.NUMBERVALUE(LEFT(C3,3))),"XXX",LEFT(C3,3))</f>
        <v>XXX</v>
      </c>
      <c r="H3" t="str">
        <f>"INSERT INTO part(number, area, department, location, client) VALUES ('"&amp;C3&amp;"', '"&amp;E3&amp;"', '"&amp;D3&amp;"', '"&amp;F3&amp;"', '" &amp; G3 &amp; "');"</f>
        <v>INSERT INTO part(number, area, department, location, client) VALUES ('080-000020', 'Molding', 'Produccion ', 'Celda 3', 'XXX');</v>
      </c>
    </row>
    <row r="4" spans="2:8" x14ac:dyDescent="0.25">
      <c r="B4" t="s">
        <v>399</v>
      </c>
      <c r="C4" s="6" t="str">
        <f>UPPER(B4)</f>
        <v>080-000020</v>
      </c>
      <c r="D4" s="7" t="s">
        <v>82</v>
      </c>
      <c r="E4" s="7" t="s">
        <v>313</v>
      </c>
      <c r="F4" t="s">
        <v>322</v>
      </c>
      <c r="G4" s="7" t="str">
        <f>IF(ISNUMBER(_xlfn.NUMBERVALUE(LEFT(C4,3))),"XXX",LEFT(C4,3))</f>
        <v>XXX</v>
      </c>
      <c r="H4" t="str">
        <f>"INSERT INTO part(number, area, department, location, client) VALUES ('"&amp;C4&amp;"', '"&amp;E4&amp;"', '"&amp;D4&amp;"', '"&amp;F4&amp;"', '" &amp; G4 &amp; "');"</f>
        <v>INSERT INTO part(number, area, department, location, client) VALUES ('080-000020', 'Molding', 'Produccion ', 'Celda 5', 'XXX');</v>
      </c>
    </row>
    <row r="5" spans="2:8" x14ac:dyDescent="0.25">
      <c r="B5" s="6" t="s">
        <v>400</v>
      </c>
      <c r="C5" s="6" t="str">
        <f>UPPER(B5)</f>
        <v>6412-01 SUB ASSY</v>
      </c>
      <c r="D5" s="7" t="s">
        <v>82</v>
      </c>
      <c r="E5" s="7" t="s">
        <v>313</v>
      </c>
      <c r="F5" s="7" t="s">
        <v>316</v>
      </c>
      <c r="G5" s="7" t="str">
        <f>IF(ISNUMBER(_xlfn.NUMBERVALUE(LEFT(C5,3))),"XXX",LEFT(C5,3))</f>
        <v>XXX</v>
      </c>
      <c r="H5" t="str">
        <f>"INSERT INTO part(number, area, department, location, client) VALUES ('"&amp;C5&amp;"', '"&amp;E5&amp;"', '"&amp;D5&amp;"', '"&amp;F5&amp;"', '" &amp; G5 &amp; "');"</f>
        <v>INSERT INTO part(number, area, department, location, client) VALUES ('6412-01 SUB ASSY', 'Molding', 'Produccion ', 'Celda 3', 'XXX');</v>
      </c>
    </row>
    <row r="6" spans="2:8" x14ac:dyDescent="0.25">
      <c r="B6" t="s">
        <v>400</v>
      </c>
      <c r="C6" s="6" t="str">
        <f>UPPER(B6)</f>
        <v>6412-01 SUB ASSY</v>
      </c>
      <c r="D6" s="7" t="s">
        <v>82</v>
      </c>
      <c r="E6" s="7" t="s">
        <v>313</v>
      </c>
      <c r="F6" t="s">
        <v>322</v>
      </c>
      <c r="G6" s="7" t="str">
        <f>IF(ISNUMBER(_xlfn.NUMBERVALUE(LEFT(C6,3))),"XXX",LEFT(C6,3))</f>
        <v>XXX</v>
      </c>
      <c r="H6" t="str">
        <f>"INSERT INTO part(number, area, department, location, client) VALUES ('"&amp;C6&amp;"', '"&amp;E6&amp;"', '"&amp;D6&amp;"', '"&amp;F6&amp;"', '" &amp; G6 &amp; "');"</f>
        <v>INSERT INTO part(number, area, department, location, client) VALUES ('6412-01 SUB ASSY', 'Molding', 'Produccion ', 'Celda 5', 'XXX');</v>
      </c>
    </row>
    <row r="7" spans="2:8" x14ac:dyDescent="0.25">
      <c r="B7" s="6" t="s">
        <v>401</v>
      </c>
      <c r="C7" s="6" t="str">
        <f>UPPER(B7)</f>
        <v>6412-02 SUB ASSY</v>
      </c>
      <c r="D7" s="7" t="s">
        <v>82</v>
      </c>
      <c r="E7" s="7" t="s">
        <v>313</v>
      </c>
      <c r="F7" s="7" t="s">
        <v>316</v>
      </c>
      <c r="G7" s="7" t="str">
        <f>IF(ISNUMBER(_xlfn.NUMBERVALUE(LEFT(C7,3))),"XXX",LEFT(C7,3))</f>
        <v>XXX</v>
      </c>
      <c r="H7" t="str">
        <f>"INSERT INTO part(number, area, department, location, client) VALUES ('"&amp;C7&amp;"', '"&amp;E7&amp;"', '"&amp;D7&amp;"', '"&amp;F7&amp;"', '" &amp; G7 &amp; "');"</f>
        <v>INSERT INTO part(number, area, department, location, client) VALUES ('6412-02 SUB ASSY', 'Molding', 'Produccion ', 'Celda 3', 'XXX');</v>
      </c>
    </row>
    <row r="8" spans="2:8" x14ac:dyDescent="0.25">
      <c r="B8" t="s">
        <v>401</v>
      </c>
      <c r="C8" s="6" t="str">
        <f>UPPER(B8)</f>
        <v>6412-02 SUB ASSY</v>
      </c>
      <c r="D8" s="7" t="s">
        <v>82</v>
      </c>
      <c r="E8" s="7" t="s">
        <v>313</v>
      </c>
      <c r="F8" t="s">
        <v>322</v>
      </c>
      <c r="G8" s="7" t="str">
        <f>IF(ISNUMBER(_xlfn.NUMBERVALUE(LEFT(C8,3))),"XXX",LEFT(C8,3))</f>
        <v>XXX</v>
      </c>
      <c r="H8" t="str">
        <f>"INSERT INTO part(number, area, department, location, client) VALUES ('"&amp;C8&amp;"', '"&amp;E8&amp;"', '"&amp;D8&amp;"', '"&amp;F8&amp;"', '" &amp; G8 &amp; "');"</f>
        <v>INSERT INTO part(number, area, department, location, client) VALUES ('6412-02 SUB ASSY', 'Molding', 'Produccion ', 'Celda 5', 'XXX');</v>
      </c>
    </row>
    <row r="9" spans="2:8" x14ac:dyDescent="0.25">
      <c r="B9" s="6" t="s">
        <v>402</v>
      </c>
      <c r="C9" s="6" t="str">
        <f>UPPER(B9)</f>
        <v>6412-03 SUB ASSY</v>
      </c>
      <c r="D9" s="7" t="s">
        <v>82</v>
      </c>
      <c r="E9" s="7" t="s">
        <v>313</v>
      </c>
      <c r="F9" s="7" t="s">
        <v>316</v>
      </c>
      <c r="G9" s="7" t="str">
        <f>IF(ISNUMBER(_xlfn.NUMBERVALUE(LEFT(C9,3))),"XXX",LEFT(C9,3))</f>
        <v>XXX</v>
      </c>
      <c r="H9" t="str">
        <f>"INSERT INTO part(number, area, department, location, client) VALUES ('"&amp;C9&amp;"', '"&amp;E9&amp;"', '"&amp;D9&amp;"', '"&amp;F9&amp;"', '" &amp; G9 &amp; "');"</f>
        <v>INSERT INTO part(number, area, department, location, client) VALUES ('6412-03 SUB ASSY', 'Molding', 'Produccion ', 'Celda 3', 'XXX');</v>
      </c>
    </row>
    <row r="10" spans="2:8" x14ac:dyDescent="0.25">
      <c r="B10" t="s">
        <v>402</v>
      </c>
      <c r="C10" s="6" t="str">
        <f>UPPER(B10)</f>
        <v>6412-03 SUB ASSY</v>
      </c>
      <c r="D10" s="7" t="s">
        <v>82</v>
      </c>
      <c r="E10" s="7" t="s">
        <v>313</v>
      </c>
      <c r="F10" t="s">
        <v>322</v>
      </c>
      <c r="G10" s="7" t="str">
        <f>IF(ISNUMBER(_xlfn.NUMBERVALUE(LEFT(C10,3))),"XXX",LEFT(C10,3))</f>
        <v>XXX</v>
      </c>
      <c r="H10" t="str">
        <f>"INSERT INTO part(number, area, department, location, client) VALUES ('"&amp;C10&amp;"', '"&amp;E10&amp;"', '"&amp;D10&amp;"', '"&amp;F10&amp;"', '" &amp; G10 &amp; "');"</f>
        <v>INSERT INTO part(number, area, department, location, client) VALUES ('6412-03 SUB ASSY', 'Molding', 'Produccion ', 'Celda 5', 'XXX');</v>
      </c>
    </row>
    <row r="11" spans="2:8" x14ac:dyDescent="0.25">
      <c r="B11" s="6" t="s">
        <v>403</v>
      </c>
      <c r="C11" s="6" t="str">
        <f>UPPER(B11)</f>
        <v>6412-A05 SUB ASSY</v>
      </c>
      <c r="D11" s="7" t="s">
        <v>82</v>
      </c>
      <c r="E11" s="7" t="s">
        <v>313</v>
      </c>
      <c r="F11" s="7" t="s">
        <v>316</v>
      </c>
      <c r="G11" s="7" t="str">
        <f>IF(ISNUMBER(_xlfn.NUMBERVALUE(LEFT(C11,3))),"XXX",LEFT(C11,3))</f>
        <v>XXX</v>
      </c>
      <c r="H11" t="str">
        <f>"INSERT INTO part(number, area, department, location, client) VALUES ('"&amp;C11&amp;"', '"&amp;E11&amp;"', '"&amp;D11&amp;"', '"&amp;F11&amp;"', '" &amp; G11 &amp; "');"</f>
        <v>INSERT INTO part(number, area, department, location, client) VALUES ('6412-A05 SUB ASSY', 'Molding', 'Produccion ', 'Celda 3', 'XXX');</v>
      </c>
    </row>
    <row r="12" spans="2:8" x14ac:dyDescent="0.25">
      <c r="B12" t="s">
        <v>403</v>
      </c>
      <c r="C12" s="6" t="str">
        <f>UPPER(B12)</f>
        <v>6412-A05 SUB ASSY</v>
      </c>
      <c r="D12" s="7" t="s">
        <v>82</v>
      </c>
      <c r="E12" s="7" t="s">
        <v>313</v>
      </c>
      <c r="F12" t="s">
        <v>322</v>
      </c>
      <c r="G12" s="7" t="str">
        <f>IF(ISNUMBER(_xlfn.NUMBERVALUE(LEFT(C12,3))),"XXX",LEFT(C12,3))</f>
        <v>XXX</v>
      </c>
      <c r="H12" t="str">
        <f>"INSERT INTO part(number, area, department, location, client) VALUES ('"&amp;C12&amp;"', '"&amp;E12&amp;"', '"&amp;D12&amp;"', '"&amp;F12&amp;"', '" &amp; G12 &amp; "');"</f>
        <v>INSERT INTO part(number, area, department, location, client) VALUES ('6412-A05 SUB ASSY', 'Molding', 'Produccion ', 'Celda 5', 'XXX');</v>
      </c>
    </row>
    <row r="13" spans="2:8" x14ac:dyDescent="0.25">
      <c r="B13" s="6" t="s">
        <v>105</v>
      </c>
      <c r="C13" s="6" t="str">
        <f>UPPER(B13)</f>
        <v>ALH-6911-000-00</v>
      </c>
      <c r="D13" s="7" t="s">
        <v>82</v>
      </c>
      <c r="E13" s="7" t="s">
        <v>83</v>
      </c>
      <c r="F13" s="7" t="s">
        <v>84</v>
      </c>
      <c r="G13" s="7" t="str">
        <f>IF(ISNUMBER(_xlfn.NUMBERVALUE(LEFT(C13,3))),"XXX",LEFT(C13,3))</f>
        <v>ALH</v>
      </c>
      <c r="H13" t="str">
        <f>"INSERT INTO part(number, area, department, location, client) VALUES ('"&amp;C13&amp;"', '"&amp;E13&amp;"', '"&amp;D13&amp;"', '"&amp;F13&amp;"', '" &amp; G13 &amp; "');"</f>
        <v>INSERT INTO part(number, area, department, location, client) VALUES ('ALH-6911-000-00', 'STA', 'Produccion ', 'Celda 1', 'ALH');</v>
      </c>
    </row>
    <row r="14" spans="2:8" x14ac:dyDescent="0.25">
      <c r="B14" s="6" t="s">
        <v>106</v>
      </c>
      <c r="C14" s="6" t="str">
        <f>UPPER(B14)</f>
        <v>ALH-6912-000-00</v>
      </c>
      <c r="D14" s="7" t="s">
        <v>82</v>
      </c>
      <c r="E14" s="7" t="s">
        <v>83</v>
      </c>
      <c r="F14" s="7" t="s">
        <v>84</v>
      </c>
      <c r="G14" s="7" t="str">
        <f>IF(ISNUMBER(_xlfn.NUMBERVALUE(LEFT(C14,3))),"XXX",LEFT(C14,3))</f>
        <v>ALH</v>
      </c>
      <c r="H14" t="str">
        <f>"INSERT INTO part(number, area, department, location, client) VALUES ('"&amp;C14&amp;"', '"&amp;E14&amp;"', '"&amp;D14&amp;"', '"&amp;F14&amp;"', '" &amp; G14 &amp; "');"</f>
        <v>INSERT INTO part(number, area, department, location, client) VALUES ('ALH-6912-000-00', 'STA', 'Produccion ', 'Celda 1', 'ALH');</v>
      </c>
    </row>
    <row r="15" spans="2:8" x14ac:dyDescent="0.25">
      <c r="B15" s="7" t="s">
        <v>459</v>
      </c>
      <c r="C15" s="6" t="str">
        <f>UPPER(B15)</f>
        <v>AUT-9318-000</v>
      </c>
      <c r="D15" s="7" t="s">
        <v>82</v>
      </c>
      <c r="E15" s="7" t="s">
        <v>460</v>
      </c>
      <c r="F15" s="7" t="s">
        <v>461</v>
      </c>
      <c r="G15" s="7" t="str">
        <f>IF(ISNUMBER(_xlfn.NUMBERVALUE(LEFT(C15,3))),"XXX",LEFT(C15,3))</f>
        <v>AUT</v>
      </c>
      <c r="H15" t="str">
        <f>"INSERT INTO part(number, area, department, location, client) VALUES ('"&amp;C15&amp;"', '"&amp;E15&amp;"', '"&amp;D15&amp;"', '"&amp;F15&amp;"', '" &amp; G15 &amp; "');"</f>
        <v>INSERT INTO part(number, area, department, location, client) VALUES ('AUT-9318-000', 'Cold Forging', 'Produccion ', 'Celda 2', 'AUT');</v>
      </c>
    </row>
    <row r="16" spans="2:8" x14ac:dyDescent="0.25">
      <c r="B16" s="7" t="s">
        <v>462</v>
      </c>
      <c r="C16" s="6" t="str">
        <f>UPPER(B16)</f>
        <v>AUT-9318-200</v>
      </c>
      <c r="D16" s="7" t="s">
        <v>82</v>
      </c>
      <c r="E16" s="7" t="s">
        <v>460</v>
      </c>
      <c r="F16" s="7" t="s">
        <v>461</v>
      </c>
      <c r="G16" s="7" t="str">
        <f>IF(ISNUMBER(_xlfn.NUMBERVALUE(LEFT(C16,3))),"XXX",LEFT(C16,3))</f>
        <v>AUT</v>
      </c>
      <c r="H16" t="str">
        <f>"INSERT INTO part(number, area, department, location, client) VALUES ('"&amp;C16&amp;"', '"&amp;E16&amp;"', '"&amp;D16&amp;"', '"&amp;F16&amp;"', '" &amp; G16 &amp; "');"</f>
        <v>INSERT INTO part(number, area, department, location, client) VALUES ('AUT-9318-200', 'Cold Forging', 'Produccion ', 'Celda 2', 'AUT');</v>
      </c>
    </row>
    <row r="17" spans="2:8" x14ac:dyDescent="0.25">
      <c r="B17" s="7" t="s">
        <v>463</v>
      </c>
      <c r="C17" s="6" t="str">
        <f>UPPER(B17)</f>
        <v>AUT-9318-400</v>
      </c>
      <c r="D17" s="7" t="s">
        <v>82</v>
      </c>
      <c r="E17" s="7" t="s">
        <v>460</v>
      </c>
      <c r="F17" s="7" t="s">
        <v>461</v>
      </c>
      <c r="G17" s="7" t="str">
        <f>IF(ISNUMBER(_xlfn.NUMBERVALUE(LEFT(C17,3))),"XXX",LEFT(C17,3))</f>
        <v>AUT</v>
      </c>
      <c r="H17" t="str">
        <f>"INSERT INTO part(number, area, department, location, client) VALUES ('"&amp;C17&amp;"', '"&amp;E17&amp;"', '"&amp;D17&amp;"', '"&amp;F17&amp;"', '" &amp; G17 &amp; "');"</f>
        <v>INSERT INTO part(number, area, department, location, client) VALUES ('AUT-9318-400', 'Cold Forging', 'Produccion ', 'Celda 2', 'AUT');</v>
      </c>
    </row>
    <row r="18" spans="2:8" x14ac:dyDescent="0.25">
      <c r="B18" s="6" t="s">
        <v>346</v>
      </c>
      <c r="C18" s="6" t="str">
        <f>UPPER(B18)</f>
        <v>BOS-4106-000-00</v>
      </c>
      <c r="D18" s="7" t="s">
        <v>82</v>
      </c>
      <c r="E18" s="7" t="s">
        <v>313</v>
      </c>
      <c r="F18" s="7" t="s">
        <v>322</v>
      </c>
      <c r="G18" s="7" t="str">
        <f>IF(ISNUMBER(_xlfn.NUMBERVALUE(LEFT(C18,3))),"XXX",LEFT(C18,3))</f>
        <v>BOS</v>
      </c>
      <c r="H18" t="str">
        <f>"INSERT INTO part(number, area, department, location, client) VALUES ('"&amp;C18&amp;"', '"&amp;E18&amp;"', '"&amp;D18&amp;"', '"&amp;F18&amp;"', '" &amp; G18 &amp; "');"</f>
        <v>INSERT INTO part(number, area, department, location, client) VALUES ('BOS-4106-000-00', 'Molding', 'Produccion ', 'Celda 5', 'BOS');</v>
      </c>
    </row>
    <row r="19" spans="2:8" x14ac:dyDescent="0.25">
      <c r="B19" s="6" t="s">
        <v>132</v>
      </c>
      <c r="C19" s="6" t="str">
        <f>UPPER(B19)</f>
        <v>BOS-4106-200-00</v>
      </c>
      <c r="D19" s="7" t="s">
        <v>82</v>
      </c>
      <c r="E19" s="7" t="s">
        <v>83</v>
      </c>
      <c r="F19" s="7" t="s">
        <v>84</v>
      </c>
      <c r="G19" s="7" t="str">
        <f>IF(ISNUMBER(_xlfn.NUMBERVALUE(LEFT(C19,3))),"XXX",LEFT(C19,3))</f>
        <v>BOS</v>
      </c>
      <c r="H19" t="str">
        <f>"INSERT INTO part(number, area, department, location, client) VALUES ('"&amp;C19&amp;"', '"&amp;E19&amp;"', '"&amp;D19&amp;"', '"&amp;F19&amp;"', '" &amp; G19 &amp; "');"</f>
        <v>INSERT INTO part(number, area, department, location, client) VALUES ('BOS-4106-200-00', 'STA', 'Produccion ', 'Celda 1', 'BOS');</v>
      </c>
    </row>
    <row r="20" spans="2:8" x14ac:dyDescent="0.25">
      <c r="B20" s="6" t="s">
        <v>187</v>
      </c>
      <c r="C20" s="6" t="str">
        <f>UPPER(B20)</f>
        <v>BOS-5957-000-0A</v>
      </c>
      <c r="D20" s="7" t="s">
        <v>82</v>
      </c>
      <c r="E20" s="7" t="s">
        <v>83</v>
      </c>
      <c r="F20" s="7" t="s">
        <v>84</v>
      </c>
      <c r="G20" s="7" t="str">
        <f>IF(ISNUMBER(_xlfn.NUMBERVALUE(LEFT(C20,3))),"XXX",LEFT(C20,3))</f>
        <v>BOS</v>
      </c>
      <c r="H20" t="str">
        <f>"INSERT INTO part(number, area, department, location, client) VALUES ('"&amp;C20&amp;"', '"&amp;E20&amp;"', '"&amp;D20&amp;"', '"&amp;F20&amp;"', '" &amp; G20 &amp; "');"</f>
        <v>INSERT INTO part(number, area, department, location, client) VALUES ('BOS-5957-000-0A', 'STA', 'Produccion ', 'Celda 1', 'BOS');</v>
      </c>
    </row>
    <row r="21" spans="2:8" x14ac:dyDescent="0.25">
      <c r="B21" s="6" t="s">
        <v>115</v>
      </c>
      <c r="C21" s="6" t="str">
        <f>UPPER(B21)</f>
        <v>BOS-5957-200-0A</v>
      </c>
      <c r="D21" s="7" t="s">
        <v>82</v>
      </c>
      <c r="E21" s="7" t="s">
        <v>83</v>
      </c>
      <c r="F21" s="7" t="s">
        <v>84</v>
      </c>
      <c r="G21" s="7" t="str">
        <f>IF(ISNUMBER(_xlfn.NUMBERVALUE(LEFT(C21,3))),"XXX",LEFT(C21,3))</f>
        <v>BOS</v>
      </c>
      <c r="H21" t="str">
        <f>"INSERT INTO part(number, area, department, location, client) VALUES ('"&amp;C21&amp;"', '"&amp;E21&amp;"', '"&amp;D21&amp;"', '"&amp;F21&amp;"', '" &amp; G21 &amp; "');"</f>
        <v>INSERT INTO part(number, area, department, location, client) VALUES ('BOS-5957-200-0A', 'STA', 'Produccion ', 'Celda 1', 'BOS');</v>
      </c>
    </row>
    <row r="22" spans="2:8" x14ac:dyDescent="0.25">
      <c r="B22" s="6" t="s">
        <v>115</v>
      </c>
      <c r="C22" s="6" t="str">
        <f>UPPER(B22)</f>
        <v>BOS-5957-200-0A</v>
      </c>
      <c r="D22" s="7" t="s">
        <v>82</v>
      </c>
      <c r="E22" s="7" t="s">
        <v>83</v>
      </c>
      <c r="F22" s="7" t="s">
        <v>84</v>
      </c>
      <c r="G22" s="7" t="str">
        <f>IF(ISNUMBER(_xlfn.NUMBERVALUE(LEFT(C22,3))),"XXX",LEFT(C22,3))</f>
        <v>BOS</v>
      </c>
      <c r="H22" t="str">
        <f>"INSERT INTO part(number, area, department, location, client) VALUES ('"&amp;C22&amp;"', '"&amp;E22&amp;"', '"&amp;D22&amp;"', '"&amp;F22&amp;"', '" &amp; G22 &amp; "');"</f>
        <v>INSERT INTO part(number, area, department, location, client) VALUES ('BOS-5957-200-0A', 'STA', 'Produccion ', 'Celda 1', 'BOS');</v>
      </c>
    </row>
    <row r="23" spans="2:8" x14ac:dyDescent="0.25">
      <c r="B23" s="6" t="s">
        <v>188</v>
      </c>
      <c r="C23" s="6" t="str">
        <f>UPPER(B23)</f>
        <v>BOS-5958-000-0A</v>
      </c>
      <c r="D23" s="7" t="s">
        <v>82</v>
      </c>
      <c r="E23" s="7" t="s">
        <v>83</v>
      </c>
      <c r="F23" s="7" t="s">
        <v>84</v>
      </c>
      <c r="G23" s="7" t="str">
        <f>IF(ISNUMBER(_xlfn.NUMBERVALUE(LEFT(C23,3))),"XXX",LEFT(C23,3))</f>
        <v>BOS</v>
      </c>
      <c r="H23" t="str">
        <f>"INSERT INTO part(number, area, department, location, client) VALUES ('"&amp;C23&amp;"', '"&amp;E23&amp;"', '"&amp;D23&amp;"', '"&amp;F23&amp;"', '" &amp; G23 &amp; "');"</f>
        <v>INSERT INTO part(number, area, department, location, client) VALUES ('BOS-5958-000-0A', 'STA', 'Produccion ', 'Celda 1', 'BOS');</v>
      </c>
    </row>
    <row r="24" spans="2:8" x14ac:dyDescent="0.25">
      <c r="B24" s="6" t="s">
        <v>116</v>
      </c>
      <c r="C24" s="6" t="str">
        <f>UPPER(B24)</f>
        <v>BOS-5958-200-0A</v>
      </c>
      <c r="D24" s="7" t="s">
        <v>82</v>
      </c>
      <c r="E24" s="7" t="s">
        <v>83</v>
      </c>
      <c r="F24" s="7" t="s">
        <v>84</v>
      </c>
      <c r="G24" s="7" t="str">
        <f>IF(ISNUMBER(_xlfn.NUMBERVALUE(LEFT(C24,3))),"XXX",LEFT(C24,3))</f>
        <v>BOS</v>
      </c>
      <c r="H24" t="str">
        <f>"INSERT INTO part(number, area, department, location, client) VALUES ('"&amp;C24&amp;"', '"&amp;E24&amp;"', '"&amp;D24&amp;"', '"&amp;F24&amp;"', '" &amp; G24 &amp; "');"</f>
        <v>INSERT INTO part(number, area, department, location, client) VALUES ('BOS-5958-200-0A', 'STA', 'Produccion ', 'Celda 1', 'BOS');</v>
      </c>
    </row>
    <row r="25" spans="2:8" x14ac:dyDescent="0.25">
      <c r="B25" s="6" t="s">
        <v>116</v>
      </c>
      <c r="C25" s="6" t="str">
        <f>UPPER(B25)</f>
        <v>BOS-5958-200-0A</v>
      </c>
      <c r="D25" s="7" t="s">
        <v>82</v>
      </c>
      <c r="E25" s="7" t="s">
        <v>83</v>
      </c>
      <c r="F25" s="7" t="s">
        <v>84</v>
      </c>
      <c r="G25" s="7" t="str">
        <f>IF(ISNUMBER(_xlfn.NUMBERVALUE(LEFT(C25,3))),"XXX",LEFT(C25,3))</f>
        <v>BOS</v>
      </c>
      <c r="H25" t="str">
        <f>"INSERT INTO part(number, area, department, location, client) VALUES ('"&amp;C25&amp;"', '"&amp;E25&amp;"', '"&amp;D25&amp;"', '"&amp;F25&amp;"', '" &amp; G25 &amp; "');"</f>
        <v>INSERT INTO part(number, area, department, location, client) VALUES ('BOS-5958-200-0A', 'STA', 'Produccion ', 'Celda 1', 'BOS');</v>
      </c>
    </row>
    <row r="26" spans="2:8" x14ac:dyDescent="0.25">
      <c r="B26" s="6" t="s">
        <v>332</v>
      </c>
      <c r="C26" s="6" t="str">
        <f>UPPER(B26)</f>
        <v>BOS-6194-000</v>
      </c>
      <c r="D26" s="7" t="s">
        <v>82</v>
      </c>
      <c r="E26" s="7" t="s">
        <v>313</v>
      </c>
      <c r="F26" s="7" t="s">
        <v>318</v>
      </c>
      <c r="G26" s="7" t="str">
        <f>IF(ISNUMBER(_xlfn.NUMBERVALUE(LEFT(C26,3))),"XXX",LEFT(C26,3))</f>
        <v>BOS</v>
      </c>
      <c r="H26" t="str">
        <f>"INSERT INTO part(number, area, department, location, client) VALUES ('"&amp;C26&amp;"', '"&amp;E26&amp;"', '"&amp;D26&amp;"', '"&amp;F26&amp;"', '" &amp; G26 &amp; "');"</f>
        <v>INSERT INTO part(number, area, department, location, client) VALUES ('BOS-6194-000', 'Molding', 'Produccion ', 'Celda 7', 'BOS');</v>
      </c>
    </row>
    <row r="27" spans="2:8" x14ac:dyDescent="0.25">
      <c r="B27" s="7" t="s">
        <v>452</v>
      </c>
      <c r="C27" s="6" t="str">
        <f>UPPER(B27)</f>
        <v>BOS-6194-010</v>
      </c>
      <c r="D27" s="8" t="s">
        <v>118</v>
      </c>
      <c r="E27" s="7" t="s">
        <v>313</v>
      </c>
      <c r="F27" s="7" t="s">
        <v>326</v>
      </c>
      <c r="G27" s="7" t="str">
        <f>IF(ISNUMBER(_xlfn.NUMBERVALUE(LEFT(C27,3))),"XXX",LEFT(C27,3))</f>
        <v>BOS</v>
      </c>
      <c r="H27" t="str">
        <f>"INSERT INTO part(number, area, department, location, client) VALUES ('"&amp;C27&amp;"', '"&amp;E27&amp;"', '"&amp;D27&amp;"', '"&amp;F27&amp;"', '" &amp; G27 &amp; "');"</f>
        <v>INSERT INTO part(number, area, department, location, client) VALUES ('BOS-6194-010', 'Molding', 'NPI', 'Celda 6', 'BOS');</v>
      </c>
    </row>
    <row r="28" spans="2:8" x14ac:dyDescent="0.25">
      <c r="B28" s="6" t="s">
        <v>423</v>
      </c>
      <c r="C28" s="6" t="str">
        <f>UPPER(B28)</f>
        <v>BOS-6194-100-00</v>
      </c>
      <c r="D28" s="7" t="s">
        <v>82</v>
      </c>
      <c r="E28" s="7" t="s">
        <v>313</v>
      </c>
      <c r="F28" s="7" t="s">
        <v>326</v>
      </c>
      <c r="G28" s="7" t="str">
        <f>IF(ISNUMBER(_xlfn.NUMBERVALUE(LEFT(C28,3))),"XXX",LEFT(C28,3))</f>
        <v>BOS</v>
      </c>
      <c r="H28" t="str">
        <f>"INSERT INTO part(number, area, department, location, client) VALUES ('"&amp;C28&amp;"', '"&amp;E28&amp;"', '"&amp;D28&amp;"', '"&amp;F28&amp;"', '" &amp; G28 &amp; "');"</f>
        <v>INSERT INTO part(number, area, department, location, client) VALUES ('BOS-6194-100-00', 'Molding', 'Produccion ', 'Celda 6', 'BOS');</v>
      </c>
    </row>
    <row r="29" spans="2:8" x14ac:dyDescent="0.25">
      <c r="B29" s="6" t="s">
        <v>424</v>
      </c>
      <c r="C29" s="6" t="str">
        <f>UPPER(B29)</f>
        <v>BOS-6194-101-00</v>
      </c>
      <c r="D29" s="7" t="s">
        <v>82</v>
      </c>
      <c r="E29" s="7" t="s">
        <v>313</v>
      </c>
      <c r="F29" s="7" t="s">
        <v>326</v>
      </c>
      <c r="G29" s="7" t="str">
        <f>IF(ISNUMBER(_xlfn.NUMBERVALUE(LEFT(C29,3))),"XXX",LEFT(C29,3))</f>
        <v>BOS</v>
      </c>
      <c r="H29" t="str">
        <f>"INSERT INTO part(number, area, department, location, client) VALUES ('"&amp;C29&amp;"', '"&amp;E29&amp;"', '"&amp;D29&amp;"', '"&amp;F29&amp;"', '" &amp; G29 &amp; "');"</f>
        <v>INSERT INTO part(number, area, department, location, client) VALUES ('BOS-6194-101-00', 'Molding', 'Produccion ', 'Celda 6', 'BOS');</v>
      </c>
    </row>
    <row r="30" spans="2:8" x14ac:dyDescent="0.25">
      <c r="B30" s="6" t="s">
        <v>133</v>
      </c>
      <c r="C30" s="6" t="str">
        <f>UPPER(B30)</f>
        <v>BOS-6194-102-00</v>
      </c>
      <c r="D30" s="7" t="s">
        <v>82</v>
      </c>
      <c r="E30" s="7" t="s">
        <v>83</v>
      </c>
      <c r="F30" s="7" t="s">
        <v>84</v>
      </c>
      <c r="G30" s="7" t="str">
        <f>IF(ISNUMBER(_xlfn.NUMBERVALUE(LEFT(C30,3))),"XXX",LEFT(C30,3))</f>
        <v>BOS</v>
      </c>
      <c r="H30" t="str">
        <f>"INSERT INTO part(number, area, department, location, client) VALUES ('"&amp;C30&amp;"', '"&amp;E30&amp;"', '"&amp;D30&amp;"', '"&amp;F30&amp;"', '" &amp; G30 &amp; "');"</f>
        <v>INSERT INTO part(number, area, department, location, client) VALUES ('BOS-6194-102-00', 'STA', 'Produccion ', 'Celda 1', 'BOS');</v>
      </c>
    </row>
    <row r="31" spans="2:8" x14ac:dyDescent="0.25">
      <c r="B31" s="6" t="s">
        <v>165</v>
      </c>
      <c r="C31" s="6" t="str">
        <f>UPPER(B31)</f>
        <v>BOS-6194-300-00</v>
      </c>
      <c r="D31" s="7" t="s">
        <v>82</v>
      </c>
      <c r="E31" s="7" t="s">
        <v>83</v>
      </c>
      <c r="F31" s="7" t="s">
        <v>84</v>
      </c>
      <c r="G31" s="7" t="str">
        <f>IF(ISNUMBER(_xlfn.NUMBERVALUE(LEFT(C31,3))),"XXX",LEFT(C31,3))</f>
        <v>BOS</v>
      </c>
      <c r="H31" t="str">
        <f>"INSERT INTO part(number, area, department, location, client) VALUES ('"&amp;C31&amp;"', '"&amp;E31&amp;"', '"&amp;D31&amp;"', '"&amp;F31&amp;"', '" &amp; G31 &amp; "');"</f>
        <v>INSERT INTO part(number, area, department, location, client) VALUES ('BOS-6194-300-00', 'STA', 'Produccion ', 'Celda 1', 'BOS');</v>
      </c>
    </row>
    <row r="32" spans="2:8" x14ac:dyDescent="0.25">
      <c r="B32" s="6" t="s">
        <v>165</v>
      </c>
      <c r="C32" s="6" t="str">
        <f>UPPER(B32)</f>
        <v>BOS-6194-300-00</v>
      </c>
      <c r="D32" s="7" t="s">
        <v>82</v>
      </c>
      <c r="E32" s="7" t="s">
        <v>83</v>
      </c>
      <c r="F32" s="7" t="s">
        <v>84</v>
      </c>
      <c r="G32" s="7" t="str">
        <f>IF(ISNUMBER(_xlfn.NUMBERVALUE(LEFT(C32,3))),"XXX",LEFT(C32,3))</f>
        <v>BOS</v>
      </c>
      <c r="H32" t="str">
        <f>"INSERT INTO part(number, area, department, location, client) VALUES ('"&amp;C32&amp;"', '"&amp;E32&amp;"', '"&amp;D32&amp;"', '"&amp;F32&amp;"', '" &amp; G32 &amp; "');"</f>
        <v>INSERT INTO part(number, area, department, location, client) VALUES ('BOS-6194-300-00', 'STA', 'Produccion ', 'Celda 1', 'BOS');</v>
      </c>
    </row>
    <row r="33" spans="2:8" x14ac:dyDescent="0.25">
      <c r="B33" s="6" t="s">
        <v>166</v>
      </c>
      <c r="C33" s="6" t="str">
        <f>UPPER(B33)</f>
        <v>BOS-6194-301-00</v>
      </c>
      <c r="D33" s="7" t="s">
        <v>82</v>
      </c>
      <c r="E33" s="7" t="s">
        <v>83</v>
      </c>
      <c r="F33" s="7" t="s">
        <v>84</v>
      </c>
      <c r="G33" s="7" t="str">
        <f>IF(ISNUMBER(_xlfn.NUMBERVALUE(LEFT(C33,3))),"XXX",LEFT(C33,3))</f>
        <v>BOS</v>
      </c>
      <c r="H33" t="str">
        <f>"INSERT INTO part(number, area, department, location, client) VALUES ('"&amp;C33&amp;"', '"&amp;E33&amp;"', '"&amp;D33&amp;"', '"&amp;F33&amp;"', '" &amp; G33 &amp; "');"</f>
        <v>INSERT INTO part(number, area, department, location, client) VALUES ('BOS-6194-301-00', 'STA', 'Produccion ', 'Celda 1', 'BOS');</v>
      </c>
    </row>
    <row r="34" spans="2:8" x14ac:dyDescent="0.25">
      <c r="B34" s="6" t="s">
        <v>166</v>
      </c>
      <c r="C34" s="6" t="str">
        <f>UPPER(B34)</f>
        <v>BOS-6194-301-00</v>
      </c>
      <c r="D34" s="7" t="s">
        <v>82</v>
      </c>
      <c r="E34" s="7" t="s">
        <v>83</v>
      </c>
      <c r="F34" s="7" t="s">
        <v>84</v>
      </c>
      <c r="G34" s="7" t="str">
        <f>IF(ISNUMBER(_xlfn.NUMBERVALUE(LEFT(C34,3))),"XXX",LEFT(C34,3))</f>
        <v>BOS</v>
      </c>
      <c r="H34" t="str">
        <f>"INSERT INTO part(number, area, department, location, client) VALUES ('"&amp;C34&amp;"', '"&amp;E34&amp;"', '"&amp;D34&amp;"', '"&amp;F34&amp;"', '" &amp; G34 &amp; "');"</f>
        <v>INSERT INTO part(number, area, department, location, client) VALUES ('BOS-6194-301-00', 'STA', 'Produccion ', 'Celda 1', 'BOS');</v>
      </c>
    </row>
    <row r="35" spans="2:8" x14ac:dyDescent="0.25">
      <c r="B35" s="6" t="s">
        <v>167</v>
      </c>
      <c r="C35" s="6" t="str">
        <f>UPPER(B35)</f>
        <v>BOS-6313-000-00</v>
      </c>
      <c r="D35" s="7" t="s">
        <v>82</v>
      </c>
      <c r="E35" s="7" t="s">
        <v>83</v>
      </c>
      <c r="F35" s="7" t="s">
        <v>84</v>
      </c>
      <c r="G35" s="7" t="str">
        <f>IF(ISNUMBER(_xlfn.NUMBERVALUE(LEFT(C35,3))),"XXX",LEFT(C35,3))</f>
        <v>BOS</v>
      </c>
      <c r="H35" t="str">
        <f>"INSERT INTO part(number, area, department, location, client) VALUES ('"&amp;C35&amp;"', '"&amp;E35&amp;"', '"&amp;D35&amp;"', '"&amp;F35&amp;"', '" &amp; G35 &amp; "');"</f>
        <v>INSERT INTO part(number, area, department, location, client) VALUES ('BOS-6313-000-00', 'STA', 'Produccion ', 'Celda 1', 'BOS');</v>
      </c>
    </row>
    <row r="36" spans="2:8" x14ac:dyDescent="0.25">
      <c r="B36" s="6" t="s">
        <v>167</v>
      </c>
      <c r="C36" s="6" t="str">
        <f>UPPER(B36)</f>
        <v>BOS-6313-000-00</v>
      </c>
      <c r="D36" s="7" t="s">
        <v>82</v>
      </c>
      <c r="E36" s="7" t="s">
        <v>83</v>
      </c>
      <c r="F36" s="7" t="s">
        <v>84</v>
      </c>
      <c r="G36" s="7" t="str">
        <f>IF(ISNUMBER(_xlfn.NUMBERVALUE(LEFT(C36,3))),"XXX",LEFT(C36,3))</f>
        <v>BOS</v>
      </c>
      <c r="H36" t="str">
        <f>"INSERT INTO part(number, area, department, location, client) VALUES ('"&amp;C36&amp;"', '"&amp;E36&amp;"', '"&amp;D36&amp;"', '"&amp;F36&amp;"', '" &amp; G36 &amp; "');"</f>
        <v>INSERT INTO part(number, area, department, location, client) VALUES ('BOS-6313-000-00', 'STA', 'Produccion ', 'Celda 1', 'BOS');</v>
      </c>
    </row>
    <row r="37" spans="2:8" x14ac:dyDescent="0.25">
      <c r="B37" s="6" t="s">
        <v>168</v>
      </c>
      <c r="C37" s="6" t="str">
        <f>UPPER(B37)</f>
        <v>BOS-6314-000-00</v>
      </c>
      <c r="D37" s="7" t="s">
        <v>82</v>
      </c>
      <c r="E37" s="7" t="s">
        <v>83</v>
      </c>
      <c r="F37" s="7" t="s">
        <v>84</v>
      </c>
      <c r="G37" s="7" t="str">
        <f>IF(ISNUMBER(_xlfn.NUMBERVALUE(LEFT(C37,3))),"XXX",LEFT(C37,3))</f>
        <v>BOS</v>
      </c>
      <c r="H37" t="str">
        <f>"INSERT INTO part(number, area, department, location, client) VALUES ('"&amp;C37&amp;"', '"&amp;E37&amp;"', '"&amp;D37&amp;"', '"&amp;F37&amp;"', '" &amp; G37 &amp; "');"</f>
        <v>INSERT INTO part(number, area, department, location, client) VALUES ('BOS-6314-000-00', 'STA', 'Produccion ', 'Celda 1', 'BOS');</v>
      </c>
    </row>
    <row r="38" spans="2:8" x14ac:dyDescent="0.25">
      <c r="B38" s="6" t="s">
        <v>168</v>
      </c>
      <c r="C38" s="6" t="str">
        <f>UPPER(B38)</f>
        <v>BOS-6314-000-00</v>
      </c>
      <c r="D38" s="7" t="s">
        <v>82</v>
      </c>
      <c r="E38" s="7" t="s">
        <v>83</v>
      </c>
      <c r="F38" s="7" t="s">
        <v>84</v>
      </c>
      <c r="G38" s="7" t="str">
        <f>IF(ISNUMBER(_xlfn.NUMBERVALUE(LEFT(C38,3))),"XXX",LEFT(C38,3))</f>
        <v>BOS</v>
      </c>
      <c r="H38" t="str">
        <f>"INSERT INTO part(number, area, department, location, client) VALUES ('"&amp;C38&amp;"', '"&amp;E38&amp;"', '"&amp;D38&amp;"', '"&amp;F38&amp;"', '" &amp; G38 &amp; "');"</f>
        <v>INSERT INTO part(number, area, department, location, client) VALUES ('BOS-6314-000-00', 'STA', 'Produccion ', 'Celda 1', 'BOS');</v>
      </c>
    </row>
    <row r="39" spans="2:8" x14ac:dyDescent="0.25">
      <c r="B39" s="6" t="s">
        <v>391</v>
      </c>
      <c r="C39" s="6" t="str">
        <f>UPPER(B39)</f>
        <v>BOS-6734-000-00</v>
      </c>
      <c r="D39" s="7" t="s">
        <v>82</v>
      </c>
      <c r="E39" s="7" t="s">
        <v>313</v>
      </c>
      <c r="F39" s="7" t="s">
        <v>298</v>
      </c>
      <c r="G39" s="7" t="str">
        <f>IF(ISNUMBER(_xlfn.NUMBERVALUE(LEFT(C39,3))),"XXX",LEFT(C39,3))</f>
        <v>BOS</v>
      </c>
      <c r="H39" t="str">
        <f>"INSERT INTO part(number, area, department, location, client) VALUES ('"&amp;C39&amp;"', '"&amp;E39&amp;"', '"&amp;D39&amp;"', '"&amp;F39&amp;"', '" &amp; G39 &amp; "');"</f>
        <v>INSERT INTO part(number, area, department, location, client) VALUES ('BOS-6734-000-00', 'Molding', 'Produccion ', 'Celda 4', 'BOS');</v>
      </c>
    </row>
    <row r="40" spans="2:8" x14ac:dyDescent="0.25">
      <c r="B40" s="6" t="s">
        <v>378</v>
      </c>
      <c r="C40" s="6" t="str">
        <f>UPPER(B40)</f>
        <v>BOS-6734-100-00</v>
      </c>
      <c r="D40" s="7" t="s">
        <v>82</v>
      </c>
      <c r="E40" s="7" t="s">
        <v>313</v>
      </c>
      <c r="F40" s="7" t="s">
        <v>326</v>
      </c>
      <c r="G40" s="7" t="str">
        <f>IF(ISNUMBER(_xlfn.NUMBERVALUE(LEFT(C40,3))),"XXX",LEFT(C40,3))</f>
        <v>BOS</v>
      </c>
      <c r="H40" t="str">
        <f>"INSERT INTO part(number, area, department, location, client) VALUES ('"&amp;C40&amp;"', '"&amp;E40&amp;"', '"&amp;D40&amp;"', '"&amp;F40&amp;"', '" &amp; G40 &amp; "');"</f>
        <v>INSERT INTO part(number, area, department, location, client) VALUES ('BOS-6734-100-00', 'Molding', 'Produccion ', 'Celda 6', 'BOS');</v>
      </c>
    </row>
    <row r="41" spans="2:8" x14ac:dyDescent="0.25">
      <c r="B41" s="6" t="s">
        <v>169</v>
      </c>
      <c r="C41" s="6" t="str">
        <f>UPPER(B41)</f>
        <v>BOS-6734-101-00</v>
      </c>
      <c r="D41" s="7" t="s">
        <v>82</v>
      </c>
      <c r="E41" s="7" t="s">
        <v>83</v>
      </c>
      <c r="F41" s="7" t="s">
        <v>84</v>
      </c>
      <c r="G41" s="7" t="str">
        <f>IF(ISNUMBER(_xlfn.NUMBERVALUE(LEFT(C41,3))),"XXX",LEFT(C41,3))</f>
        <v>BOS</v>
      </c>
      <c r="H41" t="str">
        <f>"INSERT INTO part(number, area, department, location, client) VALUES ('"&amp;C41&amp;"', '"&amp;E41&amp;"', '"&amp;D41&amp;"', '"&amp;F41&amp;"', '" &amp; G41 &amp; "');"</f>
        <v>INSERT INTO part(number, area, department, location, client) VALUES ('BOS-6734-101-00', 'STA', 'Produccion ', 'Celda 1', 'BOS');</v>
      </c>
    </row>
    <row r="42" spans="2:8" x14ac:dyDescent="0.25">
      <c r="B42" s="6" t="s">
        <v>169</v>
      </c>
      <c r="C42" s="6" t="str">
        <f>UPPER(B42)</f>
        <v>BOS-6734-101-00</v>
      </c>
      <c r="D42" s="7" t="s">
        <v>82</v>
      </c>
      <c r="E42" s="7" t="s">
        <v>83</v>
      </c>
      <c r="F42" s="7" t="s">
        <v>84</v>
      </c>
      <c r="G42" s="7" t="str">
        <f>IF(ISNUMBER(_xlfn.NUMBERVALUE(LEFT(C42,3))),"XXX",LEFT(C42,3))</f>
        <v>BOS</v>
      </c>
      <c r="H42" t="str">
        <f>"INSERT INTO part(number, area, department, location, client) VALUES ('"&amp;C42&amp;"', '"&amp;E42&amp;"', '"&amp;D42&amp;"', '"&amp;F42&amp;"', '" &amp; G42 &amp; "');"</f>
        <v>INSERT INTO part(number, area, department, location, client) VALUES ('BOS-6734-101-00', 'STA', 'Produccion ', 'Celda 1', 'BOS');</v>
      </c>
    </row>
    <row r="43" spans="2:8" x14ac:dyDescent="0.25">
      <c r="B43" s="6" t="s">
        <v>392</v>
      </c>
      <c r="C43" s="6" t="str">
        <f>UPPER(B43)</f>
        <v>BOS-6734-SLP-00</v>
      </c>
      <c r="D43" s="7" t="s">
        <v>82</v>
      </c>
      <c r="E43" s="7" t="s">
        <v>313</v>
      </c>
      <c r="F43" s="7" t="s">
        <v>298</v>
      </c>
      <c r="G43" s="7" t="str">
        <f>IF(ISNUMBER(_xlfn.NUMBERVALUE(LEFT(C43,3))),"XXX",LEFT(C43,3))</f>
        <v>BOS</v>
      </c>
      <c r="H43" t="str">
        <f>"INSERT INTO part(number, area, department, location, client) VALUES ('"&amp;C43&amp;"', '"&amp;E43&amp;"', '"&amp;D43&amp;"', '"&amp;F43&amp;"', '" &amp; G43 &amp; "');"</f>
        <v>INSERT INTO part(number, area, department, location, client) VALUES ('BOS-6734-SLP-00', 'Molding', 'Produccion ', 'Celda 4', 'BOS');</v>
      </c>
    </row>
    <row r="44" spans="2:8" x14ac:dyDescent="0.25">
      <c r="B44" s="6" t="s">
        <v>321</v>
      </c>
      <c r="C44" s="6" t="str">
        <f>UPPER(B44)</f>
        <v>BOS-7370-000-00</v>
      </c>
      <c r="D44" s="7" t="s">
        <v>82</v>
      </c>
      <c r="E44" s="7" t="s">
        <v>313</v>
      </c>
      <c r="F44" s="7" t="s">
        <v>322</v>
      </c>
      <c r="G44" s="7" t="str">
        <f>IF(ISNUMBER(_xlfn.NUMBERVALUE(LEFT(C44,3))),"XXX",LEFT(C44,3))</f>
        <v>BOS</v>
      </c>
      <c r="H44" t="str">
        <f>"INSERT INTO part(number, area, department, location, client) VALUES ('"&amp;C44&amp;"', '"&amp;E44&amp;"', '"&amp;D44&amp;"', '"&amp;F44&amp;"', '" &amp; G44 &amp; "');"</f>
        <v>INSERT INTO part(number, area, department, location, client) VALUES ('BOS-7370-000-00', 'Molding', 'Produccion ', 'Celda 5', 'BOS');</v>
      </c>
    </row>
    <row r="45" spans="2:8" x14ac:dyDescent="0.25">
      <c r="B45" s="6" t="s">
        <v>170</v>
      </c>
      <c r="C45" s="6" t="str">
        <f>UPPER(B45)</f>
        <v>BOS-7370-200-00</v>
      </c>
      <c r="D45" s="7" t="s">
        <v>82</v>
      </c>
      <c r="E45" s="7" t="s">
        <v>83</v>
      </c>
      <c r="F45" s="7" t="s">
        <v>84</v>
      </c>
      <c r="G45" s="7" t="str">
        <f>IF(ISNUMBER(_xlfn.NUMBERVALUE(LEFT(C45,3))),"XXX",LEFT(C45,3))</f>
        <v>BOS</v>
      </c>
      <c r="H45" t="str">
        <f>"INSERT INTO part(number, area, department, location, client) VALUES ('"&amp;C45&amp;"', '"&amp;E45&amp;"', '"&amp;D45&amp;"', '"&amp;F45&amp;"', '" &amp; G45 &amp; "');"</f>
        <v>INSERT INTO part(number, area, department, location, client) VALUES ('BOS-7370-200-00', 'STA', 'Produccion ', 'Celda 1', 'BOS');</v>
      </c>
    </row>
    <row r="46" spans="2:8" x14ac:dyDescent="0.25">
      <c r="B46" s="6" t="s">
        <v>170</v>
      </c>
      <c r="C46" s="6" t="str">
        <f>UPPER(B46)</f>
        <v>BOS-7370-200-00</v>
      </c>
      <c r="D46" s="7" t="s">
        <v>82</v>
      </c>
      <c r="E46" s="7" t="s">
        <v>83</v>
      </c>
      <c r="F46" s="7" t="s">
        <v>84</v>
      </c>
      <c r="G46" s="7" t="str">
        <f>IF(ISNUMBER(_xlfn.NUMBERVALUE(LEFT(C46,3))),"XXX",LEFT(C46,3))</f>
        <v>BOS</v>
      </c>
      <c r="H46" t="str">
        <f>"INSERT INTO part(number, area, department, location, client) VALUES ('"&amp;C46&amp;"', '"&amp;E46&amp;"', '"&amp;D46&amp;"', '"&amp;F46&amp;"', '" &amp; G46 &amp; "');"</f>
        <v>INSERT INTO part(number, area, department, location, client) VALUES ('BOS-7370-200-00', 'STA', 'Produccion ', 'Celda 1', 'BOS');</v>
      </c>
    </row>
    <row r="47" spans="2:8" x14ac:dyDescent="0.25">
      <c r="B47" s="6" t="s">
        <v>312</v>
      </c>
      <c r="C47" s="6" t="str">
        <f>UPPER(B47)</f>
        <v>BOS-7567-000</v>
      </c>
      <c r="D47" s="8" t="s">
        <v>118</v>
      </c>
      <c r="E47" s="7" t="s">
        <v>313</v>
      </c>
      <c r="F47" s="7" t="s">
        <v>298</v>
      </c>
      <c r="G47" s="7" t="str">
        <f>IF(ISNUMBER(_xlfn.NUMBERVALUE(LEFT(C47,3))),"XXX",LEFT(C47,3))</f>
        <v>BOS</v>
      </c>
      <c r="H47" t="str">
        <f>"INSERT INTO part(number, area, department, location, client) VALUES ('"&amp;C47&amp;"', '"&amp;E47&amp;"', '"&amp;D47&amp;"', '"&amp;F47&amp;"', '" &amp; G47 &amp; "');"</f>
        <v>INSERT INTO part(number, area, department, location, client) VALUES ('BOS-7567-000', 'Molding', 'NPI', 'Celda 4', 'BOS');</v>
      </c>
    </row>
    <row r="48" spans="2:8" x14ac:dyDescent="0.25">
      <c r="B48" s="7" t="s">
        <v>312</v>
      </c>
      <c r="C48" s="6" t="str">
        <f>UPPER(B48)</f>
        <v>BOS-7567-000</v>
      </c>
      <c r="D48" s="8" t="s">
        <v>118</v>
      </c>
      <c r="E48" s="7" t="s">
        <v>313</v>
      </c>
      <c r="F48" s="7" t="s">
        <v>298</v>
      </c>
      <c r="G48" s="7" t="str">
        <f>IF(ISNUMBER(_xlfn.NUMBERVALUE(LEFT(C48,3))),"XXX",LEFT(C48,3))</f>
        <v>BOS</v>
      </c>
      <c r="H48" t="str">
        <f>"INSERT INTO part(number, area, department, location, client) VALUES ('"&amp;C48&amp;"', '"&amp;E48&amp;"', '"&amp;D48&amp;"', '"&amp;F48&amp;"', '" &amp; G48 &amp; "');"</f>
        <v>INSERT INTO part(number, area, department, location, client) VALUES ('BOS-7567-000', 'Molding', 'NPI', 'Celda 4', 'BOS');</v>
      </c>
    </row>
    <row r="49" spans="2:8" x14ac:dyDescent="0.25">
      <c r="B49" s="6" t="s">
        <v>432</v>
      </c>
      <c r="C49" s="6" t="str">
        <f>UPPER(B49)</f>
        <v>BOS-7567-001</v>
      </c>
      <c r="D49" s="7" t="s">
        <v>82</v>
      </c>
      <c r="E49" s="7" t="s">
        <v>313</v>
      </c>
      <c r="F49" s="7" t="s">
        <v>298</v>
      </c>
      <c r="G49" s="7" t="str">
        <f>IF(ISNUMBER(_xlfn.NUMBERVALUE(LEFT(C49,3))),"XXX",LEFT(C49,3))</f>
        <v>BOS</v>
      </c>
      <c r="H49" t="str">
        <f>"INSERT INTO part(number, area, department, location, client) VALUES ('"&amp;C49&amp;"', '"&amp;E49&amp;"', '"&amp;D49&amp;"', '"&amp;F49&amp;"', '" &amp; G49 &amp; "');"</f>
        <v>INSERT INTO part(number, area, department, location, client) VALUES ('BOS-7567-001', 'Molding', 'Produccion ', 'Celda 4', 'BOS');</v>
      </c>
    </row>
    <row r="50" spans="2:8" x14ac:dyDescent="0.25">
      <c r="B50" s="7" t="s">
        <v>425</v>
      </c>
      <c r="C50" s="6" t="str">
        <f>UPPER(B50)</f>
        <v>BOS-7567-100</v>
      </c>
      <c r="D50" s="8" t="s">
        <v>118</v>
      </c>
      <c r="E50" s="7" t="s">
        <v>313</v>
      </c>
      <c r="F50" s="7" t="s">
        <v>298</v>
      </c>
      <c r="G50" s="7" t="str">
        <f>IF(ISNUMBER(_xlfn.NUMBERVALUE(LEFT(C50,3))),"XXX",LEFT(C50,3))</f>
        <v>BOS</v>
      </c>
      <c r="H50" t="str">
        <f>"INSERT INTO part(number, area, department, location, client) VALUES ('"&amp;C50&amp;"', '"&amp;E50&amp;"', '"&amp;D50&amp;"', '"&amp;F50&amp;"', '" &amp; G50 &amp; "');"</f>
        <v>INSERT INTO part(number, area, department, location, client) VALUES ('BOS-7567-100', 'Molding', 'NPI', 'Celda 4', 'BOS');</v>
      </c>
    </row>
    <row r="51" spans="2:8" x14ac:dyDescent="0.25">
      <c r="B51" s="7" t="s">
        <v>156</v>
      </c>
      <c r="C51" s="6" t="str">
        <f>UPPER(B51)</f>
        <v>BOS-7567-300</v>
      </c>
      <c r="D51" s="8" t="s">
        <v>118</v>
      </c>
      <c r="E51" s="7" t="s">
        <v>83</v>
      </c>
      <c r="F51" s="7" t="s">
        <v>84</v>
      </c>
      <c r="G51" s="7" t="str">
        <f>IF(ISNUMBER(_xlfn.NUMBERVALUE(LEFT(C51,3))),"XXX",LEFT(C51,3))</f>
        <v>BOS</v>
      </c>
      <c r="H51" t="str">
        <f>"INSERT INTO part(number, area, department, location, client) VALUES ('"&amp;C51&amp;"', '"&amp;E51&amp;"', '"&amp;D51&amp;"', '"&amp;F51&amp;"', '" &amp; G51 &amp; "');"</f>
        <v>INSERT INTO part(number, area, department, location, client) VALUES ('BOS-7567-300', 'STA', 'NPI', 'Celda 1', 'BOS');</v>
      </c>
    </row>
    <row r="52" spans="2:8" x14ac:dyDescent="0.25">
      <c r="B52" s="7" t="s">
        <v>156</v>
      </c>
      <c r="C52" s="6" t="str">
        <f>UPPER(B52)</f>
        <v>BOS-7567-300</v>
      </c>
      <c r="D52" s="8" t="s">
        <v>118</v>
      </c>
      <c r="E52" s="7" t="s">
        <v>83</v>
      </c>
      <c r="F52" s="7" t="s">
        <v>84</v>
      </c>
      <c r="G52" s="7" t="str">
        <f>IF(ISNUMBER(_xlfn.NUMBERVALUE(LEFT(C52,3))),"XXX",LEFT(C52,3))</f>
        <v>BOS</v>
      </c>
      <c r="H52" t="str">
        <f>"INSERT INTO part(number, area, department, location, client) VALUES ('"&amp;C52&amp;"', '"&amp;E52&amp;"', '"&amp;D52&amp;"', '"&amp;F52&amp;"', '" &amp; G52 &amp; "');"</f>
        <v>INSERT INTO part(number, area, department, location, client) VALUES ('BOS-7567-300', 'STA', 'NPI', 'Celda 1', 'BOS');</v>
      </c>
    </row>
    <row r="53" spans="2:8" x14ac:dyDescent="0.25">
      <c r="B53" s="7" t="s">
        <v>156</v>
      </c>
      <c r="C53" s="6" t="str">
        <f>UPPER(B53)</f>
        <v>BOS-7567-300</v>
      </c>
      <c r="D53" s="8" t="s">
        <v>118</v>
      </c>
      <c r="E53" s="7" t="s">
        <v>83</v>
      </c>
      <c r="F53" s="7" t="s">
        <v>84</v>
      </c>
      <c r="G53" s="7" t="str">
        <f>IF(ISNUMBER(_xlfn.NUMBERVALUE(LEFT(C53,3))),"XXX",LEFT(C53,3))</f>
        <v>BOS</v>
      </c>
      <c r="H53" t="str">
        <f>"INSERT INTO part(number, area, department, location, client) VALUES ('"&amp;C53&amp;"', '"&amp;E53&amp;"', '"&amp;D53&amp;"', '"&amp;F53&amp;"', '" &amp; G53 &amp; "');"</f>
        <v>INSERT INTO part(number, area, department, location, client) VALUES ('BOS-7567-300', 'STA', 'NPI', 'Celda 1', 'BOS');</v>
      </c>
    </row>
    <row r="54" spans="2:8" x14ac:dyDescent="0.25">
      <c r="B54" s="7" t="s">
        <v>393</v>
      </c>
      <c r="C54" s="6" t="str">
        <f>UPPER(B54)</f>
        <v>BOS-9224-000</v>
      </c>
      <c r="D54" s="8" t="s">
        <v>118</v>
      </c>
      <c r="E54" s="7" t="s">
        <v>313</v>
      </c>
      <c r="F54" s="7" t="s">
        <v>298</v>
      </c>
      <c r="G54" s="7" t="str">
        <f>IF(ISNUMBER(_xlfn.NUMBERVALUE(LEFT(C54,3))),"XXX",LEFT(C54,3))</f>
        <v>BOS</v>
      </c>
      <c r="H54" t="str">
        <f>"INSERT INTO part(number, area, department, location, client) VALUES ('"&amp;C54&amp;"', '"&amp;E54&amp;"', '"&amp;D54&amp;"', '"&amp;F54&amp;"', '" &amp; G54 &amp; "');"</f>
        <v>INSERT INTO part(number, area, department, location, client) VALUES ('BOS-9224-000', 'Molding', 'NPI', 'Celda 4', 'BOS');</v>
      </c>
    </row>
    <row r="55" spans="2:8" x14ac:dyDescent="0.25">
      <c r="B55" s="6" t="s">
        <v>314</v>
      </c>
      <c r="C55" s="6" t="str">
        <f>UPPER(B55)</f>
        <v>BOS-9224-100-00</v>
      </c>
      <c r="D55" s="8" t="s">
        <v>118</v>
      </c>
      <c r="E55" s="7" t="s">
        <v>313</v>
      </c>
      <c r="F55" s="7" t="s">
        <v>298</v>
      </c>
      <c r="G55" s="7" t="str">
        <f>IF(ISNUMBER(_xlfn.NUMBERVALUE(LEFT(C55,3))),"XXX",LEFT(C55,3))</f>
        <v>BOS</v>
      </c>
      <c r="H55" t="str">
        <f>"INSERT INTO part(number, area, department, location, client) VALUES ('"&amp;C55&amp;"', '"&amp;E55&amp;"', '"&amp;D55&amp;"', '"&amp;F55&amp;"', '" &amp; G55 &amp; "');"</f>
        <v>INSERT INTO part(number, area, department, location, client) VALUES ('BOS-9224-100-00', 'Molding', 'NPI', 'Celda 4', 'BOS');</v>
      </c>
    </row>
    <row r="56" spans="2:8" x14ac:dyDescent="0.25">
      <c r="B56" s="7" t="s">
        <v>436</v>
      </c>
      <c r="C56" s="6" t="str">
        <f>UPPER(B56)</f>
        <v>BOS-9224-100-01</v>
      </c>
      <c r="D56" s="8" t="s">
        <v>118</v>
      </c>
      <c r="E56" s="7" t="s">
        <v>313</v>
      </c>
      <c r="F56" s="7" t="s">
        <v>298</v>
      </c>
      <c r="G56" s="7" t="str">
        <f>IF(ISNUMBER(_xlfn.NUMBERVALUE(LEFT(C56,3))),"XXX",LEFT(C56,3))</f>
        <v>BOS</v>
      </c>
      <c r="H56" t="str">
        <f>"INSERT INTO part(number, area, department, location, client) VALUES ('"&amp;C56&amp;"', '"&amp;E56&amp;"', '"&amp;D56&amp;"', '"&amp;F56&amp;"', '" &amp; G56 &amp; "');"</f>
        <v>INSERT INTO part(number, area, department, location, client) VALUES ('BOS-9224-100-01', 'Molding', 'NPI', 'Celda 4', 'BOS');</v>
      </c>
    </row>
    <row r="57" spans="2:8" x14ac:dyDescent="0.25">
      <c r="B57" s="7" t="s">
        <v>237</v>
      </c>
      <c r="C57" s="6" t="str">
        <f>UPPER(B57)</f>
        <v>BOS-9304-000</v>
      </c>
      <c r="D57" s="8" t="s">
        <v>118</v>
      </c>
      <c r="E57" s="7" t="s">
        <v>83</v>
      </c>
      <c r="F57" s="7" t="s">
        <v>84</v>
      </c>
      <c r="G57" s="7" t="str">
        <f>IF(ISNUMBER(_xlfn.NUMBERVALUE(LEFT(C57,3))),"XXX",LEFT(C57,3))</f>
        <v>BOS</v>
      </c>
      <c r="H57" t="str">
        <f>"INSERT INTO part(number, area, department, location, client) VALUES ('"&amp;C57&amp;"', '"&amp;E57&amp;"', '"&amp;D57&amp;"', '"&amp;F57&amp;"', '" &amp; G57 &amp; "');"</f>
        <v>INSERT INTO part(number, area, department, location, client) VALUES ('BOS-9304-000', 'STA', 'NPI', 'Celda 1', 'BOS');</v>
      </c>
    </row>
    <row r="58" spans="2:8" x14ac:dyDescent="0.25">
      <c r="B58" s="7" t="s">
        <v>258</v>
      </c>
      <c r="C58" s="6" t="str">
        <f>UPPER(B58)</f>
        <v>BOS-9304-100</v>
      </c>
      <c r="D58" s="8" t="s">
        <v>118</v>
      </c>
      <c r="E58" s="7" t="s">
        <v>83</v>
      </c>
      <c r="F58" s="7" t="s">
        <v>84</v>
      </c>
      <c r="G58" s="7" t="str">
        <f>IF(ISNUMBER(_xlfn.NUMBERVALUE(LEFT(C58,3))),"XXX",LEFT(C58,3))</f>
        <v>BOS</v>
      </c>
      <c r="H58" t="str">
        <f>"INSERT INTO part(number, area, department, location, client) VALUES ('"&amp;C58&amp;"', '"&amp;E58&amp;"', '"&amp;D58&amp;"', '"&amp;F58&amp;"', '" &amp; G58 &amp; "');"</f>
        <v>INSERT INTO part(number, area, department, location, client) VALUES ('BOS-9304-100', 'STA', 'NPI', 'Celda 1', 'BOS');</v>
      </c>
    </row>
    <row r="59" spans="2:8" x14ac:dyDescent="0.25">
      <c r="B59" s="7" t="s">
        <v>238</v>
      </c>
      <c r="C59" s="6" t="str">
        <f>UPPER(B59)</f>
        <v>BOS-9307-000</v>
      </c>
      <c r="D59" s="8" t="s">
        <v>118</v>
      </c>
      <c r="E59" s="7" t="s">
        <v>83</v>
      </c>
      <c r="F59" s="7" t="s">
        <v>84</v>
      </c>
      <c r="G59" s="7" t="str">
        <f>IF(ISNUMBER(_xlfn.NUMBERVALUE(LEFT(C59,3))),"XXX",LEFT(C59,3))</f>
        <v>BOS</v>
      </c>
      <c r="H59" t="str">
        <f>"INSERT INTO part(number, area, department, location, client) VALUES ('"&amp;C59&amp;"', '"&amp;E59&amp;"', '"&amp;D59&amp;"', '"&amp;F59&amp;"', '" &amp; G59 &amp; "');"</f>
        <v>INSERT INTO part(number, area, department, location, client) VALUES ('BOS-9307-000', 'STA', 'NPI', 'Celda 1', 'BOS');</v>
      </c>
    </row>
    <row r="60" spans="2:8" x14ac:dyDescent="0.25">
      <c r="B60" s="7" t="s">
        <v>259</v>
      </c>
      <c r="C60" s="6" t="str">
        <f>UPPER(B60)</f>
        <v>BOS-9307-100</v>
      </c>
      <c r="D60" s="8" t="s">
        <v>118</v>
      </c>
      <c r="E60" s="7" t="s">
        <v>83</v>
      </c>
      <c r="F60" s="7" t="s">
        <v>84</v>
      </c>
      <c r="G60" s="7" t="str">
        <f>IF(ISNUMBER(_xlfn.NUMBERVALUE(LEFT(C60,3))),"XXX",LEFT(C60,3))</f>
        <v>BOS</v>
      </c>
      <c r="H60" t="str">
        <f>"INSERT INTO part(number, area, department, location, client) VALUES ('"&amp;C60&amp;"', '"&amp;E60&amp;"', '"&amp;D60&amp;"', '"&amp;F60&amp;"', '" &amp; G60 &amp; "');"</f>
        <v>INSERT INTO part(number, area, department, location, client) VALUES ('BOS-9307-100', 'STA', 'NPI', 'Celda 1', 'BOS');</v>
      </c>
    </row>
    <row r="61" spans="2:8" x14ac:dyDescent="0.25">
      <c r="B61" s="7" t="s">
        <v>257</v>
      </c>
      <c r="C61" s="6" t="str">
        <f>UPPER(B61)</f>
        <v>BOS-9670-000</v>
      </c>
      <c r="D61" s="8" t="s">
        <v>118</v>
      </c>
      <c r="E61" s="7" t="s">
        <v>83</v>
      </c>
      <c r="F61" s="7" t="s">
        <v>84</v>
      </c>
      <c r="G61" s="7" t="str">
        <f>IF(ISNUMBER(_xlfn.NUMBERVALUE(LEFT(C61,3))),"XXX",LEFT(C61,3))</f>
        <v>BOS</v>
      </c>
      <c r="H61" t="str">
        <f>"INSERT INTO part(number, area, department, location, client) VALUES ('"&amp;C61&amp;"', '"&amp;E61&amp;"', '"&amp;D61&amp;"', '"&amp;F61&amp;"', '" &amp; G61 &amp; "');"</f>
        <v>INSERT INTO part(number, area, department, location, client) VALUES ('BOS-9670-000', 'STA', 'NPI', 'Celda 1', 'BOS');</v>
      </c>
    </row>
    <row r="62" spans="2:8" x14ac:dyDescent="0.25">
      <c r="B62" s="7" t="s">
        <v>260</v>
      </c>
      <c r="C62" s="6" t="str">
        <f>UPPER(B62)</f>
        <v>BOS-9670-100</v>
      </c>
      <c r="D62" s="8" t="s">
        <v>118</v>
      </c>
      <c r="E62" s="7" t="s">
        <v>83</v>
      </c>
      <c r="F62" s="7" t="s">
        <v>84</v>
      </c>
      <c r="G62" s="7" t="str">
        <f>IF(ISNUMBER(_xlfn.NUMBERVALUE(LEFT(C62,3))),"XXX",LEFT(C62,3))</f>
        <v>BOS</v>
      </c>
      <c r="H62" t="str">
        <f>"INSERT INTO part(number, area, department, location, client) VALUES ('"&amp;C62&amp;"', '"&amp;E62&amp;"', '"&amp;D62&amp;"', '"&amp;F62&amp;"', '" &amp; G62 &amp; "');"</f>
        <v>INSERT INTO part(number, area, department, location, client) VALUES ('BOS-9670-100', 'STA', 'NPI', 'Celda 1', 'BOS');</v>
      </c>
    </row>
    <row r="63" spans="2:8" x14ac:dyDescent="0.25">
      <c r="B63" s="7" t="s">
        <v>386</v>
      </c>
      <c r="C63" s="6" t="str">
        <f>UPPER(B63)</f>
        <v>BOS-9917-000</v>
      </c>
      <c r="D63" s="8" t="s">
        <v>118</v>
      </c>
      <c r="E63" s="7" t="s">
        <v>313</v>
      </c>
      <c r="F63" s="7" t="s">
        <v>298</v>
      </c>
      <c r="G63" s="7" t="str">
        <f>IF(ISNUMBER(_xlfn.NUMBERVALUE(LEFT(C63,3))),"XXX",LEFT(C63,3))</f>
        <v>BOS</v>
      </c>
      <c r="H63" t="str">
        <f>"INSERT INTO part(number, area, department, location, client) VALUES ('"&amp;C63&amp;"', '"&amp;E63&amp;"', '"&amp;D63&amp;"', '"&amp;F63&amp;"', '" &amp; G63 &amp; "');"</f>
        <v>INSERT INTO part(number, area, department, location, client) VALUES ('BOS-9917-000', 'Molding', 'NPI', 'Celda 4', 'BOS');</v>
      </c>
    </row>
    <row r="64" spans="2:8" x14ac:dyDescent="0.25">
      <c r="B64" s="7" t="s">
        <v>117</v>
      </c>
      <c r="C64" s="6" t="str">
        <f>UPPER(B64)</f>
        <v>BOS-9917-200-00</v>
      </c>
      <c r="D64" s="7" t="s">
        <v>118</v>
      </c>
      <c r="E64" s="7" t="s">
        <v>83</v>
      </c>
      <c r="F64" s="7" t="s">
        <v>84</v>
      </c>
      <c r="G64" s="7" t="str">
        <f>IF(ISNUMBER(_xlfn.NUMBERVALUE(LEFT(C64,3))),"XXX",LEFT(C64,3))</f>
        <v>BOS</v>
      </c>
      <c r="H64" t="str">
        <f>"INSERT INTO part(number, area, department, location, client) VALUES ('"&amp;C64&amp;"', '"&amp;E64&amp;"', '"&amp;D64&amp;"', '"&amp;F64&amp;"', '" &amp; G64 &amp; "');"</f>
        <v>INSERT INTO part(number, area, department, location, client) VALUES ('BOS-9917-200-00', 'STA', 'NPI', 'Celda 1', 'BOS');</v>
      </c>
    </row>
    <row r="65" spans="2:8" x14ac:dyDescent="0.25">
      <c r="B65" s="7" t="s">
        <v>117</v>
      </c>
      <c r="C65" s="6" t="str">
        <f>UPPER(B65)</f>
        <v>BOS-9917-200-00</v>
      </c>
      <c r="D65" s="8" t="s">
        <v>118</v>
      </c>
      <c r="E65" s="7" t="s">
        <v>83</v>
      </c>
      <c r="F65" s="7" t="s">
        <v>84</v>
      </c>
      <c r="G65" s="7" t="str">
        <f>IF(ISNUMBER(_xlfn.NUMBERVALUE(LEFT(C65,3))),"XXX",LEFT(C65,3))</f>
        <v>BOS</v>
      </c>
      <c r="H65" t="str">
        <f>"INSERT INTO part(number, area, department, location, client) VALUES ('"&amp;C65&amp;"', '"&amp;E65&amp;"', '"&amp;D65&amp;"', '"&amp;F65&amp;"', '" &amp; G65 &amp; "');"</f>
        <v>INSERT INTO part(number, area, department, location, client) VALUES ('BOS-9917-200-00', 'STA', 'NPI', 'Celda 1', 'BOS');</v>
      </c>
    </row>
    <row r="66" spans="2:8" x14ac:dyDescent="0.25">
      <c r="B66" s="7" t="s">
        <v>387</v>
      </c>
      <c r="C66" s="6" t="str">
        <f>UPPER(B66)</f>
        <v>BOS-9918-000</v>
      </c>
      <c r="D66" s="8" t="s">
        <v>118</v>
      </c>
      <c r="E66" s="7" t="s">
        <v>313</v>
      </c>
      <c r="F66" s="7" t="s">
        <v>298</v>
      </c>
      <c r="G66" s="7" t="str">
        <f>IF(ISNUMBER(_xlfn.NUMBERVALUE(LEFT(C66,3))),"XXX",LEFT(C66,3))</f>
        <v>BOS</v>
      </c>
      <c r="H66" t="str">
        <f>"INSERT INTO part(number, area, department, location, client) VALUES ('"&amp;C66&amp;"', '"&amp;E66&amp;"', '"&amp;D66&amp;"', '"&amp;F66&amp;"', '" &amp; G66 &amp; "');"</f>
        <v>INSERT INTO part(number, area, department, location, client) VALUES ('BOS-9918-000', 'Molding', 'NPI', 'Celda 4', 'BOS');</v>
      </c>
    </row>
    <row r="67" spans="2:8" x14ac:dyDescent="0.25">
      <c r="B67" s="6" t="s">
        <v>375</v>
      </c>
      <c r="C67" s="6" t="str">
        <f>UPPER(B67)</f>
        <v>BRO-10024-000</v>
      </c>
      <c r="D67" s="7" t="s">
        <v>82</v>
      </c>
      <c r="E67" s="7" t="s">
        <v>313</v>
      </c>
      <c r="F67" s="7" t="s">
        <v>326</v>
      </c>
      <c r="G67" s="7" t="str">
        <f>IF(ISNUMBER(_xlfn.NUMBERVALUE(LEFT(C67,3))),"XXX",LEFT(C67,3))</f>
        <v>BRO</v>
      </c>
      <c r="H67" t="str">
        <f>"INSERT INTO part(number, area, department, location, client) VALUES ('"&amp;C67&amp;"', '"&amp;E67&amp;"', '"&amp;D67&amp;"', '"&amp;F67&amp;"', '" &amp; G67 &amp; "');"</f>
        <v>INSERT INTO part(number, area, department, location, client) VALUES ('BRO-10024-000', 'Molding', 'Produccion ', 'Celda 6', 'BRO');</v>
      </c>
    </row>
    <row r="68" spans="2:8" x14ac:dyDescent="0.25">
      <c r="B68" s="6" t="s">
        <v>373</v>
      </c>
      <c r="C68" s="6" t="str">
        <f>UPPER(B68)</f>
        <v>BRO-10027-000-CN</v>
      </c>
      <c r="D68" s="7" t="s">
        <v>82</v>
      </c>
      <c r="E68" s="7" t="s">
        <v>313</v>
      </c>
      <c r="F68" s="7" t="s">
        <v>322</v>
      </c>
      <c r="G68" s="7" t="str">
        <f>IF(ISNUMBER(_xlfn.NUMBERVALUE(LEFT(C68,3))),"XXX",LEFT(C68,3))</f>
        <v>BRO</v>
      </c>
      <c r="H68" t="str">
        <f>"INSERT INTO part(number, area, department, location, client) VALUES ('"&amp;C68&amp;"', '"&amp;E68&amp;"', '"&amp;D68&amp;"', '"&amp;F68&amp;"', '" &amp; G68 &amp; "');"</f>
        <v>INSERT INTO part(number, area, department, location, client) VALUES ('BRO-10027-000-CN', 'Molding', 'Produccion ', 'Celda 5', 'BRO');</v>
      </c>
    </row>
    <row r="69" spans="2:8" x14ac:dyDescent="0.25">
      <c r="B69" s="6" t="s">
        <v>374</v>
      </c>
      <c r="C69" s="6" t="str">
        <f>UPPER(B69)</f>
        <v>BRO-10027-000-MX</v>
      </c>
      <c r="D69" s="7" t="s">
        <v>82</v>
      </c>
      <c r="E69" s="7" t="s">
        <v>313</v>
      </c>
      <c r="F69" s="7" t="s">
        <v>322</v>
      </c>
      <c r="G69" s="7" t="str">
        <f>IF(ISNUMBER(_xlfn.NUMBERVALUE(LEFT(C69,3))),"XXX",LEFT(C69,3))</f>
        <v>BRO</v>
      </c>
      <c r="H69" t="str">
        <f>"INSERT INTO part(number, area, department, location, client) VALUES ('"&amp;C69&amp;"', '"&amp;E69&amp;"', '"&amp;D69&amp;"', '"&amp;F69&amp;"', '" &amp; G69 &amp; "');"</f>
        <v>INSERT INTO part(number, area, department, location, client) VALUES ('BRO-10027-000-MX', 'Molding', 'Produccion ', 'Celda 5', 'BRO');</v>
      </c>
    </row>
    <row r="70" spans="2:8" x14ac:dyDescent="0.25">
      <c r="B70" s="7" t="s">
        <v>466</v>
      </c>
      <c r="C70" s="6" t="str">
        <f>UPPER(B70)</f>
        <v>BRO-10027-010-MX</v>
      </c>
      <c r="D70" s="8" t="s">
        <v>118</v>
      </c>
      <c r="E70" s="7" t="s">
        <v>313</v>
      </c>
      <c r="F70" s="7" t="s">
        <v>322</v>
      </c>
      <c r="G70" s="7" t="str">
        <f>IF(ISNUMBER(_xlfn.NUMBERVALUE(LEFT(C70,3))),"XXX",LEFT(C70,3))</f>
        <v>BRO</v>
      </c>
      <c r="H70" t="str">
        <f>"INSERT INTO part(number, area, department, location, client) VALUES ('"&amp;C70&amp;"', '"&amp;E70&amp;"', '"&amp;D70&amp;"', '"&amp;F70&amp;"', '" &amp; G70 &amp; "');"</f>
        <v>INSERT INTO part(number, area, department, location, client) VALUES ('BRO-10027-010-MX', 'Molding', 'NPI', 'Celda 5', 'BRO');</v>
      </c>
    </row>
    <row r="71" spans="2:8" x14ac:dyDescent="0.25">
      <c r="B71" s="7" t="s">
        <v>315</v>
      </c>
      <c r="C71" s="6" t="str">
        <f>UPPER(B71)</f>
        <v>BRO-9112-000-00</v>
      </c>
      <c r="D71" s="8" t="s">
        <v>118</v>
      </c>
      <c r="E71" s="7" t="s">
        <v>313</v>
      </c>
      <c r="F71" s="7" t="s">
        <v>316</v>
      </c>
      <c r="G71" s="7" t="str">
        <f>IF(ISNUMBER(_xlfn.NUMBERVALUE(LEFT(C71,3))),"XXX",LEFT(C71,3))</f>
        <v>BRO</v>
      </c>
      <c r="H71" t="str">
        <f>"INSERT INTO part(number, area, department, location, client) VALUES ('"&amp;C71&amp;"', '"&amp;E71&amp;"', '"&amp;D71&amp;"', '"&amp;F71&amp;"', '" &amp; G71 &amp; "');"</f>
        <v>INSERT INTO part(number, area, department, location, client) VALUES ('BRO-9112-000-00', 'Molding', 'NPI', 'Celda 3', 'BRO');</v>
      </c>
    </row>
    <row r="72" spans="2:8" x14ac:dyDescent="0.25">
      <c r="B72" s="7" t="s">
        <v>440</v>
      </c>
      <c r="C72" s="6" t="str">
        <f>UPPER(B72)</f>
        <v>BRO-9112-000-01</v>
      </c>
      <c r="D72" s="8" t="s">
        <v>118</v>
      </c>
      <c r="E72" s="7" t="s">
        <v>313</v>
      </c>
      <c r="F72" s="7" t="s">
        <v>316</v>
      </c>
      <c r="G72" s="7" t="str">
        <f>IF(ISNUMBER(_xlfn.NUMBERVALUE(LEFT(C72,3))),"XXX",LEFT(C72,3))</f>
        <v>BRO</v>
      </c>
      <c r="H72" t="str">
        <f>"INSERT INTO part(number, area, department, location, client) VALUES ('"&amp;C72&amp;"', '"&amp;E72&amp;"', '"&amp;D72&amp;"', '"&amp;F72&amp;"', '" &amp; G72 &amp; "');"</f>
        <v>INSERT INTO part(number, area, department, location, client) VALUES ('BRO-9112-000-01', 'Molding', 'NPI', 'Celda 3', 'BRO');</v>
      </c>
    </row>
    <row r="73" spans="2:8" x14ac:dyDescent="0.25">
      <c r="B73" t="s">
        <v>467</v>
      </c>
      <c r="C73" s="6" t="str">
        <f>UPPER(B73)</f>
        <v>BRO-9112-024-00</v>
      </c>
      <c r="D73" t="s">
        <v>118</v>
      </c>
      <c r="E73" t="s">
        <v>313</v>
      </c>
      <c r="F73" t="s">
        <v>316</v>
      </c>
      <c r="G73" s="7" t="str">
        <f>IF(ISNUMBER(_xlfn.NUMBERVALUE(LEFT(C73,3))),"XXX",LEFT(C73,3))</f>
        <v>BRO</v>
      </c>
      <c r="H73" t="str">
        <f>"INSERT INTO part(number, area, department, location, client) VALUES ('"&amp;C73&amp;"', '"&amp;E73&amp;"', '"&amp;D73&amp;"', '"&amp;F73&amp;"', '" &amp; G73 &amp; "');"</f>
        <v>INSERT INTO part(number, area, department, location, client) VALUES ('BRO-9112-024-00', 'Molding', 'NPI', 'Celda 3', 'BRO');</v>
      </c>
    </row>
    <row r="74" spans="2:8" x14ac:dyDescent="0.25">
      <c r="B74" s="7" t="s">
        <v>441</v>
      </c>
      <c r="C74" s="6" t="str">
        <f>UPPER(B74)</f>
        <v>BRO-9112-024-01</v>
      </c>
      <c r="D74" s="8" t="s">
        <v>118</v>
      </c>
      <c r="E74" s="7" t="s">
        <v>313</v>
      </c>
      <c r="F74" s="7" t="s">
        <v>316</v>
      </c>
      <c r="G74" s="7" t="str">
        <f>IF(ISNUMBER(_xlfn.NUMBERVALUE(LEFT(C74,3))),"XXX",LEFT(C74,3))</f>
        <v>BRO</v>
      </c>
      <c r="H74" t="str">
        <f>"INSERT INTO part(number, area, department, location, client) VALUES ('"&amp;C74&amp;"', '"&amp;E74&amp;"', '"&amp;D74&amp;"', '"&amp;F74&amp;"', '" &amp; G74 &amp; "');"</f>
        <v>INSERT INTO part(number, area, department, location, client) VALUES ('BRO-9112-024-01', 'Molding', 'NPI', 'Celda 3', 'BRO');</v>
      </c>
    </row>
    <row r="75" spans="2:8" x14ac:dyDescent="0.25">
      <c r="B75" s="7" t="s">
        <v>456</v>
      </c>
      <c r="C75" s="6" t="str">
        <f>UPPER(B75)</f>
        <v>BRO-9112-101-00</v>
      </c>
      <c r="D75" s="8" t="s">
        <v>118</v>
      </c>
      <c r="E75" s="7" t="s">
        <v>313</v>
      </c>
      <c r="F75" s="7" t="s">
        <v>298</v>
      </c>
      <c r="G75" s="7" t="str">
        <f>IF(ISNUMBER(_xlfn.NUMBERVALUE(LEFT(C75,3))),"XXX",LEFT(C75,3))</f>
        <v>BRO</v>
      </c>
      <c r="H75" t="str">
        <f>"INSERT INTO part(number, area, department, location, client) VALUES ('"&amp;C75&amp;"', '"&amp;E75&amp;"', '"&amp;D75&amp;"', '"&amp;F75&amp;"', '" &amp; G75 &amp; "');"</f>
        <v>INSERT INTO part(number, area, department, location, client) VALUES ('BRO-9112-101-00', 'Molding', 'NPI', 'Celda 4', 'BRO');</v>
      </c>
    </row>
    <row r="76" spans="2:8" x14ac:dyDescent="0.25">
      <c r="B76" s="7" t="s">
        <v>447</v>
      </c>
      <c r="C76" s="6" t="str">
        <f>UPPER(B76)</f>
        <v>BRO-9112-225-00</v>
      </c>
      <c r="D76" s="8" t="s">
        <v>118</v>
      </c>
      <c r="E76" s="7" t="s">
        <v>313</v>
      </c>
      <c r="F76" s="7" t="s">
        <v>316</v>
      </c>
      <c r="G76" s="7" t="str">
        <f>IF(ISNUMBER(_xlfn.NUMBERVALUE(LEFT(C76,3))),"XXX",LEFT(C76,3))</f>
        <v>BRO</v>
      </c>
      <c r="H76" t="str">
        <f>"INSERT INTO part(number, area, department, location, client) VALUES ('"&amp;C76&amp;"', '"&amp;E76&amp;"', '"&amp;D76&amp;"', '"&amp;F76&amp;"', '" &amp; G76 &amp; "');"</f>
        <v>INSERT INTO part(number, area, department, location, client) VALUES ('BRO-9112-225-00', 'Molding', 'NPI', 'Celda 3', 'BRO');</v>
      </c>
    </row>
    <row r="77" spans="2:8" x14ac:dyDescent="0.25">
      <c r="B77" s="7" t="s">
        <v>261</v>
      </c>
      <c r="C77" s="6" t="str">
        <f>UPPER(B77)</f>
        <v>BRO-9112-300-00</v>
      </c>
      <c r="D77" s="8" t="s">
        <v>118</v>
      </c>
      <c r="E77" s="7" t="s">
        <v>83</v>
      </c>
      <c r="F77" s="7" t="s">
        <v>84</v>
      </c>
      <c r="G77" s="7" t="str">
        <f>IF(ISNUMBER(_xlfn.NUMBERVALUE(LEFT(C77,3))),"XXX",LEFT(C77,3))</f>
        <v>BRO</v>
      </c>
      <c r="H77" t="str">
        <f>"INSERT INTO part(number, area, department, location, client) VALUES ('"&amp;C77&amp;"', '"&amp;E77&amp;"', '"&amp;D77&amp;"', '"&amp;F77&amp;"', '" &amp; G77 &amp; "');"</f>
        <v>INSERT INTO part(number, area, department, location, client) VALUES ('BRO-9112-300-00', 'STA', 'NPI', 'Celda 1', 'BRO');</v>
      </c>
    </row>
    <row r="78" spans="2:8" x14ac:dyDescent="0.25">
      <c r="B78" s="7" t="s">
        <v>448</v>
      </c>
      <c r="C78" s="6" t="str">
        <f>UPPER(B78)</f>
        <v>BRO-9112-990-00</v>
      </c>
      <c r="D78" s="8" t="s">
        <v>118</v>
      </c>
      <c r="E78" s="7" t="s">
        <v>313</v>
      </c>
      <c r="F78" s="7" t="s">
        <v>316</v>
      </c>
      <c r="G78" s="7" t="str">
        <f>IF(ISNUMBER(_xlfn.NUMBERVALUE(LEFT(C78,3))),"XXX",LEFT(C78,3))</f>
        <v>BRO</v>
      </c>
      <c r="H78" t="str">
        <f>"INSERT INTO part(number, area, department, location, client) VALUES ('"&amp;C78&amp;"', '"&amp;E78&amp;"', '"&amp;D78&amp;"', '"&amp;F78&amp;"', '" &amp; G78 &amp; "');"</f>
        <v>INSERT INTO part(number, area, department, location, client) VALUES ('BRO-9112-990-00', 'Molding', 'NPI', 'Celda 3', 'BRO');</v>
      </c>
    </row>
    <row r="79" spans="2:8" x14ac:dyDescent="0.25">
      <c r="B79" s="6" t="s">
        <v>202</v>
      </c>
      <c r="C79" s="6" t="str">
        <f>UPPER(B79)</f>
        <v>COT-2964-000-0D</v>
      </c>
      <c r="D79" s="7" t="s">
        <v>82</v>
      </c>
      <c r="E79" s="7" t="s">
        <v>83</v>
      </c>
      <c r="F79" s="7" t="s">
        <v>84</v>
      </c>
      <c r="G79" s="7" t="str">
        <f>IF(ISNUMBER(_xlfn.NUMBERVALUE(LEFT(C79,3))),"XXX",LEFT(C79,3))</f>
        <v>COT</v>
      </c>
      <c r="H79" t="str">
        <f>"INSERT INTO part(number, area, department, location, client) VALUES ('"&amp;C79&amp;"', '"&amp;E79&amp;"', '"&amp;D79&amp;"', '"&amp;F79&amp;"', '" &amp; G79 &amp; "');"</f>
        <v>INSERT INTO part(number, area, department, location, client) VALUES ('COT-2964-000-0D', 'STA', 'Produccion ', 'Celda 1', 'COT');</v>
      </c>
    </row>
    <row r="80" spans="2:8" x14ac:dyDescent="0.25">
      <c r="B80" s="6" t="s">
        <v>134</v>
      </c>
      <c r="C80" s="6" t="str">
        <f>UPPER(B80)</f>
        <v>COT-3051-000-0L</v>
      </c>
      <c r="D80" s="7" t="s">
        <v>82</v>
      </c>
      <c r="E80" s="7" t="s">
        <v>83</v>
      </c>
      <c r="F80" s="7" t="s">
        <v>84</v>
      </c>
      <c r="G80" s="7" t="str">
        <f>IF(ISNUMBER(_xlfn.NUMBERVALUE(LEFT(C80,3))),"XXX",LEFT(C80,3))</f>
        <v>COT</v>
      </c>
      <c r="H80" t="str">
        <f>"INSERT INTO part(number, area, department, location, client) VALUES ('"&amp;C80&amp;"', '"&amp;E80&amp;"', '"&amp;D80&amp;"', '"&amp;F80&amp;"', '" &amp; G80 &amp; "');"</f>
        <v>INSERT INTO part(number, area, department, location, client) VALUES ('COT-3051-000-0L', 'STA', 'Produccion ', 'Celda 1', 'COT');</v>
      </c>
    </row>
    <row r="81" spans="2:8" x14ac:dyDescent="0.25">
      <c r="B81" s="6" t="s">
        <v>134</v>
      </c>
      <c r="C81" s="6" t="str">
        <f>UPPER(B81)</f>
        <v>COT-3051-000-0L</v>
      </c>
      <c r="D81" s="7" t="s">
        <v>82</v>
      </c>
      <c r="E81" s="7" t="s">
        <v>83</v>
      </c>
      <c r="F81" s="7" t="s">
        <v>84</v>
      </c>
      <c r="G81" s="7" t="str">
        <f>IF(ISNUMBER(_xlfn.NUMBERVALUE(LEFT(C81,3))),"XXX",LEFT(C81,3))</f>
        <v>COT</v>
      </c>
      <c r="H81" t="str">
        <f>"INSERT INTO part(number, area, department, location, client) VALUES ('"&amp;C81&amp;"', '"&amp;E81&amp;"', '"&amp;D81&amp;"', '"&amp;F81&amp;"', '" &amp; G81 &amp; "');"</f>
        <v>INSERT INTO part(number, area, department, location, client) VALUES ('COT-3051-000-0L', 'STA', 'Produccion ', 'Celda 1', 'COT');</v>
      </c>
    </row>
    <row r="82" spans="2:8" x14ac:dyDescent="0.25">
      <c r="B82" s="6" t="s">
        <v>347</v>
      </c>
      <c r="C82" s="6" t="str">
        <f>UPPER(B82)</f>
        <v>COT-3266-000-0H</v>
      </c>
      <c r="D82" s="7" t="s">
        <v>82</v>
      </c>
      <c r="E82" s="7" t="s">
        <v>313</v>
      </c>
      <c r="F82" s="7" t="s">
        <v>326</v>
      </c>
      <c r="G82" s="7" t="str">
        <f>IF(ISNUMBER(_xlfn.NUMBERVALUE(LEFT(C82,3))),"XXX",LEFT(C82,3))</f>
        <v>COT</v>
      </c>
      <c r="H82" t="str">
        <f>"INSERT INTO part(number, area, department, location, client) VALUES ('"&amp;C82&amp;"', '"&amp;E82&amp;"', '"&amp;D82&amp;"', '"&amp;F82&amp;"', '" &amp; G82 &amp; "');"</f>
        <v>INSERT INTO part(number, area, department, location, client) VALUES ('COT-3266-000-0H', 'Molding', 'Produccion ', 'Celda 6', 'COT');</v>
      </c>
    </row>
    <row r="83" spans="2:8" x14ac:dyDescent="0.25">
      <c r="B83" s="6" t="s">
        <v>415</v>
      </c>
      <c r="C83" s="6" t="str">
        <f>UPPER(B83)</f>
        <v>COT-5552-000-0G</v>
      </c>
      <c r="D83" s="7" t="s">
        <v>82</v>
      </c>
      <c r="E83" s="7" t="s">
        <v>313</v>
      </c>
      <c r="F83" s="7" t="s">
        <v>318</v>
      </c>
      <c r="G83" s="7" t="str">
        <f>IF(ISNUMBER(_xlfn.NUMBERVALUE(LEFT(C83,3))),"XXX",LEFT(C83,3))</f>
        <v>COT</v>
      </c>
      <c r="H83" t="str">
        <f>"INSERT INTO part(number, area, department, location, client) VALUES ('"&amp;C83&amp;"', '"&amp;E83&amp;"', '"&amp;D83&amp;"', '"&amp;F83&amp;"', '" &amp; G83 &amp; "');"</f>
        <v>INSERT INTO part(number, area, department, location, client) VALUES ('COT-5552-000-0G', 'Molding', 'Produccion ', 'Celda 7', 'COT');</v>
      </c>
    </row>
    <row r="84" spans="2:8" x14ac:dyDescent="0.25">
      <c r="B84" s="6" t="s">
        <v>135</v>
      </c>
      <c r="C84" s="6" t="str">
        <f>UPPER(B84)</f>
        <v>COT-5552-100-0A</v>
      </c>
      <c r="D84" s="7" t="s">
        <v>82</v>
      </c>
      <c r="E84" s="7" t="s">
        <v>83</v>
      </c>
      <c r="F84" s="7" t="s">
        <v>84</v>
      </c>
      <c r="G84" s="7" t="str">
        <f>IF(ISNUMBER(_xlfn.NUMBERVALUE(LEFT(C84,3))),"XXX",LEFT(C84,3))</f>
        <v>COT</v>
      </c>
      <c r="H84" t="str">
        <f>"INSERT INTO part(number, area, department, location, client) VALUES ('"&amp;C84&amp;"', '"&amp;E84&amp;"', '"&amp;D84&amp;"', '"&amp;F84&amp;"', '" &amp; G84 &amp; "');"</f>
        <v>INSERT INTO part(number, area, department, location, client) VALUES ('COT-5552-100-0A', 'STA', 'Produccion ', 'Celda 1', 'COT');</v>
      </c>
    </row>
    <row r="85" spans="2:8" x14ac:dyDescent="0.25">
      <c r="B85" s="6" t="s">
        <v>136</v>
      </c>
      <c r="C85" s="6" t="str">
        <f>UPPER(B85)</f>
        <v>COT-5552-300</v>
      </c>
      <c r="D85" s="7" t="s">
        <v>82</v>
      </c>
      <c r="E85" s="7" t="s">
        <v>83</v>
      </c>
      <c r="F85" s="7" t="s">
        <v>84</v>
      </c>
      <c r="G85" s="7" t="str">
        <f>IF(ISNUMBER(_xlfn.NUMBERVALUE(LEFT(C85,3))),"XXX",LEFT(C85,3))</f>
        <v>COT</v>
      </c>
      <c r="H85" t="str">
        <f>"INSERT INTO part(number, area, department, location, client) VALUES ('"&amp;C85&amp;"', '"&amp;E85&amp;"', '"&amp;D85&amp;"', '"&amp;F85&amp;"', '" &amp; G85 &amp; "');"</f>
        <v>INSERT INTO part(number, area, department, location, client) VALUES ('COT-5552-300', 'STA', 'Produccion ', 'Celda 1', 'COT');</v>
      </c>
    </row>
    <row r="86" spans="2:8" x14ac:dyDescent="0.25">
      <c r="B86" s="6" t="s">
        <v>429</v>
      </c>
      <c r="C86" s="6" t="str">
        <f>UPPER(B86)</f>
        <v>COT-5670-000-00</v>
      </c>
      <c r="D86" s="7" t="s">
        <v>82</v>
      </c>
      <c r="E86" s="7" t="s">
        <v>313</v>
      </c>
      <c r="F86" s="7" t="s">
        <v>322</v>
      </c>
      <c r="G86" s="7" t="str">
        <f>IF(ISNUMBER(_xlfn.NUMBERVALUE(LEFT(C86,3))),"XXX",LEFT(C86,3))</f>
        <v>COT</v>
      </c>
      <c r="H86" t="str">
        <f>"INSERT INTO part(number, area, department, location, client) VALUES ('"&amp;C86&amp;"', '"&amp;E86&amp;"', '"&amp;D86&amp;"', '"&amp;F86&amp;"', '" &amp; G86 &amp; "');"</f>
        <v>INSERT INTO part(number, area, department, location, client) VALUES ('COT-5670-000-00', 'Molding', 'Produccion ', 'Celda 5', 'COT');</v>
      </c>
    </row>
    <row r="87" spans="2:8" x14ac:dyDescent="0.25">
      <c r="B87" s="6" t="s">
        <v>421</v>
      </c>
      <c r="C87" s="6" t="str">
        <f>UPPER(B87)</f>
        <v>COT-5671-000-0A</v>
      </c>
      <c r="D87" s="7" t="s">
        <v>82</v>
      </c>
      <c r="E87" s="7" t="s">
        <v>313</v>
      </c>
      <c r="F87" s="7" t="s">
        <v>322</v>
      </c>
      <c r="G87" s="7" t="str">
        <f>IF(ISNUMBER(_xlfn.NUMBERVALUE(LEFT(C87,3))),"XXX",LEFT(C87,3))</f>
        <v>COT</v>
      </c>
      <c r="H87" t="str">
        <f>"INSERT INTO part(number, area, department, location, client) VALUES ('"&amp;C87&amp;"', '"&amp;E87&amp;"', '"&amp;D87&amp;"', '"&amp;F87&amp;"', '" &amp; G87 &amp; "');"</f>
        <v>INSERT INTO part(number, area, department, location, client) VALUES ('COT-5671-000-0A', 'Molding', 'Produccion ', 'Celda 5', 'COT');</v>
      </c>
    </row>
    <row r="88" spans="2:8" x14ac:dyDescent="0.25">
      <c r="B88" s="6" t="s">
        <v>430</v>
      </c>
      <c r="C88" s="6" t="str">
        <f>UPPER(B88)</f>
        <v>COT-5671-000-10-0B</v>
      </c>
      <c r="D88" s="7" t="s">
        <v>82</v>
      </c>
      <c r="E88" s="7" t="s">
        <v>313</v>
      </c>
      <c r="F88" s="7" t="s">
        <v>322</v>
      </c>
      <c r="G88" s="7" t="str">
        <f>IF(ISNUMBER(_xlfn.NUMBERVALUE(LEFT(C88,3))),"XXX",LEFT(C88,3))</f>
        <v>COT</v>
      </c>
      <c r="H88" t="str">
        <f>"INSERT INTO part(number, area, department, location, client) VALUES ('"&amp;C88&amp;"', '"&amp;E88&amp;"', '"&amp;D88&amp;"', '"&amp;F88&amp;"', '" &amp; G88 &amp; "');"</f>
        <v>INSERT INTO part(number, area, department, location, client) VALUES ('COT-5671-000-10-0B', 'Molding', 'Produccion ', 'Celda 5', 'COT');</v>
      </c>
    </row>
    <row r="89" spans="2:8" x14ac:dyDescent="0.25">
      <c r="B89" s="6" t="s">
        <v>171</v>
      </c>
      <c r="C89" s="6" t="str">
        <f>UPPER(B89)</f>
        <v>COT-5671-200-0B</v>
      </c>
      <c r="D89" s="7" t="s">
        <v>82</v>
      </c>
      <c r="E89" s="7" t="s">
        <v>83</v>
      </c>
      <c r="F89" s="7" t="s">
        <v>84</v>
      </c>
      <c r="G89" s="7" t="str">
        <f>IF(ISNUMBER(_xlfn.NUMBERVALUE(LEFT(C89,3))),"XXX",LEFT(C89,3))</f>
        <v>COT</v>
      </c>
      <c r="H89" t="str">
        <f>"INSERT INTO part(number, area, department, location, client) VALUES ('"&amp;C89&amp;"', '"&amp;E89&amp;"', '"&amp;D89&amp;"', '"&amp;F89&amp;"', '" &amp; G89 &amp; "');"</f>
        <v>INSERT INTO part(number, area, department, location, client) VALUES ('COT-5671-200-0B', 'STA', 'Produccion ', 'Celda 1', 'COT');</v>
      </c>
    </row>
    <row r="90" spans="2:8" x14ac:dyDescent="0.25">
      <c r="B90" s="6" t="s">
        <v>171</v>
      </c>
      <c r="C90" s="6" t="str">
        <f>UPPER(B90)</f>
        <v>COT-5671-200-0B</v>
      </c>
      <c r="D90" s="7" t="s">
        <v>82</v>
      </c>
      <c r="E90" s="7" t="s">
        <v>83</v>
      </c>
      <c r="F90" s="7" t="s">
        <v>84</v>
      </c>
      <c r="G90" s="7" t="str">
        <f>IF(ISNUMBER(_xlfn.NUMBERVALUE(LEFT(C90,3))),"XXX",LEFT(C90,3))</f>
        <v>COT</v>
      </c>
      <c r="H90" t="str">
        <f>"INSERT INTO part(number, area, department, location, client) VALUES ('"&amp;C90&amp;"', '"&amp;E90&amp;"', '"&amp;D90&amp;"', '"&amp;F90&amp;"', '" &amp; G90 &amp; "');"</f>
        <v>INSERT INTO part(number, area, department, location, client) VALUES ('COT-5671-200-0B', 'STA', 'Produccion ', 'Celda 1', 'COT');</v>
      </c>
    </row>
    <row r="91" spans="2:8" x14ac:dyDescent="0.25">
      <c r="B91" s="7" t="s">
        <v>294</v>
      </c>
      <c r="C91" s="6" t="str">
        <f>UPPER(B91)</f>
        <v>COT-5746-000-0A</v>
      </c>
      <c r="D91" s="7" t="s">
        <v>82</v>
      </c>
      <c r="E91" s="7" t="s">
        <v>83</v>
      </c>
      <c r="F91" s="7" t="s">
        <v>84</v>
      </c>
      <c r="G91" s="7" t="str">
        <f>IF(ISNUMBER(_xlfn.NUMBERVALUE(LEFT(C91,3))),"XXX",LEFT(C91,3))</f>
        <v>COT</v>
      </c>
      <c r="H91" t="str">
        <f>"INSERT INTO part(number, area, department, location, client) VALUES ('"&amp;C91&amp;"', '"&amp;E91&amp;"', '"&amp;D91&amp;"', '"&amp;F91&amp;"', '" &amp; G91 &amp; "');"</f>
        <v>INSERT INTO part(number, area, department, location, client) VALUES ('COT-5746-000-0A', 'STA', 'Produccion ', 'Celda 1', 'COT');</v>
      </c>
    </row>
    <row r="92" spans="2:8" x14ac:dyDescent="0.25">
      <c r="B92" s="7" t="s">
        <v>300</v>
      </c>
      <c r="C92" s="6" t="str">
        <f>UPPER(B92)</f>
        <v>COT-5746-100-00</v>
      </c>
      <c r="D92" s="7" t="s">
        <v>82</v>
      </c>
      <c r="E92" s="7" t="s">
        <v>83</v>
      </c>
      <c r="F92" s="7" t="s">
        <v>84</v>
      </c>
      <c r="G92" s="7" t="str">
        <f>IF(ISNUMBER(_xlfn.NUMBERVALUE(LEFT(C92,3))),"XXX",LEFT(C92,3))</f>
        <v>COT</v>
      </c>
      <c r="H92" t="str">
        <f>"INSERT INTO part(number, area, department, location, client) VALUES ('"&amp;C92&amp;"', '"&amp;E92&amp;"', '"&amp;D92&amp;"', '"&amp;F92&amp;"', '" &amp; G92 &amp; "');"</f>
        <v>INSERT INTO part(number, area, department, location, client) VALUES ('COT-5746-100-00', 'STA', 'Produccion ', 'Celda 1', 'COT');</v>
      </c>
    </row>
    <row r="93" spans="2:8" x14ac:dyDescent="0.25">
      <c r="B93" s="6" t="s">
        <v>172</v>
      </c>
      <c r="C93" s="6" t="str">
        <f>UPPER(B93)</f>
        <v>COT-5746-200-00</v>
      </c>
      <c r="D93" s="7" t="s">
        <v>82</v>
      </c>
      <c r="E93" s="7" t="s">
        <v>83</v>
      </c>
      <c r="F93" s="7" t="s">
        <v>84</v>
      </c>
      <c r="G93" s="7" t="str">
        <f>IF(ISNUMBER(_xlfn.NUMBERVALUE(LEFT(C93,3))),"XXX",LEFT(C93,3))</f>
        <v>COT</v>
      </c>
      <c r="H93" t="str">
        <f>"INSERT INTO part(number, area, department, location, client) VALUES ('"&amp;C93&amp;"', '"&amp;E93&amp;"', '"&amp;D93&amp;"', '"&amp;F93&amp;"', '" &amp; G93 &amp; "');"</f>
        <v>INSERT INTO part(number, area, department, location, client) VALUES ('COT-5746-200-00', 'STA', 'Produccion ', 'Celda 1', 'COT');</v>
      </c>
    </row>
    <row r="94" spans="2:8" x14ac:dyDescent="0.25">
      <c r="B94" s="6" t="s">
        <v>172</v>
      </c>
      <c r="C94" s="6" t="str">
        <f>UPPER(B94)</f>
        <v>COT-5746-200-00</v>
      </c>
      <c r="D94" s="7" t="s">
        <v>82</v>
      </c>
      <c r="E94" s="7" t="s">
        <v>83</v>
      </c>
      <c r="F94" s="7" t="s">
        <v>84</v>
      </c>
      <c r="G94" s="7" t="str">
        <f>IF(ISNUMBER(_xlfn.NUMBERVALUE(LEFT(C94,3))),"XXX",LEFT(C94,3))</f>
        <v>COT</v>
      </c>
      <c r="H94" t="str">
        <f>"INSERT INTO part(number, area, department, location, client) VALUES ('"&amp;C94&amp;"', '"&amp;E94&amp;"', '"&amp;D94&amp;"', '"&amp;F94&amp;"', '" &amp; G94 &amp; "');"</f>
        <v>INSERT INTO part(number, area, department, location, client) VALUES ('COT-5746-200-00', 'STA', 'Produccion ', 'Celda 1', 'COT');</v>
      </c>
    </row>
    <row r="95" spans="2:8" x14ac:dyDescent="0.25">
      <c r="B95" s="7" t="s">
        <v>468</v>
      </c>
      <c r="C95" s="6" t="str">
        <f>UPPER(B95)</f>
        <v>COT-5999-100-0A</v>
      </c>
      <c r="D95" s="7" t="s">
        <v>82</v>
      </c>
      <c r="E95" s="7" t="s">
        <v>313</v>
      </c>
      <c r="F95" s="7" t="s">
        <v>318</v>
      </c>
      <c r="G95" s="7" t="str">
        <f>IF(ISNUMBER(_xlfn.NUMBERVALUE(LEFT(C95,3))),"XXX",LEFT(C95,3))</f>
        <v>COT</v>
      </c>
      <c r="H95" t="str">
        <f>"INSERT INTO part(number, area, department, location, client) VALUES ('"&amp;C95&amp;"', '"&amp;E95&amp;"', '"&amp;D95&amp;"', '"&amp;F95&amp;"', '" &amp; G95 &amp; "');"</f>
        <v>INSERT INTO part(number, area, department, location, client) VALUES ('COT-5999-100-0A', 'Molding', 'Produccion ', 'Celda 7', 'COT');</v>
      </c>
    </row>
    <row r="96" spans="2:8" x14ac:dyDescent="0.25">
      <c r="B96" s="6" t="s">
        <v>137</v>
      </c>
      <c r="C96" s="6" t="str">
        <f>UPPER(B96)</f>
        <v>COT-5999-300-00</v>
      </c>
      <c r="D96" s="7" t="s">
        <v>82</v>
      </c>
      <c r="E96" s="7" t="s">
        <v>83</v>
      </c>
      <c r="F96" s="7" t="s">
        <v>84</v>
      </c>
      <c r="G96" s="7" t="str">
        <f>IF(ISNUMBER(_xlfn.NUMBERVALUE(LEFT(C96,3))),"XXX",LEFT(C96,3))</f>
        <v>COT</v>
      </c>
      <c r="H96" t="str">
        <f>"INSERT INTO part(number, area, department, location, client) VALUES ('"&amp;C96&amp;"', '"&amp;E96&amp;"', '"&amp;D96&amp;"', '"&amp;F96&amp;"', '" &amp; G96 &amp; "');"</f>
        <v>INSERT INTO part(number, area, department, location, client) VALUES ('COT-5999-300-00', 'STA', 'Produccion ', 'Celda 1', 'COT');</v>
      </c>
    </row>
    <row r="97" spans="2:8" x14ac:dyDescent="0.25">
      <c r="B97" s="7" t="s">
        <v>262</v>
      </c>
      <c r="C97" s="6" t="str">
        <f>UPPER(B97)</f>
        <v>COT-6033-000</v>
      </c>
      <c r="D97" s="7" t="s">
        <v>82</v>
      </c>
      <c r="E97" s="7" t="s">
        <v>83</v>
      </c>
      <c r="F97" s="7" t="s">
        <v>84</v>
      </c>
      <c r="G97" s="7" t="str">
        <f>IF(ISNUMBER(_xlfn.NUMBERVALUE(LEFT(C97,3))),"XXX",LEFT(C97,3))</f>
        <v>COT</v>
      </c>
      <c r="H97" t="str">
        <f>"INSERT INTO part(number, area, department, location, client) VALUES ('"&amp;C97&amp;"', '"&amp;E97&amp;"', '"&amp;D97&amp;"', '"&amp;F97&amp;"', '" &amp; G97 &amp; "');"</f>
        <v>INSERT INTO part(number, area, department, location, client) VALUES ('COT-6033-000', 'STA', 'Produccion ', 'Celda 1', 'COT');</v>
      </c>
    </row>
    <row r="98" spans="2:8" x14ac:dyDescent="0.25">
      <c r="B98" s="6" t="s">
        <v>119</v>
      </c>
      <c r="C98" s="6" t="str">
        <f>UPPER(B98)</f>
        <v>COT-6033-100</v>
      </c>
      <c r="D98" s="7" t="s">
        <v>82</v>
      </c>
      <c r="E98" s="7" t="s">
        <v>83</v>
      </c>
      <c r="F98" s="7" t="s">
        <v>84</v>
      </c>
      <c r="G98" s="7" t="str">
        <f>IF(ISNUMBER(_xlfn.NUMBERVALUE(LEFT(C98,3))),"XXX",LEFT(C98,3))</f>
        <v>COT</v>
      </c>
      <c r="H98" t="str">
        <f>"INSERT INTO part(number, area, department, location, client) VALUES ('"&amp;C98&amp;"', '"&amp;E98&amp;"', '"&amp;D98&amp;"', '"&amp;F98&amp;"', '" &amp; G98 &amp; "');"</f>
        <v>INSERT INTO part(number, area, department, location, client) VALUES ('COT-6033-100', 'STA', 'Produccion ', 'Celda 1', 'COT');</v>
      </c>
    </row>
    <row r="99" spans="2:8" x14ac:dyDescent="0.25">
      <c r="B99" s="6" t="s">
        <v>119</v>
      </c>
      <c r="C99" s="6" t="str">
        <f>UPPER(B99)</f>
        <v>COT-6033-100</v>
      </c>
      <c r="D99" s="7" t="s">
        <v>82</v>
      </c>
      <c r="E99" s="7" t="s">
        <v>83</v>
      </c>
      <c r="F99" s="7" t="s">
        <v>84</v>
      </c>
      <c r="G99" s="7" t="str">
        <f>IF(ISNUMBER(_xlfn.NUMBERVALUE(LEFT(C99,3))),"XXX",LEFT(C99,3))</f>
        <v>COT</v>
      </c>
      <c r="H99" t="str">
        <f>"INSERT INTO part(number, area, department, location, client) VALUES ('"&amp;C99&amp;"', '"&amp;E99&amp;"', '"&amp;D99&amp;"', '"&amp;F99&amp;"', '" &amp; G99 &amp; "');"</f>
        <v>INSERT INTO part(number, area, department, location, client) VALUES ('COT-6033-100', 'STA', 'Produccion ', 'Celda 1', 'COT');</v>
      </c>
    </row>
    <row r="100" spans="2:8" x14ac:dyDescent="0.25">
      <c r="B100" s="7" t="s">
        <v>263</v>
      </c>
      <c r="C100" s="6" t="str">
        <f>UPPER(B100)</f>
        <v>COT-6033-200</v>
      </c>
      <c r="D100" s="7" t="s">
        <v>82</v>
      </c>
      <c r="E100" s="7" t="s">
        <v>83</v>
      </c>
      <c r="F100" s="7" t="s">
        <v>84</v>
      </c>
      <c r="G100" s="7" t="str">
        <f>IF(ISNUMBER(_xlfn.NUMBERVALUE(LEFT(C100,3))),"XXX",LEFT(C100,3))</f>
        <v>COT</v>
      </c>
      <c r="H100" t="str">
        <f>"INSERT INTO part(number, area, department, location, client) VALUES ('"&amp;C100&amp;"', '"&amp;E100&amp;"', '"&amp;D100&amp;"', '"&amp;F100&amp;"', '" &amp; G100 &amp; "');"</f>
        <v>INSERT INTO part(number, area, department, location, client) VALUES ('COT-6033-200', 'STA', 'Produccion ', 'Celda 1', 'COT');</v>
      </c>
    </row>
    <row r="101" spans="2:8" x14ac:dyDescent="0.25">
      <c r="B101" s="7" t="s">
        <v>264</v>
      </c>
      <c r="C101" s="6" t="str">
        <f>UPPER(B101)</f>
        <v>COT-6443-000-0A</v>
      </c>
      <c r="D101" s="7" t="s">
        <v>82</v>
      </c>
      <c r="E101" s="7" t="s">
        <v>83</v>
      </c>
      <c r="F101" s="7" t="s">
        <v>84</v>
      </c>
      <c r="G101" s="7" t="str">
        <f>IF(ISNUMBER(_xlfn.NUMBERVALUE(LEFT(C101,3))),"XXX",LEFT(C101,3))</f>
        <v>COT</v>
      </c>
      <c r="H101" t="str">
        <f>"INSERT INTO part(number, area, department, location, client) VALUES ('"&amp;C101&amp;"', '"&amp;E101&amp;"', '"&amp;D101&amp;"', '"&amp;F101&amp;"', '" &amp; G101 &amp; "');"</f>
        <v>INSERT INTO part(number, area, department, location, client) VALUES ('COT-6443-000-0A', 'STA', 'Produccion ', 'Celda 1', 'COT');</v>
      </c>
    </row>
    <row r="102" spans="2:8" x14ac:dyDescent="0.25">
      <c r="B102" s="6" t="s">
        <v>107</v>
      </c>
      <c r="C102" s="6" t="str">
        <f>UPPER(B102)</f>
        <v>COT-6443-100-0A</v>
      </c>
      <c r="D102" s="7" t="s">
        <v>82</v>
      </c>
      <c r="E102" s="7" t="s">
        <v>83</v>
      </c>
      <c r="F102" s="7" t="s">
        <v>84</v>
      </c>
      <c r="G102" s="7" t="str">
        <f>IF(ISNUMBER(_xlfn.NUMBERVALUE(LEFT(C102,3))),"XXX",LEFT(C102,3))</f>
        <v>COT</v>
      </c>
      <c r="H102" t="str">
        <f>"INSERT INTO part(number, area, department, location, client) VALUES ('"&amp;C102&amp;"', '"&amp;E102&amp;"', '"&amp;D102&amp;"', '"&amp;F102&amp;"', '" &amp; G102 &amp; "');"</f>
        <v>INSERT INTO part(number, area, department, location, client) VALUES ('COT-6443-100-0A', 'STA', 'Produccion ', 'Celda 1', 'COT');</v>
      </c>
    </row>
    <row r="103" spans="2:8" x14ac:dyDescent="0.25">
      <c r="B103" s="6" t="s">
        <v>412</v>
      </c>
      <c r="C103" s="6" t="str">
        <f>UPPER(B103)</f>
        <v>COT-6550-000-0A</v>
      </c>
      <c r="D103" s="7" t="s">
        <v>82</v>
      </c>
      <c r="E103" s="7" t="s">
        <v>313</v>
      </c>
      <c r="F103" s="7" t="s">
        <v>326</v>
      </c>
      <c r="G103" s="7" t="str">
        <f>IF(ISNUMBER(_xlfn.NUMBERVALUE(LEFT(C103,3))),"XXX",LEFT(C103,3))</f>
        <v>COT</v>
      </c>
      <c r="H103" t="str">
        <f>"INSERT INTO part(number, area, department, location, client) VALUES ('"&amp;C103&amp;"', '"&amp;E103&amp;"', '"&amp;D103&amp;"', '"&amp;F103&amp;"', '" &amp; G103 &amp; "');"</f>
        <v>INSERT INTO part(number, area, department, location, client) VALUES ('COT-6550-000-0A', 'Molding', 'Produccion ', 'Celda 6', 'COT');</v>
      </c>
    </row>
    <row r="104" spans="2:8" x14ac:dyDescent="0.25">
      <c r="B104" s="6" t="s">
        <v>203</v>
      </c>
      <c r="C104" s="6" t="str">
        <f>UPPER(B104)</f>
        <v>COT-6550-100-00</v>
      </c>
      <c r="D104" s="7" t="s">
        <v>82</v>
      </c>
      <c r="E104" s="7" t="s">
        <v>83</v>
      </c>
      <c r="F104" s="7" t="s">
        <v>84</v>
      </c>
      <c r="G104" s="7" t="str">
        <f>IF(ISNUMBER(_xlfn.NUMBERVALUE(LEFT(C104,3))),"XXX",LEFT(C104,3))</f>
        <v>COT</v>
      </c>
      <c r="H104" t="str">
        <f>"INSERT INTO part(number, area, department, location, client) VALUES ('"&amp;C104&amp;"', '"&amp;E104&amp;"', '"&amp;D104&amp;"', '"&amp;F104&amp;"', '" &amp; G104 &amp; "');"</f>
        <v>INSERT INTO part(number, area, department, location, client) VALUES ('COT-6550-100-00', 'STA', 'Produccion ', 'Celda 1', 'COT');</v>
      </c>
    </row>
    <row r="105" spans="2:8" x14ac:dyDescent="0.25">
      <c r="B105" s="6" t="s">
        <v>255</v>
      </c>
      <c r="C105" s="6" t="str">
        <f>UPPER(B105)</f>
        <v>COT-7105-000-00</v>
      </c>
      <c r="D105" s="7" t="s">
        <v>82</v>
      </c>
      <c r="E105" s="7" t="s">
        <v>83</v>
      </c>
      <c r="F105" s="7" t="s">
        <v>84</v>
      </c>
      <c r="G105" s="7" t="str">
        <f>IF(ISNUMBER(_xlfn.NUMBERVALUE(LEFT(C105,3))),"XXX",LEFT(C105,3))</f>
        <v>COT</v>
      </c>
      <c r="H105" t="str">
        <f>"INSERT INTO part(number, area, department, location, client) VALUES ('"&amp;C105&amp;"', '"&amp;E105&amp;"', '"&amp;D105&amp;"', '"&amp;F105&amp;"', '" &amp; G105 &amp; "');"</f>
        <v>INSERT INTO part(number, area, department, location, client) VALUES ('COT-7105-000-00', 'STA', 'Produccion ', 'Celda 1', 'COT');</v>
      </c>
    </row>
    <row r="106" spans="2:8" x14ac:dyDescent="0.25">
      <c r="B106" s="6" t="s">
        <v>204</v>
      </c>
      <c r="C106" s="6" t="str">
        <f>UPPER(B106)</f>
        <v>COT-7105-100-00</v>
      </c>
      <c r="D106" s="7" t="s">
        <v>82</v>
      </c>
      <c r="E106" s="7" t="s">
        <v>83</v>
      </c>
      <c r="F106" s="7" t="s">
        <v>84</v>
      </c>
      <c r="G106" s="7" t="str">
        <f>IF(ISNUMBER(_xlfn.NUMBERVALUE(LEFT(C106,3))),"XXX",LEFT(C106,3))</f>
        <v>COT</v>
      </c>
      <c r="H106" t="str">
        <f>"INSERT INTO part(number, area, department, location, client) VALUES ('"&amp;C106&amp;"', '"&amp;E106&amp;"', '"&amp;D106&amp;"', '"&amp;F106&amp;"', '" &amp; G106 &amp; "');"</f>
        <v>INSERT INTO part(number, area, department, location, client) VALUES ('COT-7105-100-00', 'STA', 'Produccion ', 'Celda 1', 'COT');</v>
      </c>
    </row>
    <row r="107" spans="2:8" x14ac:dyDescent="0.25">
      <c r="B107" s="6" t="s">
        <v>256</v>
      </c>
      <c r="C107" s="6" t="str">
        <f>UPPER(B107)</f>
        <v>COT-7107-000-00</v>
      </c>
      <c r="D107" s="7" t="s">
        <v>82</v>
      </c>
      <c r="E107" s="7" t="s">
        <v>83</v>
      </c>
      <c r="F107" s="7" t="s">
        <v>84</v>
      </c>
      <c r="G107" s="7" t="str">
        <f>IF(ISNUMBER(_xlfn.NUMBERVALUE(LEFT(C107,3))),"XXX",LEFT(C107,3))</f>
        <v>COT</v>
      </c>
      <c r="H107" t="str">
        <f>"INSERT INTO part(number, area, department, location, client) VALUES ('"&amp;C107&amp;"', '"&amp;E107&amp;"', '"&amp;D107&amp;"', '"&amp;F107&amp;"', '" &amp; G107 &amp; "');"</f>
        <v>INSERT INTO part(number, area, department, location, client) VALUES ('COT-7107-000-00', 'STA', 'Produccion ', 'Celda 1', 'COT');</v>
      </c>
    </row>
    <row r="108" spans="2:8" x14ac:dyDescent="0.25">
      <c r="B108" s="6" t="s">
        <v>157</v>
      </c>
      <c r="C108" s="6" t="str">
        <f>UPPER(B108)</f>
        <v>COT-7107-100-00</v>
      </c>
      <c r="D108" s="7" t="s">
        <v>82</v>
      </c>
      <c r="E108" s="7" t="s">
        <v>83</v>
      </c>
      <c r="F108" s="7" t="s">
        <v>84</v>
      </c>
      <c r="G108" s="7" t="str">
        <f>IF(ISNUMBER(_xlfn.NUMBERVALUE(LEFT(C108,3))),"XXX",LEFT(C108,3))</f>
        <v>COT</v>
      </c>
      <c r="H108" t="str">
        <f>"INSERT INTO part(number, area, department, location, client) VALUES ('"&amp;C108&amp;"', '"&amp;E108&amp;"', '"&amp;D108&amp;"', '"&amp;F108&amp;"', '" &amp; G108 &amp; "');"</f>
        <v>INSERT INTO part(number, area, department, location, client) VALUES ('COT-7107-100-00', 'STA', 'Produccion ', 'Celda 1', 'COT');</v>
      </c>
    </row>
    <row r="109" spans="2:8" x14ac:dyDescent="0.25">
      <c r="B109" s="6" t="s">
        <v>157</v>
      </c>
      <c r="C109" s="6" t="str">
        <f>UPPER(B109)</f>
        <v>COT-7107-100-00</v>
      </c>
      <c r="D109" s="7" t="s">
        <v>82</v>
      </c>
      <c r="E109" s="7" t="s">
        <v>83</v>
      </c>
      <c r="F109" s="7" t="s">
        <v>84</v>
      </c>
      <c r="G109" s="7" t="str">
        <f>IF(ISNUMBER(_xlfn.NUMBERVALUE(LEFT(C109,3))),"XXX",LEFT(C109,3))</f>
        <v>COT</v>
      </c>
      <c r="H109" t="str">
        <f>"INSERT INTO part(number, area, department, location, client) VALUES ('"&amp;C109&amp;"', '"&amp;E109&amp;"', '"&amp;D109&amp;"', '"&amp;F109&amp;"', '" &amp; G109 &amp; "');"</f>
        <v>INSERT INTO part(number, area, department, location, client) VALUES ('COT-7107-100-00', 'STA', 'Produccion ', 'Celda 1', 'COT');</v>
      </c>
    </row>
    <row r="110" spans="2:8" x14ac:dyDescent="0.25">
      <c r="B110" s="6" t="s">
        <v>157</v>
      </c>
      <c r="C110" s="6" t="str">
        <f>UPPER(B110)</f>
        <v>COT-7107-100-00</v>
      </c>
      <c r="D110" s="7" t="s">
        <v>82</v>
      </c>
      <c r="E110" s="7" t="s">
        <v>83</v>
      </c>
      <c r="F110" s="7" t="s">
        <v>84</v>
      </c>
      <c r="G110" s="7" t="str">
        <f>IF(ISNUMBER(_xlfn.NUMBERVALUE(LEFT(C110,3))),"XXX",LEFT(C110,3))</f>
        <v>COT</v>
      </c>
      <c r="H110" t="str">
        <f>"INSERT INTO part(number, area, department, location, client) VALUES ('"&amp;C110&amp;"', '"&amp;E110&amp;"', '"&amp;D110&amp;"', '"&amp;F110&amp;"', '" &amp; G110 &amp; "');"</f>
        <v>INSERT INTO part(number, area, department, location, client) VALUES ('COT-7107-100-00', 'STA', 'Produccion ', 'Celda 1', 'COT');</v>
      </c>
    </row>
    <row r="111" spans="2:8" x14ac:dyDescent="0.25">
      <c r="B111" s="7" t="s">
        <v>265</v>
      </c>
      <c r="C111" s="6" t="str">
        <f>UPPER(B111)</f>
        <v>COT-7197-000-00</v>
      </c>
      <c r="D111" s="7" t="s">
        <v>82</v>
      </c>
      <c r="E111" s="7" t="s">
        <v>83</v>
      </c>
      <c r="F111" s="7" t="s">
        <v>84</v>
      </c>
      <c r="G111" s="7" t="str">
        <f>IF(ISNUMBER(_xlfn.NUMBERVALUE(LEFT(C111,3))),"XXX",LEFT(C111,3))</f>
        <v>COT</v>
      </c>
      <c r="H111" t="str">
        <f>"INSERT INTO part(number, area, department, location, client) VALUES ('"&amp;C111&amp;"', '"&amp;E111&amp;"', '"&amp;D111&amp;"', '"&amp;F111&amp;"', '" &amp; G111 &amp; "');"</f>
        <v>INSERT INTO part(number, area, department, location, client) VALUES ('COT-7197-000-00', 'STA', 'Produccion ', 'Celda 1', 'COT');</v>
      </c>
    </row>
    <row r="112" spans="2:8" x14ac:dyDescent="0.25">
      <c r="B112" s="6" t="s">
        <v>81</v>
      </c>
      <c r="C112" s="6" t="str">
        <f>UPPER(B112)</f>
        <v>COT-7197-100-00</v>
      </c>
      <c r="D112" s="7" t="s">
        <v>82</v>
      </c>
      <c r="E112" s="7" t="s">
        <v>83</v>
      </c>
      <c r="F112" s="7" t="s">
        <v>84</v>
      </c>
      <c r="G112" s="7" t="str">
        <f>IF(ISNUMBER(_xlfn.NUMBERVALUE(LEFT(C112,3))),"XXX",LEFT(C112,3))</f>
        <v>COT</v>
      </c>
      <c r="H112" t="str">
        <f>"INSERT INTO part(number, area, department, location, client) VALUES ('"&amp;C112&amp;"', '"&amp;E112&amp;"', '"&amp;D112&amp;"', '"&amp;F112&amp;"', '" &amp; G112 &amp; "');"</f>
        <v>INSERT INTO part(number, area, department, location, client) VALUES ('COT-7197-100-00', 'STA', 'Produccion ', 'Celda 1', 'COT');</v>
      </c>
    </row>
    <row r="113" spans="2:8" x14ac:dyDescent="0.25">
      <c r="B113" s="6" t="s">
        <v>395</v>
      </c>
      <c r="C113" s="6" t="str">
        <f>UPPER(B113)</f>
        <v>COT-7459-000-00</v>
      </c>
      <c r="D113" s="7" t="s">
        <v>82</v>
      </c>
      <c r="E113" s="7" t="s">
        <v>313</v>
      </c>
      <c r="F113" s="7" t="s">
        <v>322</v>
      </c>
      <c r="G113" s="7" t="str">
        <f>IF(ISNUMBER(_xlfn.NUMBERVALUE(LEFT(C113,3))),"XXX",LEFT(C113,3))</f>
        <v>COT</v>
      </c>
      <c r="H113" t="str">
        <f>"INSERT INTO part(number, area, department, location, client) VALUES ('"&amp;C113&amp;"', '"&amp;E113&amp;"', '"&amp;D113&amp;"', '"&amp;F113&amp;"', '" &amp; G113 &amp; "');"</f>
        <v>INSERT INTO part(number, area, department, location, client) VALUES ('COT-7459-000-00', 'Molding', 'Produccion ', 'Celda 5', 'COT');</v>
      </c>
    </row>
    <row r="114" spans="2:8" x14ac:dyDescent="0.25">
      <c r="B114" s="6" t="s">
        <v>330</v>
      </c>
      <c r="C114" s="6" t="str">
        <f>UPPER(B114)</f>
        <v>COT-7459-100-00</v>
      </c>
      <c r="D114" s="7" t="s">
        <v>82</v>
      </c>
      <c r="E114" s="7" t="s">
        <v>313</v>
      </c>
      <c r="F114" s="7" t="s">
        <v>326</v>
      </c>
      <c r="G114" s="7" t="str">
        <f>IF(ISNUMBER(_xlfn.NUMBERVALUE(LEFT(C114,3))),"XXX",LEFT(C114,3))</f>
        <v>COT</v>
      </c>
      <c r="H114" t="str">
        <f>"INSERT INTO part(number, area, department, location, client) VALUES ('"&amp;C114&amp;"', '"&amp;E114&amp;"', '"&amp;D114&amp;"', '"&amp;F114&amp;"', '" &amp; G114 &amp; "');"</f>
        <v>INSERT INTO part(number, area, department, location, client) VALUES ('COT-7459-100-00', 'Molding', 'Produccion ', 'Celda 6', 'COT');</v>
      </c>
    </row>
    <row r="115" spans="2:8" x14ac:dyDescent="0.25">
      <c r="B115" s="6" t="s">
        <v>396</v>
      </c>
      <c r="C115" s="6" t="str">
        <f>UPPER(B115)</f>
        <v>COT-7460-000-00</v>
      </c>
      <c r="D115" s="7" t="s">
        <v>82</v>
      </c>
      <c r="E115" s="7" t="s">
        <v>313</v>
      </c>
      <c r="F115" s="7" t="s">
        <v>322</v>
      </c>
      <c r="G115" s="7" t="str">
        <f>IF(ISNUMBER(_xlfn.NUMBERVALUE(LEFT(C115,3))),"XXX",LEFT(C115,3))</f>
        <v>COT</v>
      </c>
      <c r="H115" t="str">
        <f>"INSERT INTO part(number, area, department, location, client) VALUES ('"&amp;C115&amp;"', '"&amp;E115&amp;"', '"&amp;D115&amp;"', '"&amp;F115&amp;"', '" &amp; G115 &amp; "');"</f>
        <v>INSERT INTO part(number, area, department, location, client) VALUES ('COT-7460-000-00', 'Molding', 'Produccion ', 'Celda 5', 'COT');</v>
      </c>
    </row>
    <row r="116" spans="2:8" x14ac:dyDescent="0.25">
      <c r="B116" s="6" t="s">
        <v>331</v>
      </c>
      <c r="C116" s="6" t="str">
        <f>UPPER(B116)</f>
        <v>COT-7460-100-00</v>
      </c>
      <c r="D116" s="7" t="s">
        <v>82</v>
      </c>
      <c r="E116" s="7" t="s">
        <v>313</v>
      </c>
      <c r="F116" s="7" t="s">
        <v>326</v>
      </c>
      <c r="G116" s="7" t="str">
        <f>IF(ISNUMBER(_xlfn.NUMBERVALUE(LEFT(C116,3))),"XXX",LEFT(C116,3))</f>
        <v>COT</v>
      </c>
      <c r="H116" t="str">
        <f>"INSERT INTO part(number, area, department, location, client) VALUES ('"&amp;C116&amp;"', '"&amp;E116&amp;"', '"&amp;D116&amp;"', '"&amp;F116&amp;"', '" &amp; G116 &amp; "');"</f>
        <v>INSERT INTO part(number, area, department, location, client) VALUES ('COT-7460-100-00', 'Molding', 'Produccion ', 'Celda 6', 'COT');</v>
      </c>
    </row>
    <row r="117" spans="2:8" x14ac:dyDescent="0.25">
      <c r="B117" s="6" t="s">
        <v>158</v>
      </c>
      <c r="C117" s="6" t="str">
        <f>UPPER(B117)</f>
        <v>COT-7460-202-00</v>
      </c>
      <c r="D117" s="7" t="s">
        <v>82</v>
      </c>
      <c r="E117" s="7" t="s">
        <v>83</v>
      </c>
      <c r="F117" s="7" t="s">
        <v>84</v>
      </c>
      <c r="G117" s="7" t="str">
        <f>IF(ISNUMBER(_xlfn.NUMBERVALUE(LEFT(C117,3))),"XXX",LEFT(C117,3))</f>
        <v>COT</v>
      </c>
      <c r="H117" t="str">
        <f>"INSERT INTO part(number, area, department, location, client) VALUES ('"&amp;C117&amp;"', '"&amp;E117&amp;"', '"&amp;D117&amp;"', '"&amp;F117&amp;"', '" &amp; G117 &amp; "');"</f>
        <v>INSERT INTO part(number, area, department, location, client) VALUES ('COT-7460-202-00', 'STA', 'Produccion ', 'Celda 1', 'COT');</v>
      </c>
    </row>
    <row r="118" spans="2:8" x14ac:dyDescent="0.25">
      <c r="B118" s="6" t="s">
        <v>158</v>
      </c>
      <c r="C118" s="6" t="str">
        <f>UPPER(B118)</f>
        <v>COT-7460-202-00</v>
      </c>
      <c r="D118" s="7" t="s">
        <v>82</v>
      </c>
      <c r="E118" s="7" t="s">
        <v>83</v>
      </c>
      <c r="F118" s="7" t="s">
        <v>84</v>
      </c>
      <c r="G118" s="7" t="str">
        <f>IF(ISNUMBER(_xlfn.NUMBERVALUE(LEFT(C118,3))),"XXX",LEFT(C118,3))</f>
        <v>COT</v>
      </c>
      <c r="H118" t="str">
        <f>"INSERT INTO part(number, area, department, location, client) VALUES ('"&amp;C118&amp;"', '"&amp;E118&amp;"', '"&amp;D118&amp;"', '"&amp;F118&amp;"', '" &amp; G118 &amp; "');"</f>
        <v>INSERT INTO part(number, area, department, location, client) VALUES ('COT-7460-202-00', 'STA', 'Produccion ', 'Celda 1', 'COT');</v>
      </c>
    </row>
    <row r="119" spans="2:8" x14ac:dyDescent="0.25">
      <c r="B119" s="6" t="s">
        <v>158</v>
      </c>
      <c r="C119" s="6" t="str">
        <f>UPPER(B119)</f>
        <v>COT-7460-202-00</v>
      </c>
      <c r="D119" s="7" t="s">
        <v>82</v>
      </c>
      <c r="E119" s="7" t="s">
        <v>83</v>
      </c>
      <c r="F119" s="7" t="s">
        <v>84</v>
      </c>
      <c r="G119" s="7" t="str">
        <f>IF(ISNUMBER(_xlfn.NUMBERVALUE(LEFT(C119,3))),"XXX",LEFT(C119,3))</f>
        <v>COT</v>
      </c>
      <c r="H119" t="str">
        <f>"INSERT INTO part(number, area, department, location, client) VALUES ('"&amp;C119&amp;"', '"&amp;E119&amp;"', '"&amp;D119&amp;"', '"&amp;F119&amp;"', '" &amp; G119 &amp; "');"</f>
        <v>INSERT INTO part(number, area, department, location, client) VALUES ('COT-7460-202-00', 'STA', 'Produccion ', 'Celda 1', 'COT');</v>
      </c>
    </row>
    <row r="120" spans="2:8" x14ac:dyDescent="0.25">
      <c r="B120" s="6" t="s">
        <v>335</v>
      </c>
      <c r="C120" s="6" t="str">
        <f>UPPER(B120)</f>
        <v>COT-7614-000</v>
      </c>
      <c r="D120" s="7" t="s">
        <v>82</v>
      </c>
      <c r="E120" s="7" t="s">
        <v>313</v>
      </c>
      <c r="F120" s="7" t="s">
        <v>318</v>
      </c>
      <c r="G120" s="7" t="str">
        <f>IF(ISNUMBER(_xlfn.NUMBERVALUE(LEFT(C120,3))),"XXX",LEFT(C120,3))</f>
        <v>COT</v>
      </c>
      <c r="H120" t="str">
        <f>"INSERT INTO part(number, area, department, location, client) VALUES ('"&amp;C120&amp;"', '"&amp;E120&amp;"', '"&amp;D120&amp;"', '"&amp;F120&amp;"', '" &amp; G120 &amp; "');"</f>
        <v>INSERT INTO part(number, area, department, location, client) VALUES ('COT-7614-000', 'Molding', 'Produccion ', 'Celda 7', 'COT');</v>
      </c>
    </row>
    <row r="121" spans="2:8" x14ac:dyDescent="0.25">
      <c r="B121" s="6" t="s">
        <v>335</v>
      </c>
      <c r="C121" s="6" t="str">
        <f>UPPER(B121)</f>
        <v>COT-7614-000</v>
      </c>
      <c r="D121" s="7" t="s">
        <v>82</v>
      </c>
      <c r="E121" s="7" t="s">
        <v>313</v>
      </c>
      <c r="F121" s="7" t="s">
        <v>318</v>
      </c>
      <c r="G121" s="7" t="str">
        <f>IF(ISNUMBER(_xlfn.NUMBERVALUE(LEFT(C121,3))),"XXX",LEFT(C121,3))</f>
        <v>COT</v>
      </c>
      <c r="H121" t="str">
        <f>"INSERT INTO part(number, area, department, location, client) VALUES ('"&amp;C121&amp;"', '"&amp;E121&amp;"', '"&amp;D121&amp;"', '"&amp;F121&amp;"', '" &amp; G121 &amp; "');"</f>
        <v>INSERT INTO part(number, area, department, location, client) VALUES ('COT-7614-000', 'Molding', 'Produccion ', 'Celda 7', 'COT');</v>
      </c>
    </row>
    <row r="122" spans="2:8" x14ac:dyDescent="0.25">
      <c r="B122" s="7" t="s">
        <v>301</v>
      </c>
      <c r="C122" s="6" t="str">
        <f>UPPER(B122)</f>
        <v>COT-7749-000-00</v>
      </c>
      <c r="D122" s="7" t="s">
        <v>82</v>
      </c>
      <c r="E122" s="7" t="s">
        <v>83</v>
      </c>
      <c r="F122" s="7" t="s">
        <v>84</v>
      </c>
      <c r="G122" s="7" t="str">
        <f>IF(ISNUMBER(_xlfn.NUMBERVALUE(LEFT(C122,3))),"XXX",LEFT(C122,3))</f>
        <v>COT</v>
      </c>
      <c r="H122" t="str">
        <f>"INSERT INTO part(number, area, department, location, client) VALUES ('"&amp;C122&amp;"', '"&amp;E122&amp;"', '"&amp;D122&amp;"', '"&amp;F122&amp;"', '" &amp; G122 &amp; "');"</f>
        <v>INSERT INTO part(number, area, department, location, client) VALUES ('COT-7749-000-00', 'STA', 'Produccion ', 'Celda 1', 'COT');</v>
      </c>
    </row>
    <row r="123" spans="2:8" x14ac:dyDescent="0.25">
      <c r="B123" s="6" t="s">
        <v>108</v>
      </c>
      <c r="C123" s="6" t="str">
        <f>UPPER(B123)</f>
        <v>COT-7749-100</v>
      </c>
      <c r="D123" s="7" t="s">
        <v>82</v>
      </c>
      <c r="E123" s="7" t="s">
        <v>83</v>
      </c>
      <c r="F123" s="7" t="s">
        <v>84</v>
      </c>
      <c r="G123" s="7" t="str">
        <f>IF(ISNUMBER(_xlfn.NUMBERVALUE(LEFT(C123,3))),"XXX",LEFT(C123,3))</f>
        <v>COT</v>
      </c>
      <c r="H123" t="str">
        <f>"INSERT INTO part(number, area, department, location, client) VALUES ('"&amp;C123&amp;"', '"&amp;E123&amp;"', '"&amp;D123&amp;"', '"&amp;F123&amp;"', '" &amp; G123 &amp; "');"</f>
        <v>INSERT INTO part(number, area, department, location, client) VALUES ('COT-7749-100', 'STA', 'Produccion ', 'Celda 1', 'COT');</v>
      </c>
    </row>
    <row r="124" spans="2:8" x14ac:dyDescent="0.25">
      <c r="B124" s="7" t="s">
        <v>303</v>
      </c>
      <c r="C124" s="6" t="str">
        <f>UPPER(B124)</f>
        <v>COT-7749-100-00</v>
      </c>
      <c r="D124" s="7" t="s">
        <v>82</v>
      </c>
      <c r="E124" s="7" t="s">
        <v>83</v>
      </c>
      <c r="F124" s="7" t="s">
        <v>84</v>
      </c>
      <c r="G124" s="7" t="str">
        <f>IF(ISNUMBER(_xlfn.NUMBERVALUE(LEFT(C124,3))),"XXX",LEFT(C124,3))</f>
        <v>COT</v>
      </c>
      <c r="H124" t="str">
        <f>"INSERT INTO part(number, area, department, location, client) VALUES ('"&amp;C124&amp;"', '"&amp;E124&amp;"', '"&amp;D124&amp;"', '"&amp;F124&amp;"', '" &amp; G124 &amp; "');"</f>
        <v>INSERT INTO part(number, area, department, location, client) VALUES ('COT-7749-100-00', 'STA', 'Produccion ', 'Celda 1', 'COT');</v>
      </c>
    </row>
    <row r="125" spans="2:8" x14ac:dyDescent="0.25">
      <c r="B125" s="6" t="s">
        <v>422</v>
      </c>
      <c r="C125" s="6" t="str">
        <f>UPPER(B125)</f>
        <v>COT-7900-000-00</v>
      </c>
      <c r="D125" s="7" t="s">
        <v>82</v>
      </c>
      <c r="E125" s="7" t="s">
        <v>313</v>
      </c>
      <c r="F125" s="7" t="s">
        <v>322</v>
      </c>
      <c r="G125" s="7" t="str">
        <f>IF(ISNUMBER(_xlfn.NUMBERVALUE(LEFT(C125,3))),"XXX",LEFT(C125,3))</f>
        <v>COT</v>
      </c>
      <c r="H125" t="str">
        <f>"INSERT INTO part(number, area, department, location, client) VALUES ('"&amp;C125&amp;"', '"&amp;E125&amp;"', '"&amp;D125&amp;"', '"&amp;F125&amp;"', '" &amp; G125 &amp; "');"</f>
        <v>INSERT INTO part(number, area, department, location, client) VALUES ('COT-7900-000-00', 'Molding', 'Produccion ', 'Celda 5', 'COT');</v>
      </c>
    </row>
    <row r="126" spans="2:8" x14ac:dyDescent="0.25">
      <c r="B126" s="7" t="s">
        <v>293</v>
      </c>
      <c r="C126" s="6" t="str">
        <f>UPPER(B126)</f>
        <v>COT-8381-000</v>
      </c>
      <c r="D126" s="7" t="s">
        <v>82</v>
      </c>
      <c r="E126" s="7" t="s">
        <v>83</v>
      </c>
      <c r="F126" s="7" t="s">
        <v>84</v>
      </c>
      <c r="G126" s="7" t="str">
        <f>IF(ISNUMBER(_xlfn.NUMBERVALUE(LEFT(C126,3))),"XXX",LEFT(C126,3))</f>
        <v>COT</v>
      </c>
      <c r="H126" t="str">
        <f>"INSERT INTO part(number, area, department, location, client) VALUES ('"&amp;C126&amp;"', '"&amp;E126&amp;"', '"&amp;D126&amp;"', '"&amp;F126&amp;"', '" &amp; G126 &amp; "');"</f>
        <v>INSERT INTO part(number, area, department, location, client) VALUES ('COT-8381-000', 'STA', 'Produccion ', 'Celda 1', 'COT');</v>
      </c>
    </row>
    <row r="127" spans="2:8" x14ac:dyDescent="0.25">
      <c r="B127" s="6" t="s">
        <v>205</v>
      </c>
      <c r="C127" s="6" t="str">
        <f>UPPER(B127)</f>
        <v>COT-8381-100</v>
      </c>
      <c r="D127" s="7" t="s">
        <v>82</v>
      </c>
      <c r="E127" s="7" t="s">
        <v>83</v>
      </c>
      <c r="F127" s="7" t="s">
        <v>84</v>
      </c>
      <c r="G127" s="7" t="str">
        <f>IF(ISNUMBER(_xlfn.NUMBERVALUE(LEFT(C127,3))),"XXX",LEFT(C127,3))</f>
        <v>COT</v>
      </c>
      <c r="H127" t="str">
        <f>"INSERT INTO part(number, area, department, location, client) VALUES ('"&amp;C127&amp;"', '"&amp;E127&amp;"', '"&amp;D127&amp;"', '"&amp;F127&amp;"', '" &amp; G127 &amp; "');"</f>
        <v>INSERT INTO part(number, area, department, location, client) VALUES ('COT-8381-100', 'STA', 'Produccion ', 'Celda 1', 'COT');</v>
      </c>
    </row>
    <row r="128" spans="2:8" x14ac:dyDescent="0.25">
      <c r="B128" s="6" t="s">
        <v>206</v>
      </c>
      <c r="C128" s="6" t="str">
        <f>UPPER(B128)</f>
        <v>COT-8381-300</v>
      </c>
      <c r="D128" s="7" t="s">
        <v>82</v>
      </c>
      <c r="E128" s="7" t="s">
        <v>83</v>
      </c>
      <c r="F128" s="7" t="s">
        <v>84</v>
      </c>
      <c r="G128" s="7" t="str">
        <f>IF(ISNUMBER(_xlfn.NUMBERVALUE(LEFT(C128,3))),"XXX",LEFT(C128,3))</f>
        <v>COT</v>
      </c>
      <c r="H128" t="str">
        <f>"INSERT INTO part(number, area, department, location, client) VALUES ('"&amp;C128&amp;"', '"&amp;E128&amp;"', '"&amp;D128&amp;"', '"&amp;F128&amp;"', '" &amp; G128 &amp; "');"</f>
        <v>INSERT INTO part(number, area, department, location, client) VALUES ('COT-8381-300', 'STA', 'Produccion ', 'Celda 1', 'COT');</v>
      </c>
    </row>
    <row r="129" spans="2:8" x14ac:dyDescent="0.25">
      <c r="B129" s="7" t="s">
        <v>394</v>
      </c>
      <c r="C129" s="6" t="str">
        <f>UPPER(B129)</f>
        <v>COT-8585-000</v>
      </c>
      <c r="D129" s="8" t="s">
        <v>118</v>
      </c>
      <c r="E129" s="7" t="s">
        <v>313</v>
      </c>
      <c r="F129" s="7" t="s">
        <v>322</v>
      </c>
      <c r="G129" s="7" t="str">
        <f>IF(ISNUMBER(_xlfn.NUMBERVALUE(LEFT(C129,3))),"XXX",LEFT(C129,3))</f>
        <v>COT</v>
      </c>
      <c r="H129" t="str">
        <f>"INSERT INTO part(number, area, department, location, client) VALUES ('"&amp;C129&amp;"', '"&amp;E129&amp;"', '"&amp;D129&amp;"', '"&amp;F129&amp;"', '" &amp; G129 &amp; "');"</f>
        <v>INSERT INTO part(number, area, department, location, client) VALUES ('COT-8585-000', 'Molding', 'NPI', 'Celda 5', 'COT');</v>
      </c>
    </row>
    <row r="130" spans="2:8" x14ac:dyDescent="0.25">
      <c r="B130" s="7" t="s">
        <v>239</v>
      </c>
      <c r="C130" s="6" t="str">
        <f>UPPER(B130)</f>
        <v>COT-8585-100</v>
      </c>
      <c r="D130" s="8" t="s">
        <v>118</v>
      </c>
      <c r="E130" s="7" t="s">
        <v>83</v>
      </c>
      <c r="F130" s="7" t="s">
        <v>84</v>
      </c>
      <c r="G130" s="7" t="str">
        <f>IF(ISNUMBER(_xlfn.NUMBERVALUE(LEFT(C130,3))),"XXX",LEFT(C130,3))</f>
        <v>COT</v>
      </c>
      <c r="H130" t="str">
        <f>"INSERT INTO part(number, area, department, location, client) VALUES ('"&amp;C130&amp;"', '"&amp;E130&amp;"', '"&amp;D130&amp;"', '"&amp;F130&amp;"', '" &amp; G130 &amp; "');"</f>
        <v>INSERT INTO part(number, area, department, location, client) VALUES ('COT-8585-100', 'STA', 'NPI', 'Celda 1', 'COT');</v>
      </c>
    </row>
    <row r="131" spans="2:8" x14ac:dyDescent="0.25">
      <c r="B131" s="7" t="s">
        <v>240</v>
      </c>
      <c r="C131" s="6" t="str">
        <f>UPPER(B131)</f>
        <v>COT-8585-101</v>
      </c>
      <c r="D131" s="8" t="s">
        <v>118</v>
      </c>
      <c r="E131" s="7" t="s">
        <v>83</v>
      </c>
      <c r="F131" s="7" t="s">
        <v>84</v>
      </c>
      <c r="G131" s="7" t="str">
        <f>IF(ISNUMBER(_xlfn.NUMBERVALUE(LEFT(C131,3))),"XXX",LEFT(C131,3))</f>
        <v>COT</v>
      </c>
      <c r="H131" t="str">
        <f>"INSERT INTO part(number, area, department, location, client) VALUES ('"&amp;C131&amp;"', '"&amp;E131&amp;"', '"&amp;D131&amp;"', '"&amp;F131&amp;"', '" &amp; G131 &amp; "');"</f>
        <v>INSERT INTO part(number, area, department, location, client) VALUES ('COT-8585-101', 'STA', 'NPI', 'Celda 1', 'COT');</v>
      </c>
    </row>
    <row r="132" spans="2:8" x14ac:dyDescent="0.25">
      <c r="B132" s="7" t="s">
        <v>241</v>
      </c>
      <c r="C132" s="6" t="str">
        <f>UPPER(B132)</f>
        <v>COT-8585-102</v>
      </c>
      <c r="D132" s="8" t="s">
        <v>118</v>
      </c>
      <c r="E132" s="7" t="s">
        <v>83</v>
      </c>
      <c r="F132" s="7" t="s">
        <v>84</v>
      </c>
      <c r="G132" s="7" t="str">
        <f>IF(ISNUMBER(_xlfn.NUMBERVALUE(LEFT(C132,3))),"XXX",LEFT(C132,3))</f>
        <v>COT</v>
      </c>
      <c r="H132" t="str">
        <f>"INSERT INTO part(number, area, department, location, client) VALUES ('"&amp;C132&amp;"', '"&amp;E132&amp;"', '"&amp;D132&amp;"', '"&amp;F132&amp;"', '" &amp; G132 &amp; "');"</f>
        <v>INSERT INTO part(number, area, department, location, client) VALUES ('COT-8585-102', 'STA', 'NPI', 'Celda 1', 'COT');</v>
      </c>
    </row>
    <row r="133" spans="2:8" x14ac:dyDescent="0.25">
      <c r="B133" s="7" t="s">
        <v>351</v>
      </c>
      <c r="C133" s="6" t="str">
        <f>UPPER(B133)</f>
        <v>COT-8585-103</v>
      </c>
      <c r="D133" s="8" t="s">
        <v>118</v>
      </c>
      <c r="E133" s="7" t="s">
        <v>313</v>
      </c>
      <c r="F133" s="7" t="s">
        <v>298</v>
      </c>
      <c r="G133" s="7" t="str">
        <f>IF(ISNUMBER(_xlfn.NUMBERVALUE(LEFT(C133,3))),"XXX",LEFT(C133,3))</f>
        <v>COT</v>
      </c>
      <c r="H133" t="str">
        <f>"INSERT INTO part(number, area, department, location, client) VALUES ('"&amp;C133&amp;"', '"&amp;E133&amp;"', '"&amp;D133&amp;"', '"&amp;F133&amp;"', '" &amp; G133 &amp; "');"</f>
        <v>INSERT INTO part(number, area, department, location, client) VALUES ('COT-8585-103', 'Molding', 'NPI', 'Celda 4', 'COT');</v>
      </c>
    </row>
    <row r="134" spans="2:8" x14ac:dyDescent="0.25">
      <c r="B134" s="7" t="s">
        <v>352</v>
      </c>
      <c r="C134" s="6" t="str">
        <f>UPPER(B134)</f>
        <v>COT-8585-104</v>
      </c>
      <c r="D134" s="8" t="s">
        <v>118</v>
      </c>
      <c r="E134" s="7" t="s">
        <v>313</v>
      </c>
      <c r="F134" s="7" t="s">
        <v>298</v>
      </c>
      <c r="G134" s="7" t="str">
        <f>IF(ISNUMBER(_xlfn.NUMBERVALUE(LEFT(C134,3))),"XXX",LEFT(C134,3))</f>
        <v>COT</v>
      </c>
      <c r="H134" t="str">
        <f>"INSERT INTO part(number, area, department, location, client) VALUES ('"&amp;C134&amp;"', '"&amp;E134&amp;"', '"&amp;D134&amp;"', '"&amp;F134&amp;"', '" &amp; G134 &amp; "');"</f>
        <v>INSERT INTO part(number, area, department, location, client) VALUES ('COT-8585-104', 'Molding', 'NPI', 'Celda 4', 'COT');</v>
      </c>
    </row>
    <row r="135" spans="2:8" x14ac:dyDescent="0.25">
      <c r="B135" s="6" t="s">
        <v>348</v>
      </c>
      <c r="C135" s="6" t="str">
        <f>UPPER(B135)</f>
        <v>COT-9265-000</v>
      </c>
      <c r="D135" s="7" t="s">
        <v>82</v>
      </c>
      <c r="E135" s="7" t="s">
        <v>313</v>
      </c>
      <c r="F135" s="7" t="s">
        <v>326</v>
      </c>
      <c r="G135" s="7" t="str">
        <f>IF(ISNUMBER(_xlfn.NUMBERVALUE(LEFT(C135,3))),"XXX",LEFT(C135,3))</f>
        <v>COT</v>
      </c>
      <c r="H135" t="str">
        <f>"INSERT INTO part(number, area, department, location, client) VALUES ('"&amp;C135&amp;"', '"&amp;E135&amp;"', '"&amp;D135&amp;"', '"&amp;F135&amp;"', '" &amp; G135 &amp; "');"</f>
        <v>INSERT INTO part(number, area, department, location, client) VALUES ('COT-9265-000', 'Molding', 'Produccion ', 'Celda 6', 'COT');</v>
      </c>
    </row>
    <row r="136" spans="2:8" x14ac:dyDescent="0.25">
      <c r="B136" s="6" t="s">
        <v>354</v>
      </c>
      <c r="C136" s="6" t="str">
        <f>UPPER(B136)</f>
        <v>COT-9997-000</v>
      </c>
      <c r="D136" s="7" t="s">
        <v>82</v>
      </c>
      <c r="E136" s="7" t="s">
        <v>313</v>
      </c>
      <c r="F136" s="7" t="s">
        <v>326</v>
      </c>
      <c r="G136" s="7" t="str">
        <f>IF(ISNUMBER(_xlfn.NUMBERVALUE(LEFT(C136,3))),"XXX",LEFT(C136,3))</f>
        <v>COT</v>
      </c>
      <c r="H136" t="str">
        <f>"INSERT INTO part(number, area, department, location, client) VALUES ('"&amp;C136&amp;"', '"&amp;E136&amp;"', '"&amp;D136&amp;"', '"&amp;F136&amp;"', '" &amp; G136 &amp; "');"</f>
        <v>INSERT INTO part(number, area, department, location, client) VALUES ('COT-9997-000', 'Molding', 'Produccion ', 'Celda 6', 'COT');</v>
      </c>
    </row>
    <row r="137" spans="2:8" x14ac:dyDescent="0.25">
      <c r="B137" s="7" t="s">
        <v>469</v>
      </c>
      <c r="C137" s="6" t="str">
        <f>UPPER(B137)</f>
        <v>COT-9997-000-0A</v>
      </c>
      <c r="D137" s="7" t="s">
        <v>82</v>
      </c>
      <c r="E137" s="7" t="s">
        <v>313</v>
      </c>
      <c r="F137" s="7" t="s">
        <v>326</v>
      </c>
      <c r="G137" s="7" t="str">
        <f>IF(ISNUMBER(_xlfn.NUMBERVALUE(LEFT(C137,3))),"XXX",LEFT(C137,3))</f>
        <v>COT</v>
      </c>
      <c r="H137" t="str">
        <f>"INSERT INTO part(number, area, department, location, client) VALUES ('"&amp;C137&amp;"', '"&amp;E137&amp;"', '"&amp;D137&amp;"', '"&amp;F137&amp;"', '" &amp; G137 &amp; "');"</f>
        <v>INSERT INTO part(number, area, department, location, client) VALUES ('COT-9997-000-0A', 'Molding', 'Produccion ', 'Celda 6', 'COT');</v>
      </c>
    </row>
    <row r="138" spans="2:8" x14ac:dyDescent="0.25">
      <c r="B138" s="7" t="s">
        <v>295</v>
      </c>
      <c r="C138" s="6" t="str">
        <f>UPPER(B138)</f>
        <v>COT-9997-100</v>
      </c>
      <c r="D138" s="7" t="s">
        <v>82</v>
      </c>
      <c r="E138" s="7" t="s">
        <v>83</v>
      </c>
      <c r="F138" s="7" t="s">
        <v>84</v>
      </c>
      <c r="G138" s="7" t="str">
        <f>IF(ISNUMBER(_xlfn.NUMBERVALUE(LEFT(C138,3))),"XXX",LEFT(C138,3))</f>
        <v>COT</v>
      </c>
      <c r="H138" t="str">
        <f>"INSERT INTO part(number, area, department, location, client) VALUES ('"&amp;C138&amp;"', '"&amp;E138&amp;"', '"&amp;D138&amp;"', '"&amp;F138&amp;"', '" &amp; G138 &amp; "');"</f>
        <v>INSERT INTO part(number, area, department, location, client) VALUES ('COT-9997-100', 'STA', 'Produccion ', 'Celda 1', 'COT');</v>
      </c>
    </row>
    <row r="139" spans="2:8" x14ac:dyDescent="0.25">
      <c r="B139" s="6" t="s">
        <v>355</v>
      </c>
      <c r="C139" s="6" t="str">
        <f>UPPER(B139)</f>
        <v>DAN-10000-000</v>
      </c>
      <c r="D139" s="7" t="s">
        <v>82</v>
      </c>
      <c r="E139" s="7" t="s">
        <v>313</v>
      </c>
      <c r="F139" s="7" t="s">
        <v>318</v>
      </c>
      <c r="G139" s="7" t="str">
        <f>IF(ISNUMBER(_xlfn.NUMBERVALUE(LEFT(C139,3))),"XXX",LEFT(C139,3))</f>
        <v>DAN</v>
      </c>
      <c r="H139" t="str">
        <f>"INSERT INTO part(number, area, department, location, client) VALUES ('"&amp;C139&amp;"', '"&amp;E139&amp;"', '"&amp;D139&amp;"', '"&amp;F139&amp;"', '" &amp; G139 &amp; "');"</f>
        <v>INSERT INTO part(number, area, department, location, client) VALUES ('DAN-10000-000', 'Molding', 'Produccion ', 'Celda 7', 'DAN');</v>
      </c>
    </row>
    <row r="140" spans="2:8" x14ac:dyDescent="0.25">
      <c r="B140" s="6" t="s">
        <v>434</v>
      </c>
      <c r="C140" s="6" t="str">
        <f>UPPER(B140)</f>
        <v>DAN-10000-001</v>
      </c>
      <c r="D140" s="7" t="s">
        <v>82</v>
      </c>
      <c r="E140" s="7" t="s">
        <v>313</v>
      </c>
      <c r="F140" s="7" t="s">
        <v>318</v>
      </c>
      <c r="G140" s="7" t="str">
        <f>IF(ISNUMBER(_xlfn.NUMBERVALUE(LEFT(C140,3))),"XXX",LEFT(C140,3))</f>
        <v>DAN</v>
      </c>
      <c r="H140" t="str">
        <f>"INSERT INTO part(number, area, department, location, client) VALUES ('"&amp;C140&amp;"', '"&amp;E140&amp;"', '"&amp;D140&amp;"', '"&amp;F140&amp;"', '" &amp; G140 &amp; "');"</f>
        <v>INSERT INTO part(number, area, department, location, client) VALUES ('DAN-10000-001', 'Molding', 'Produccion ', 'Celda 7', 'DAN');</v>
      </c>
    </row>
    <row r="141" spans="2:8" x14ac:dyDescent="0.25">
      <c r="B141" s="6" t="s">
        <v>148</v>
      </c>
      <c r="C141" s="6" t="str">
        <f>UPPER(B141)</f>
        <v>DAN-10000-100</v>
      </c>
      <c r="D141" s="7" t="s">
        <v>82</v>
      </c>
      <c r="E141" s="7" t="s">
        <v>83</v>
      </c>
      <c r="F141" s="7" t="s">
        <v>84</v>
      </c>
      <c r="G141" s="7" t="str">
        <f>IF(ISNUMBER(_xlfn.NUMBERVALUE(LEFT(C141,3))),"XXX",LEFT(C141,3))</f>
        <v>DAN</v>
      </c>
      <c r="H141" t="str">
        <f>"INSERT INTO part(number, area, department, location, client) VALUES ('"&amp;C141&amp;"', '"&amp;E141&amp;"', '"&amp;D141&amp;"', '"&amp;F141&amp;"', '" &amp; G141 &amp; "');"</f>
        <v>INSERT INTO part(number, area, department, location, client) VALUES ('DAN-10000-100', 'STA', 'Produccion ', 'Celda 1', 'DAN');</v>
      </c>
    </row>
    <row r="142" spans="2:8" x14ac:dyDescent="0.25">
      <c r="B142" s="6" t="s">
        <v>356</v>
      </c>
      <c r="C142" s="6" t="str">
        <f>UPPER(B142)</f>
        <v>DAN-9999-000</v>
      </c>
      <c r="D142" s="7" t="s">
        <v>82</v>
      </c>
      <c r="E142" s="7" t="s">
        <v>313</v>
      </c>
      <c r="F142" s="7" t="s">
        <v>318</v>
      </c>
      <c r="G142" s="7" t="str">
        <f>IF(ISNUMBER(_xlfn.NUMBERVALUE(LEFT(C142,3))),"XXX",LEFT(C142,3))</f>
        <v>DAN</v>
      </c>
      <c r="H142" t="str">
        <f>"INSERT INTO part(number, area, department, location, client) VALUES ('"&amp;C142&amp;"', '"&amp;E142&amp;"', '"&amp;D142&amp;"', '"&amp;F142&amp;"', '" &amp; G142 &amp; "');"</f>
        <v>INSERT INTO part(number, area, department, location, client) VALUES ('DAN-9999-000', 'Molding', 'Produccion ', 'Celda 7', 'DAN');</v>
      </c>
    </row>
    <row r="143" spans="2:8" x14ac:dyDescent="0.25">
      <c r="B143" s="6" t="s">
        <v>435</v>
      </c>
      <c r="C143" s="6" t="str">
        <f>UPPER(B143)</f>
        <v>DAN-9999-001</v>
      </c>
      <c r="D143" s="7" t="s">
        <v>82</v>
      </c>
      <c r="E143" s="7" t="s">
        <v>313</v>
      </c>
      <c r="F143" s="7" t="s">
        <v>318</v>
      </c>
      <c r="G143" s="7" t="str">
        <f>IF(ISNUMBER(_xlfn.NUMBERVALUE(LEFT(C143,3))),"XXX",LEFT(C143,3))</f>
        <v>DAN</v>
      </c>
      <c r="H143" t="str">
        <f>"INSERT INTO part(number, area, department, location, client) VALUES ('"&amp;C143&amp;"', '"&amp;E143&amp;"', '"&amp;D143&amp;"', '"&amp;F143&amp;"', '" &amp; G143 &amp; "');"</f>
        <v>INSERT INTO part(number, area, department, location, client) VALUES ('DAN-9999-001', 'Molding', 'Produccion ', 'Celda 7', 'DAN');</v>
      </c>
    </row>
    <row r="144" spans="2:8" x14ac:dyDescent="0.25">
      <c r="B144" s="6" t="s">
        <v>149</v>
      </c>
      <c r="C144" s="6" t="str">
        <f>UPPER(B144)</f>
        <v>DAN-9999-200</v>
      </c>
      <c r="D144" s="7" t="s">
        <v>82</v>
      </c>
      <c r="E144" s="7" t="s">
        <v>83</v>
      </c>
      <c r="F144" s="7" t="s">
        <v>84</v>
      </c>
      <c r="G144" s="7" t="str">
        <f>IF(ISNUMBER(_xlfn.NUMBERVALUE(LEFT(C144,3))),"XXX",LEFT(C144,3))</f>
        <v>DAN</v>
      </c>
      <c r="H144" t="str">
        <f>"INSERT INTO part(number, area, department, location, client) VALUES ('"&amp;C144&amp;"', '"&amp;E144&amp;"', '"&amp;D144&amp;"', '"&amp;F144&amp;"', '" &amp; G144 &amp; "');"</f>
        <v>INSERT INTO part(number, area, department, location, client) VALUES ('DAN-9999-200', 'STA', 'Produccion ', 'Celda 1', 'DAN');</v>
      </c>
    </row>
    <row r="145" spans="2:8" x14ac:dyDescent="0.25">
      <c r="B145" s="7" t="s">
        <v>302</v>
      </c>
      <c r="C145" s="6" t="str">
        <f>UPPER(B145)</f>
        <v>DAN-9999-300</v>
      </c>
      <c r="D145" s="7" t="s">
        <v>82</v>
      </c>
      <c r="E145" s="7" t="s">
        <v>83</v>
      </c>
      <c r="F145" s="7" t="s">
        <v>84</v>
      </c>
      <c r="G145" s="7" t="str">
        <f>IF(ISNUMBER(_xlfn.NUMBERVALUE(LEFT(C145,3))),"XXX",LEFT(C145,3))</f>
        <v>DAN</v>
      </c>
      <c r="H145" t="str">
        <f>"INSERT INTO part(number, area, department, location, client) VALUES ('"&amp;C145&amp;"', '"&amp;E145&amp;"', '"&amp;D145&amp;"', '"&amp;F145&amp;"', '" &amp; G145 &amp; "');"</f>
        <v>INSERT INTO part(number, area, department, location, client) VALUES ('DAN-9999-300', 'STA', 'Produccion ', 'Celda 1', 'DAN');</v>
      </c>
    </row>
    <row r="146" spans="2:8" x14ac:dyDescent="0.25">
      <c r="B146" s="6" t="s">
        <v>207</v>
      </c>
      <c r="C146" s="6" t="str">
        <f>UPPER(B146)</f>
        <v>DEN-3658-000-0C</v>
      </c>
      <c r="D146" s="7" t="s">
        <v>82</v>
      </c>
      <c r="E146" s="7" t="s">
        <v>83</v>
      </c>
      <c r="F146" s="7" t="s">
        <v>84</v>
      </c>
      <c r="G146" s="7" t="str">
        <f>IF(ISNUMBER(_xlfn.NUMBERVALUE(LEFT(C146,3))),"XXX",LEFT(C146,3))</f>
        <v>DEN</v>
      </c>
      <c r="H146" t="str">
        <f>"INSERT INTO part(number, area, department, location, client) VALUES ('"&amp;C146&amp;"', '"&amp;E146&amp;"', '"&amp;D146&amp;"', '"&amp;F146&amp;"', '" &amp; G146 &amp; "');"</f>
        <v>INSERT INTO part(number, area, department, location, client) VALUES ('DEN-3658-000-0C', 'STA', 'Produccion ', 'Celda 1', 'DEN');</v>
      </c>
    </row>
    <row r="147" spans="2:8" x14ac:dyDescent="0.25">
      <c r="B147" s="6" t="s">
        <v>208</v>
      </c>
      <c r="C147" s="6" t="str">
        <f>UPPER(B147)</f>
        <v>DEN-3659-000-0C</v>
      </c>
      <c r="D147" s="7" t="s">
        <v>82</v>
      </c>
      <c r="E147" s="7" t="s">
        <v>83</v>
      </c>
      <c r="F147" s="7" t="s">
        <v>84</v>
      </c>
      <c r="G147" s="7" t="str">
        <f>IF(ISNUMBER(_xlfn.NUMBERVALUE(LEFT(C147,3))),"XXX",LEFT(C147,3))</f>
        <v>DEN</v>
      </c>
      <c r="H147" t="str">
        <f>"INSERT INTO part(number, area, department, location, client) VALUES ('"&amp;C147&amp;"', '"&amp;E147&amp;"', '"&amp;D147&amp;"', '"&amp;F147&amp;"', '" &amp; G147 &amp; "');"</f>
        <v>INSERT INTO part(number, area, department, location, client) VALUES ('DEN-3659-000-0C', 'STA', 'Produccion ', 'Celda 1', 'DEN');</v>
      </c>
    </row>
    <row r="148" spans="2:8" x14ac:dyDescent="0.25">
      <c r="B148" s="6" t="s">
        <v>209</v>
      </c>
      <c r="C148" s="6" t="str">
        <f>UPPER(B148)</f>
        <v>DEN-3686-000-0E</v>
      </c>
      <c r="D148" s="7" t="s">
        <v>82</v>
      </c>
      <c r="E148" s="7" t="s">
        <v>83</v>
      </c>
      <c r="F148" s="7" t="s">
        <v>84</v>
      </c>
      <c r="G148" s="7" t="str">
        <f>IF(ISNUMBER(_xlfn.NUMBERVALUE(LEFT(C148,3))),"XXX",LEFT(C148,3))</f>
        <v>DEN</v>
      </c>
      <c r="H148" t="str">
        <f>"INSERT INTO part(number, area, department, location, client) VALUES ('"&amp;C148&amp;"', '"&amp;E148&amp;"', '"&amp;D148&amp;"', '"&amp;F148&amp;"', '" &amp; G148 &amp; "');"</f>
        <v>INSERT INTO part(number, area, department, location, client) VALUES ('DEN-3686-000-0E', 'STA', 'Produccion ', 'Celda 1', 'DEN');</v>
      </c>
    </row>
    <row r="149" spans="2:8" x14ac:dyDescent="0.25">
      <c r="B149" s="6" t="s">
        <v>210</v>
      </c>
      <c r="C149" s="6" t="str">
        <f>UPPER(B149)</f>
        <v>DEN-3687-000-0E</v>
      </c>
      <c r="D149" s="7" t="s">
        <v>82</v>
      </c>
      <c r="E149" s="7" t="s">
        <v>83</v>
      </c>
      <c r="F149" s="7" t="s">
        <v>84</v>
      </c>
      <c r="G149" s="7" t="str">
        <f>IF(ISNUMBER(_xlfn.NUMBERVALUE(LEFT(C149,3))),"XXX",LEFT(C149,3))</f>
        <v>DEN</v>
      </c>
      <c r="H149" t="str">
        <f>"INSERT INTO part(number, area, department, location, client) VALUES ('"&amp;C149&amp;"', '"&amp;E149&amp;"', '"&amp;D149&amp;"', '"&amp;F149&amp;"', '" &amp; G149 &amp; "');"</f>
        <v>INSERT INTO part(number, area, department, location, client) VALUES ('DEN-3687-000-0E', 'STA', 'Produccion ', 'Celda 1', 'DEN');</v>
      </c>
    </row>
    <row r="150" spans="2:8" x14ac:dyDescent="0.25">
      <c r="B150" s="6" t="s">
        <v>211</v>
      </c>
      <c r="C150" s="6" t="str">
        <f>UPPER(B150)</f>
        <v>DEN-3688-000-0C</v>
      </c>
      <c r="D150" s="7" t="s">
        <v>82</v>
      </c>
      <c r="E150" s="7" t="s">
        <v>83</v>
      </c>
      <c r="F150" s="7" t="s">
        <v>84</v>
      </c>
      <c r="G150" s="7" t="str">
        <f>IF(ISNUMBER(_xlfn.NUMBERVALUE(LEFT(C150,3))),"XXX",LEFT(C150,3))</f>
        <v>DEN</v>
      </c>
      <c r="H150" t="str">
        <f>"INSERT INTO part(number, area, department, location, client) VALUES ('"&amp;C150&amp;"', '"&amp;E150&amp;"', '"&amp;D150&amp;"', '"&amp;F150&amp;"', '" &amp; G150 &amp; "');"</f>
        <v>INSERT INTO part(number, area, department, location, client) VALUES ('DEN-3688-000-0C', 'STA', 'Produccion ', 'Celda 1', 'DEN');</v>
      </c>
    </row>
    <row r="151" spans="2:8" x14ac:dyDescent="0.25">
      <c r="B151" s="6" t="s">
        <v>212</v>
      </c>
      <c r="C151" s="6" t="str">
        <f>UPPER(B151)</f>
        <v>DEN-3689-000-0C</v>
      </c>
      <c r="D151" s="7" t="s">
        <v>82</v>
      </c>
      <c r="E151" s="7" t="s">
        <v>83</v>
      </c>
      <c r="F151" s="7" t="s">
        <v>84</v>
      </c>
      <c r="G151" s="7" t="str">
        <f>IF(ISNUMBER(_xlfn.NUMBERVALUE(LEFT(C151,3))),"XXX",LEFT(C151,3))</f>
        <v>DEN</v>
      </c>
      <c r="H151" t="str">
        <f>"INSERT INTO part(number, area, department, location, client) VALUES ('"&amp;C151&amp;"', '"&amp;E151&amp;"', '"&amp;D151&amp;"', '"&amp;F151&amp;"', '" &amp; G151 &amp; "');"</f>
        <v>INSERT INTO part(number, area, department, location, client) VALUES ('DEN-3689-000-0C', 'STA', 'Produccion ', 'Celda 1', 'DEN');</v>
      </c>
    </row>
    <row r="152" spans="2:8" x14ac:dyDescent="0.25">
      <c r="B152" s="6" t="s">
        <v>222</v>
      </c>
      <c r="C152" s="6" t="str">
        <f>UPPER(B152)</f>
        <v>DEN-4405-000-0I</v>
      </c>
      <c r="D152" s="7" t="s">
        <v>82</v>
      </c>
      <c r="E152" s="7" t="s">
        <v>83</v>
      </c>
      <c r="F152" s="7" t="s">
        <v>84</v>
      </c>
      <c r="G152" s="7" t="str">
        <f>IF(ISNUMBER(_xlfn.NUMBERVALUE(LEFT(C152,3))),"XXX",LEFT(C152,3))</f>
        <v>DEN</v>
      </c>
      <c r="H152" t="str">
        <f>"INSERT INTO part(number, area, department, location, client) VALUES ('"&amp;C152&amp;"', '"&amp;E152&amp;"', '"&amp;D152&amp;"', '"&amp;F152&amp;"', '" &amp; G152 &amp; "');"</f>
        <v>INSERT INTO part(number, area, department, location, client) VALUES ('DEN-4405-000-0I', 'STA', 'Produccion ', 'Celda 1', 'DEN');</v>
      </c>
    </row>
    <row r="153" spans="2:8" x14ac:dyDescent="0.25">
      <c r="B153" s="6" t="s">
        <v>223</v>
      </c>
      <c r="C153" s="6" t="str">
        <f>UPPER(B153)</f>
        <v>DEN-4406-000-0I</v>
      </c>
      <c r="D153" s="7" t="s">
        <v>82</v>
      </c>
      <c r="E153" s="7" t="s">
        <v>83</v>
      </c>
      <c r="F153" s="7" t="s">
        <v>84</v>
      </c>
      <c r="G153" s="7" t="str">
        <f>IF(ISNUMBER(_xlfn.NUMBERVALUE(LEFT(C153,3))),"XXX",LEFT(C153,3))</f>
        <v>DEN</v>
      </c>
      <c r="H153" t="str">
        <f>"INSERT INTO part(number, area, department, location, client) VALUES ('"&amp;C153&amp;"', '"&amp;E153&amp;"', '"&amp;D153&amp;"', '"&amp;F153&amp;"', '" &amp; G153 &amp; "');"</f>
        <v>INSERT INTO part(number, area, department, location, client) VALUES ('DEN-4406-000-0I', 'STA', 'Produccion ', 'Celda 1', 'DEN');</v>
      </c>
    </row>
    <row r="154" spans="2:8" x14ac:dyDescent="0.25">
      <c r="B154" s="6" t="s">
        <v>242</v>
      </c>
      <c r="C154" s="6" t="str">
        <f>UPPER(B154)</f>
        <v>DEN-4528-000-0L</v>
      </c>
      <c r="D154" s="7" t="s">
        <v>82</v>
      </c>
      <c r="E154" s="7" t="s">
        <v>83</v>
      </c>
      <c r="F154" s="7" t="s">
        <v>84</v>
      </c>
      <c r="G154" s="7" t="str">
        <f>IF(ISNUMBER(_xlfn.NUMBERVALUE(LEFT(C154,3))),"XXX",LEFT(C154,3))</f>
        <v>DEN</v>
      </c>
      <c r="H154" t="str">
        <f>"INSERT INTO part(number, area, department, location, client) VALUES ('"&amp;C154&amp;"', '"&amp;E154&amp;"', '"&amp;D154&amp;"', '"&amp;F154&amp;"', '" &amp; G154 &amp; "');"</f>
        <v>INSERT INTO part(number, area, department, location, client) VALUES ('DEN-4528-000-0L', 'STA', 'Produccion ', 'Celda 1', 'DEN');</v>
      </c>
    </row>
    <row r="155" spans="2:8" x14ac:dyDescent="0.25">
      <c r="B155" s="7" t="s">
        <v>266</v>
      </c>
      <c r="C155" s="6" t="str">
        <f>UPPER(B155)</f>
        <v>DEN-5134-000-0C</v>
      </c>
      <c r="D155" s="7" t="s">
        <v>82</v>
      </c>
      <c r="E155" s="7" t="s">
        <v>83</v>
      </c>
      <c r="F155" s="7" t="s">
        <v>84</v>
      </c>
      <c r="G155" s="7" t="str">
        <f>IF(ISNUMBER(_xlfn.NUMBERVALUE(LEFT(C155,3))),"XXX",LEFT(C155,3))</f>
        <v>DEN</v>
      </c>
      <c r="H155" t="str">
        <f>"INSERT INTO part(number, area, department, location, client) VALUES ('"&amp;C155&amp;"', '"&amp;E155&amp;"', '"&amp;D155&amp;"', '"&amp;F155&amp;"', '" &amp; G155 &amp; "');"</f>
        <v>INSERT INTO part(number, area, department, location, client) VALUES ('DEN-5134-000-0C', 'STA', 'Produccion ', 'Celda 1', 'DEN');</v>
      </c>
    </row>
    <row r="156" spans="2:8" x14ac:dyDescent="0.25">
      <c r="B156" s="6" t="s">
        <v>224</v>
      </c>
      <c r="C156" s="6" t="str">
        <f>UPPER(B156)</f>
        <v>DEN-5134-100-00</v>
      </c>
      <c r="D156" s="7" t="s">
        <v>82</v>
      </c>
      <c r="E156" s="7" t="s">
        <v>83</v>
      </c>
      <c r="F156" s="7" t="s">
        <v>84</v>
      </c>
      <c r="G156" s="7" t="str">
        <f>IF(ISNUMBER(_xlfn.NUMBERVALUE(LEFT(C156,3))),"XXX",LEFT(C156,3))</f>
        <v>DEN</v>
      </c>
      <c r="H156" t="str">
        <f>"INSERT INTO part(number, area, department, location, client) VALUES ('"&amp;C156&amp;"', '"&amp;E156&amp;"', '"&amp;D156&amp;"', '"&amp;F156&amp;"', '" &amp; G156 &amp; "');"</f>
        <v>INSERT INTO part(number, area, department, location, client) VALUES ('DEN-5134-100-00', 'STA', 'Produccion ', 'Celda 1', 'DEN');</v>
      </c>
    </row>
    <row r="157" spans="2:8" x14ac:dyDescent="0.25">
      <c r="B157" s="6" t="s">
        <v>138</v>
      </c>
      <c r="C157" s="6" t="str">
        <f>UPPER(B157)</f>
        <v>DEN-5362-000-0B</v>
      </c>
      <c r="D157" s="7" t="s">
        <v>82</v>
      </c>
      <c r="E157" s="7" t="s">
        <v>83</v>
      </c>
      <c r="F157" s="7" t="s">
        <v>84</v>
      </c>
      <c r="G157" s="7" t="str">
        <f>IF(ISNUMBER(_xlfn.NUMBERVALUE(LEFT(C157,3))),"XXX",LEFT(C157,3))</f>
        <v>DEN</v>
      </c>
      <c r="H157" t="str">
        <f>"INSERT INTO part(number, area, department, location, client) VALUES ('"&amp;C157&amp;"', '"&amp;E157&amp;"', '"&amp;D157&amp;"', '"&amp;F157&amp;"', '" &amp; G157 &amp; "');"</f>
        <v>INSERT INTO part(number, area, department, location, client) VALUES ('DEN-5362-000-0B', 'STA', 'Produccion ', 'Celda 1', 'DEN');</v>
      </c>
    </row>
    <row r="158" spans="2:8" x14ac:dyDescent="0.25">
      <c r="B158" s="6" t="s">
        <v>139</v>
      </c>
      <c r="C158" s="6" t="str">
        <f>UPPER(B158)</f>
        <v>DEN-5363-000-0B</v>
      </c>
      <c r="D158" s="7" t="s">
        <v>82</v>
      </c>
      <c r="E158" s="7" t="s">
        <v>83</v>
      </c>
      <c r="F158" s="7" t="s">
        <v>84</v>
      </c>
      <c r="G158" s="7" t="str">
        <f>IF(ISNUMBER(_xlfn.NUMBERVALUE(LEFT(C158,3))),"XXX",LEFT(C158,3))</f>
        <v>DEN</v>
      </c>
      <c r="H158" t="str">
        <f>"INSERT INTO part(number, area, department, location, client) VALUES ('"&amp;C158&amp;"', '"&amp;E158&amp;"', '"&amp;D158&amp;"', '"&amp;F158&amp;"', '" &amp; G158 &amp; "');"</f>
        <v>INSERT INTO part(number, area, department, location, client) VALUES ('DEN-5363-000-0B', 'STA', 'Produccion ', 'Celda 1', 'DEN');</v>
      </c>
    </row>
    <row r="159" spans="2:8" x14ac:dyDescent="0.25">
      <c r="B159" s="6" t="s">
        <v>243</v>
      </c>
      <c r="C159" s="6" t="str">
        <f>UPPER(B159)</f>
        <v>DEN-5507-000-0C</v>
      </c>
      <c r="D159" s="7" t="s">
        <v>82</v>
      </c>
      <c r="E159" s="7" t="s">
        <v>83</v>
      </c>
      <c r="F159" s="7" t="s">
        <v>84</v>
      </c>
      <c r="G159" s="7" t="str">
        <f>IF(ISNUMBER(_xlfn.NUMBERVALUE(LEFT(C159,3))),"XXX",LEFT(C159,3))</f>
        <v>DEN</v>
      </c>
      <c r="H159" t="str">
        <f>"INSERT INTO part(number, area, department, location, client) VALUES ('"&amp;C159&amp;"', '"&amp;E159&amp;"', '"&amp;D159&amp;"', '"&amp;F159&amp;"', '" &amp; G159 &amp; "');"</f>
        <v>INSERT INTO part(number, area, department, location, client) VALUES ('DEN-5507-000-0C', 'STA', 'Produccion ', 'Celda 1', 'DEN');</v>
      </c>
    </row>
    <row r="160" spans="2:8" x14ac:dyDescent="0.25">
      <c r="B160" s="6" t="s">
        <v>244</v>
      </c>
      <c r="C160" s="6" t="str">
        <f>UPPER(B160)</f>
        <v>DEN-5508-000-0C</v>
      </c>
      <c r="D160" s="7" t="s">
        <v>82</v>
      </c>
      <c r="E160" s="7" t="s">
        <v>83</v>
      </c>
      <c r="F160" s="7" t="s">
        <v>84</v>
      </c>
      <c r="G160" s="7" t="str">
        <f>IF(ISNUMBER(_xlfn.NUMBERVALUE(LEFT(C160,3))),"XXX",LEFT(C160,3))</f>
        <v>DEN</v>
      </c>
      <c r="H160" t="str">
        <f>"INSERT INTO part(number, area, department, location, client) VALUES ('"&amp;C160&amp;"', '"&amp;E160&amp;"', '"&amp;D160&amp;"', '"&amp;F160&amp;"', '" &amp; G160 &amp; "');"</f>
        <v>INSERT INTO part(number, area, department, location, client) VALUES ('DEN-5508-000-0C', 'STA', 'Produccion ', 'Celda 1', 'DEN');</v>
      </c>
    </row>
    <row r="161" spans="2:8" x14ac:dyDescent="0.25">
      <c r="B161" s="6" t="s">
        <v>85</v>
      </c>
      <c r="C161" s="6" t="str">
        <f>UPPER(B161)</f>
        <v>DEN-5618-000-0C</v>
      </c>
      <c r="D161" s="7" t="s">
        <v>82</v>
      </c>
      <c r="E161" s="7" t="s">
        <v>83</v>
      </c>
      <c r="F161" s="7" t="s">
        <v>84</v>
      </c>
      <c r="G161" s="7" t="str">
        <f>IF(ISNUMBER(_xlfn.NUMBERVALUE(LEFT(C161,3))),"XXX",LEFT(C161,3))</f>
        <v>DEN</v>
      </c>
      <c r="H161" t="str">
        <f>"INSERT INTO part(number, area, department, location, client) VALUES ('"&amp;C161&amp;"', '"&amp;E161&amp;"', '"&amp;D161&amp;"', '"&amp;F161&amp;"', '" &amp; G161 &amp; "');"</f>
        <v>INSERT INTO part(number, area, department, location, client) VALUES ('DEN-5618-000-0C', 'STA', 'Produccion ', 'Celda 1', 'DEN');</v>
      </c>
    </row>
    <row r="162" spans="2:8" x14ac:dyDescent="0.25">
      <c r="B162" s="6" t="s">
        <v>85</v>
      </c>
      <c r="C162" s="6" t="str">
        <f>UPPER(B162)</f>
        <v>DEN-5618-000-0C</v>
      </c>
      <c r="D162" s="7" t="s">
        <v>82</v>
      </c>
      <c r="E162" s="7" t="s">
        <v>83</v>
      </c>
      <c r="F162" s="7" t="s">
        <v>84</v>
      </c>
      <c r="G162" s="7" t="str">
        <f>IF(ISNUMBER(_xlfn.NUMBERVALUE(LEFT(C162,3))),"XXX",LEFT(C162,3))</f>
        <v>DEN</v>
      </c>
      <c r="H162" t="str">
        <f>"INSERT INTO part(number, area, department, location, client) VALUES ('"&amp;C162&amp;"', '"&amp;E162&amp;"', '"&amp;D162&amp;"', '"&amp;F162&amp;"', '" &amp; G162 &amp; "');"</f>
        <v>INSERT INTO part(number, area, department, location, client) VALUES ('DEN-5618-000-0C', 'STA', 'Produccion ', 'Celda 1', 'DEN');</v>
      </c>
    </row>
    <row r="163" spans="2:8" x14ac:dyDescent="0.25">
      <c r="B163" s="6" t="s">
        <v>86</v>
      </c>
      <c r="C163" s="6" t="str">
        <f>UPPER(B163)</f>
        <v>DEN-5619-000-0C</v>
      </c>
      <c r="D163" s="7" t="s">
        <v>82</v>
      </c>
      <c r="E163" s="7" t="s">
        <v>83</v>
      </c>
      <c r="F163" s="7" t="s">
        <v>84</v>
      </c>
      <c r="G163" s="7" t="str">
        <f>IF(ISNUMBER(_xlfn.NUMBERVALUE(LEFT(C163,3))),"XXX",LEFT(C163,3))</f>
        <v>DEN</v>
      </c>
      <c r="H163" t="str">
        <f>"INSERT INTO part(number, area, department, location, client) VALUES ('"&amp;C163&amp;"', '"&amp;E163&amp;"', '"&amp;D163&amp;"', '"&amp;F163&amp;"', '" &amp; G163 &amp; "');"</f>
        <v>INSERT INTO part(number, area, department, location, client) VALUES ('DEN-5619-000-0C', 'STA', 'Produccion ', 'Celda 1', 'DEN');</v>
      </c>
    </row>
    <row r="164" spans="2:8" x14ac:dyDescent="0.25">
      <c r="B164" s="6" t="s">
        <v>86</v>
      </c>
      <c r="C164" s="6" t="str">
        <f>UPPER(B164)</f>
        <v>DEN-5619-000-0C</v>
      </c>
      <c r="D164" s="7" t="s">
        <v>82</v>
      </c>
      <c r="E164" s="7" t="s">
        <v>83</v>
      </c>
      <c r="F164" s="7" t="s">
        <v>84</v>
      </c>
      <c r="G164" s="7" t="str">
        <f>IF(ISNUMBER(_xlfn.NUMBERVALUE(LEFT(C164,3))),"XXX",LEFT(C164,3))</f>
        <v>DEN</v>
      </c>
      <c r="H164" t="str">
        <f>"INSERT INTO part(number, area, department, location, client) VALUES ('"&amp;C164&amp;"', '"&amp;E164&amp;"', '"&amp;D164&amp;"', '"&amp;F164&amp;"', '" &amp; G164 &amp; "');"</f>
        <v>INSERT INTO part(number, area, department, location, client) VALUES ('DEN-5619-000-0C', 'STA', 'Produccion ', 'Celda 1', 'DEN');</v>
      </c>
    </row>
    <row r="165" spans="2:8" x14ac:dyDescent="0.25">
      <c r="B165" s="6" t="s">
        <v>245</v>
      </c>
      <c r="C165" s="6" t="str">
        <f>UPPER(B165)</f>
        <v>DEN-5636-000-0D</v>
      </c>
      <c r="D165" s="7" t="s">
        <v>82</v>
      </c>
      <c r="E165" s="7" t="s">
        <v>83</v>
      </c>
      <c r="F165" s="7" t="s">
        <v>84</v>
      </c>
      <c r="G165" s="7" t="str">
        <f>IF(ISNUMBER(_xlfn.NUMBERVALUE(LEFT(C165,3))),"XXX",LEFT(C165,3))</f>
        <v>DEN</v>
      </c>
      <c r="H165" t="str">
        <f>"INSERT INTO part(number, area, department, location, client) VALUES ('"&amp;C165&amp;"', '"&amp;E165&amp;"', '"&amp;D165&amp;"', '"&amp;F165&amp;"', '" &amp; G165 &amp; "');"</f>
        <v>INSERT INTO part(number, area, department, location, client) VALUES ('DEN-5636-000-0D', 'STA', 'Produccion ', 'Celda 1', 'DEN');</v>
      </c>
    </row>
    <row r="166" spans="2:8" x14ac:dyDescent="0.25">
      <c r="B166" s="7" t="s">
        <v>269</v>
      </c>
      <c r="C166" s="6" t="str">
        <f>UPPER(B166)</f>
        <v>DEN-5859-000-00</v>
      </c>
      <c r="D166" s="7" t="s">
        <v>82</v>
      </c>
      <c r="E166" s="7" t="s">
        <v>83</v>
      </c>
      <c r="F166" s="7" t="s">
        <v>84</v>
      </c>
      <c r="G166" s="7" t="str">
        <f>IF(ISNUMBER(_xlfn.NUMBERVALUE(LEFT(C166,3))),"XXX",LEFT(C166,3))</f>
        <v>DEN</v>
      </c>
      <c r="H166" t="str">
        <f>"INSERT INTO part(number, area, department, location, client) VALUES ('"&amp;C166&amp;"', '"&amp;E166&amp;"', '"&amp;D166&amp;"', '"&amp;F166&amp;"', '" &amp; G166 &amp; "');"</f>
        <v>INSERT INTO part(number, area, department, location, client) VALUES ('DEN-5859-000-00', 'STA', 'Produccion ', 'Celda 1', 'DEN');</v>
      </c>
    </row>
    <row r="167" spans="2:8" x14ac:dyDescent="0.25">
      <c r="B167" s="6" t="s">
        <v>213</v>
      </c>
      <c r="C167" s="6" t="str">
        <f>UPPER(B167)</f>
        <v>DEN-5859-100-00</v>
      </c>
      <c r="D167" s="7" t="s">
        <v>82</v>
      </c>
      <c r="E167" s="7" t="s">
        <v>83</v>
      </c>
      <c r="F167" s="7" t="s">
        <v>84</v>
      </c>
      <c r="G167" s="7" t="str">
        <f>IF(ISNUMBER(_xlfn.NUMBERVALUE(LEFT(C167,3))),"XXX",LEFT(C167,3))</f>
        <v>DEN</v>
      </c>
      <c r="H167" t="str">
        <f>"INSERT INTO part(number, area, department, location, client) VALUES ('"&amp;C167&amp;"', '"&amp;E167&amp;"', '"&amp;D167&amp;"', '"&amp;F167&amp;"', '" &amp; G167 &amp; "');"</f>
        <v>INSERT INTO part(number, area, department, location, client) VALUES ('DEN-5859-100-00', 'STA', 'Produccion ', 'Celda 1', 'DEN');</v>
      </c>
    </row>
    <row r="168" spans="2:8" x14ac:dyDescent="0.25">
      <c r="B168" s="6" t="s">
        <v>120</v>
      </c>
      <c r="C168" s="6" t="str">
        <f>UPPER(B168)</f>
        <v>DEN-5952-000-00</v>
      </c>
      <c r="D168" s="7" t="s">
        <v>82</v>
      </c>
      <c r="E168" s="7" t="s">
        <v>83</v>
      </c>
      <c r="F168" s="7" t="s">
        <v>84</v>
      </c>
      <c r="G168" s="7" t="str">
        <f>IF(ISNUMBER(_xlfn.NUMBERVALUE(LEFT(C168,3))),"XXX",LEFT(C168,3))</f>
        <v>DEN</v>
      </c>
      <c r="H168" t="str">
        <f>"INSERT INTO part(number, area, department, location, client) VALUES ('"&amp;C168&amp;"', '"&amp;E168&amp;"', '"&amp;D168&amp;"', '"&amp;F168&amp;"', '" &amp; G168 &amp; "');"</f>
        <v>INSERT INTO part(number, area, department, location, client) VALUES ('DEN-5952-000-00', 'STA', 'Produccion ', 'Celda 1', 'DEN');</v>
      </c>
    </row>
    <row r="169" spans="2:8" x14ac:dyDescent="0.25">
      <c r="B169" s="6" t="s">
        <v>120</v>
      </c>
      <c r="C169" s="6" t="str">
        <f>UPPER(B169)</f>
        <v>DEN-5952-000-00</v>
      </c>
      <c r="D169" s="7" t="s">
        <v>82</v>
      </c>
      <c r="E169" s="7" t="s">
        <v>83</v>
      </c>
      <c r="F169" s="7" t="s">
        <v>84</v>
      </c>
      <c r="G169" s="7" t="str">
        <f>IF(ISNUMBER(_xlfn.NUMBERVALUE(LEFT(C169,3))),"XXX",LEFT(C169,3))</f>
        <v>DEN</v>
      </c>
      <c r="H169" t="str">
        <f>"INSERT INTO part(number, area, department, location, client) VALUES ('"&amp;C169&amp;"', '"&amp;E169&amp;"', '"&amp;D169&amp;"', '"&amp;F169&amp;"', '" &amp; G169 &amp; "');"</f>
        <v>INSERT INTO part(number, area, department, location, client) VALUES ('DEN-5952-000-00', 'STA', 'Produccion ', 'Celda 1', 'DEN');</v>
      </c>
    </row>
    <row r="170" spans="2:8" x14ac:dyDescent="0.25">
      <c r="B170" s="6" t="s">
        <v>121</v>
      </c>
      <c r="C170" s="6" t="str">
        <f>UPPER(B170)</f>
        <v>DEN-5953-000-00</v>
      </c>
      <c r="D170" s="7" t="s">
        <v>82</v>
      </c>
      <c r="E170" s="7" t="s">
        <v>83</v>
      </c>
      <c r="F170" s="7" t="s">
        <v>84</v>
      </c>
      <c r="G170" s="7" t="str">
        <f>IF(ISNUMBER(_xlfn.NUMBERVALUE(LEFT(C170,3))),"XXX",LEFT(C170,3))</f>
        <v>DEN</v>
      </c>
      <c r="H170" t="str">
        <f>"INSERT INTO part(number, area, department, location, client) VALUES ('"&amp;C170&amp;"', '"&amp;E170&amp;"', '"&amp;D170&amp;"', '"&amp;F170&amp;"', '" &amp; G170 &amp; "');"</f>
        <v>INSERT INTO part(number, area, department, location, client) VALUES ('DEN-5953-000-00', 'STA', 'Produccion ', 'Celda 1', 'DEN');</v>
      </c>
    </row>
    <row r="171" spans="2:8" x14ac:dyDescent="0.25">
      <c r="B171" s="6" t="s">
        <v>121</v>
      </c>
      <c r="C171" s="6" t="str">
        <f>UPPER(B171)</f>
        <v>DEN-5953-000-00</v>
      </c>
      <c r="D171" s="7" t="s">
        <v>82</v>
      </c>
      <c r="E171" s="7" t="s">
        <v>83</v>
      </c>
      <c r="F171" s="7" t="s">
        <v>84</v>
      </c>
      <c r="G171" s="7" t="str">
        <f>IF(ISNUMBER(_xlfn.NUMBERVALUE(LEFT(C171,3))),"XXX",LEFT(C171,3))</f>
        <v>DEN</v>
      </c>
      <c r="H171" t="str">
        <f>"INSERT INTO part(number, area, department, location, client) VALUES ('"&amp;C171&amp;"', '"&amp;E171&amp;"', '"&amp;D171&amp;"', '"&amp;F171&amp;"', '" &amp; G171 &amp; "');"</f>
        <v>INSERT INTO part(number, area, department, location, client) VALUES ('DEN-5953-000-00', 'STA', 'Produccion ', 'Celda 1', 'DEN');</v>
      </c>
    </row>
    <row r="172" spans="2:8" x14ac:dyDescent="0.25">
      <c r="B172" s="6" t="s">
        <v>333</v>
      </c>
      <c r="C172" s="6" t="str">
        <f>UPPER(B172)</f>
        <v>DEN-6428-000-00</v>
      </c>
      <c r="D172" s="7" t="s">
        <v>82</v>
      </c>
      <c r="E172" s="7" t="s">
        <v>313</v>
      </c>
      <c r="F172" s="7" t="s">
        <v>318</v>
      </c>
      <c r="G172" s="7" t="str">
        <f>IF(ISNUMBER(_xlfn.NUMBERVALUE(LEFT(C172,3))),"XXX",LEFT(C172,3))</f>
        <v>DEN</v>
      </c>
      <c r="H172" t="str">
        <f>"INSERT INTO part(number, area, department, location, client) VALUES ('"&amp;C172&amp;"', '"&amp;E172&amp;"', '"&amp;D172&amp;"', '"&amp;F172&amp;"', '" &amp; G172 &amp; "');"</f>
        <v>INSERT INTO part(number, area, department, location, client) VALUES ('DEN-6428-000-00', 'Molding', 'Produccion ', 'Celda 7', 'DEN');</v>
      </c>
    </row>
    <row r="173" spans="2:8" x14ac:dyDescent="0.25">
      <c r="B173" s="7" t="s">
        <v>442</v>
      </c>
      <c r="C173" s="6" t="str">
        <f>UPPER(B173)</f>
        <v>DEN-6428-100-00</v>
      </c>
      <c r="D173" s="7" t="s">
        <v>82</v>
      </c>
      <c r="E173" s="7" t="s">
        <v>313</v>
      </c>
      <c r="F173" s="7" t="s">
        <v>318</v>
      </c>
      <c r="G173" s="7" t="str">
        <f>IF(ISNUMBER(_xlfn.NUMBERVALUE(LEFT(C173,3))),"XXX",LEFT(C173,3))</f>
        <v>DEN</v>
      </c>
      <c r="H173" t="str">
        <f>"INSERT INTO part(number, area, department, location, client) VALUES ('"&amp;C173&amp;"', '"&amp;E173&amp;"', '"&amp;D173&amp;"', '"&amp;F173&amp;"', '" &amp; G173 &amp; "');"</f>
        <v>INSERT INTO part(number, area, department, location, client) VALUES ('DEN-6428-100-00', 'Molding', 'Produccion ', 'Celda 7', 'DEN');</v>
      </c>
    </row>
    <row r="174" spans="2:8" x14ac:dyDescent="0.25">
      <c r="B174" s="7" t="s">
        <v>443</v>
      </c>
      <c r="C174" s="6" t="str">
        <f>UPPER(B174)</f>
        <v>DEN-6428-101-00</v>
      </c>
      <c r="D174" s="7" t="s">
        <v>82</v>
      </c>
      <c r="E174" s="7" t="s">
        <v>313</v>
      </c>
      <c r="F174" s="7" t="s">
        <v>318</v>
      </c>
      <c r="G174" s="7" t="str">
        <f>IF(ISNUMBER(_xlfn.NUMBERVALUE(LEFT(C174,3))),"XXX",LEFT(C174,3))</f>
        <v>DEN</v>
      </c>
      <c r="H174" t="str">
        <f>"INSERT INTO part(number, area, department, location, client) VALUES ('"&amp;C174&amp;"', '"&amp;E174&amp;"', '"&amp;D174&amp;"', '"&amp;F174&amp;"', '" &amp; G174 &amp; "');"</f>
        <v>INSERT INTO part(number, area, department, location, client) VALUES ('DEN-6428-101-00', 'Molding', 'Produccion ', 'Celda 7', 'DEN');</v>
      </c>
    </row>
    <row r="175" spans="2:8" x14ac:dyDescent="0.25">
      <c r="B175" s="7" t="s">
        <v>444</v>
      </c>
      <c r="C175" s="6" t="str">
        <f>UPPER(B175)</f>
        <v>DEN-6428-102-00</v>
      </c>
      <c r="D175" s="7" t="s">
        <v>82</v>
      </c>
      <c r="E175" s="7" t="s">
        <v>313</v>
      </c>
      <c r="F175" s="7" t="s">
        <v>318</v>
      </c>
      <c r="G175" s="7" t="str">
        <f>IF(ISNUMBER(_xlfn.NUMBERVALUE(LEFT(C175,3))),"XXX",LEFT(C175,3))</f>
        <v>DEN</v>
      </c>
      <c r="H175" t="str">
        <f>"INSERT INTO part(number, area, department, location, client) VALUES ('"&amp;C175&amp;"', '"&amp;E175&amp;"', '"&amp;D175&amp;"', '"&amp;F175&amp;"', '" &amp; G175 &amp; "');"</f>
        <v>INSERT INTO part(number, area, department, location, client) VALUES ('DEN-6428-102-00', 'Molding', 'Produccion ', 'Celda 7', 'DEN');</v>
      </c>
    </row>
    <row r="176" spans="2:8" x14ac:dyDescent="0.25">
      <c r="B176" s="6" t="s">
        <v>214</v>
      </c>
      <c r="C176" s="6" t="str">
        <f>UPPER(B176)</f>
        <v>DEN-6428-103-00</v>
      </c>
      <c r="D176" s="7" t="s">
        <v>82</v>
      </c>
      <c r="E176" s="7" t="s">
        <v>83</v>
      </c>
      <c r="F176" s="7" t="s">
        <v>84</v>
      </c>
      <c r="G176" s="7" t="str">
        <f>IF(ISNUMBER(_xlfn.NUMBERVALUE(LEFT(C176,3))),"XXX",LEFT(C176,3))</f>
        <v>DEN</v>
      </c>
      <c r="H176" t="str">
        <f>"INSERT INTO part(number, area, department, location, client) VALUES ('"&amp;C176&amp;"', '"&amp;E176&amp;"', '"&amp;D176&amp;"', '"&amp;F176&amp;"', '" &amp; G176 &amp; "');"</f>
        <v>INSERT INTO part(number, area, department, location, client) VALUES ('DEN-6428-103-00', 'STA', 'Produccion ', 'Celda 1', 'DEN');</v>
      </c>
    </row>
    <row r="177" spans="2:8" x14ac:dyDescent="0.25">
      <c r="B177" s="7" t="s">
        <v>214</v>
      </c>
      <c r="C177" s="6" t="str">
        <f>UPPER(B177)</f>
        <v>DEN-6428-103-00</v>
      </c>
      <c r="D177" s="7" t="s">
        <v>82</v>
      </c>
      <c r="E177" s="7" t="s">
        <v>313</v>
      </c>
      <c r="F177" s="7" t="s">
        <v>318</v>
      </c>
      <c r="G177" s="7" t="str">
        <f>IF(ISNUMBER(_xlfn.NUMBERVALUE(LEFT(C177,3))),"XXX",LEFT(C177,3))</f>
        <v>DEN</v>
      </c>
      <c r="H177" t="str">
        <f>"INSERT INTO part(number, area, department, location, client) VALUES ('"&amp;C177&amp;"', '"&amp;E177&amp;"', '"&amp;D177&amp;"', '"&amp;F177&amp;"', '" &amp; G177 &amp; "');"</f>
        <v>INSERT INTO part(number, area, department, location, client) VALUES ('DEN-6428-103-00', 'Molding', 'Produccion ', 'Celda 7', 'DEN');</v>
      </c>
    </row>
    <row r="178" spans="2:8" x14ac:dyDescent="0.25">
      <c r="B178" s="6" t="s">
        <v>215</v>
      </c>
      <c r="C178" s="6" t="str">
        <f>UPPER(B178)</f>
        <v>DEN-6428-104-00</v>
      </c>
      <c r="D178" s="7" t="s">
        <v>82</v>
      </c>
      <c r="E178" s="7" t="s">
        <v>83</v>
      </c>
      <c r="F178" s="7" t="s">
        <v>84</v>
      </c>
      <c r="G178" s="7" t="str">
        <f>IF(ISNUMBER(_xlfn.NUMBERVALUE(LEFT(C178,3))),"XXX",LEFT(C178,3))</f>
        <v>DEN</v>
      </c>
      <c r="H178" t="str">
        <f>"INSERT INTO part(number, area, department, location, client) VALUES ('"&amp;C178&amp;"', '"&amp;E178&amp;"', '"&amp;D178&amp;"', '"&amp;F178&amp;"', '" &amp; G178 &amp; "');"</f>
        <v>INSERT INTO part(number, area, department, location, client) VALUES ('DEN-6428-104-00', 'STA', 'Produccion ', 'Celda 1', 'DEN');</v>
      </c>
    </row>
    <row r="179" spans="2:8" x14ac:dyDescent="0.25">
      <c r="B179" s="7" t="s">
        <v>215</v>
      </c>
      <c r="C179" s="6" t="str">
        <f>UPPER(B179)</f>
        <v>DEN-6428-104-00</v>
      </c>
      <c r="D179" s="7" t="s">
        <v>82</v>
      </c>
      <c r="E179" s="7" t="s">
        <v>313</v>
      </c>
      <c r="F179" s="7" t="s">
        <v>318</v>
      </c>
      <c r="G179" s="7" t="str">
        <f>IF(ISNUMBER(_xlfn.NUMBERVALUE(LEFT(C179,3))),"XXX",LEFT(C179,3))</f>
        <v>DEN</v>
      </c>
      <c r="H179" t="str">
        <f>"INSERT INTO part(number, area, department, location, client) VALUES ('"&amp;C179&amp;"', '"&amp;E179&amp;"', '"&amp;D179&amp;"', '"&amp;F179&amp;"', '" &amp; G179 &amp; "');"</f>
        <v>INSERT INTO part(number, area, department, location, client) VALUES ('DEN-6428-104-00', 'Molding', 'Produccion ', 'Celda 7', 'DEN');</v>
      </c>
    </row>
    <row r="180" spans="2:8" x14ac:dyDescent="0.25">
      <c r="B180" s="6" t="s">
        <v>216</v>
      </c>
      <c r="C180" s="6" t="str">
        <f>UPPER(B180)</f>
        <v>DEN-6428-105-00</v>
      </c>
      <c r="D180" s="7" t="s">
        <v>82</v>
      </c>
      <c r="E180" s="7" t="s">
        <v>83</v>
      </c>
      <c r="F180" s="7" t="s">
        <v>84</v>
      </c>
      <c r="G180" s="7" t="str">
        <f>IF(ISNUMBER(_xlfn.NUMBERVALUE(LEFT(C180,3))),"XXX",LEFT(C180,3))</f>
        <v>DEN</v>
      </c>
      <c r="H180" t="str">
        <f>"INSERT INTO part(number, area, department, location, client) VALUES ('"&amp;C180&amp;"', '"&amp;E180&amp;"', '"&amp;D180&amp;"', '"&amp;F180&amp;"', '" &amp; G180 &amp; "');"</f>
        <v>INSERT INTO part(number, area, department, location, client) VALUES ('DEN-6428-105-00', 'STA', 'Produccion ', 'Celda 1', 'DEN');</v>
      </c>
    </row>
    <row r="181" spans="2:8" x14ac:dyDescent="0.25">
      <c r="B181" s="7" t="s">
        <v>216</v>
      </c>
      <c r="C181" s="6" t="str">
        <f>UPPER(B181)</f>
        <v>DEN-6428-105-00</v>
      </c>
      <c r="D181" s="7" t="s">
        <v>82</v>
      </c>
      <c r="E181" s="7" t="s">
        <v>313</v>
      </c>
      <c r="F181" s="7" t="s">
        <v>318</v>
      </c>
      <c r="G181" s="7" t="str">
        <f>IF(ISNUMBER(_xlfn.NUMBERVALUE(LEFT(C181,3))),"XXX",LEFT(C181,3))</f>
        <v>DEN</v>
      </c>
      <c r="H181" t="str">
        <f>"INSERT INTO part(number, area, department, location, client) VALUES ('"&amp;C181&amp;"', '"&amp;E181&amp;"', '"&amp;D181&amp;"', '"&amp;F181&amp;"', '" &amp; G181 &amp; "');"</f>
        <v>INSERT INTO part(number, area, department, location, client) VALUES ('DEN-6428-105-00', 'Molding', 'Produccion ', 'Celda 7', 'DEN');</v>
      </c>
    </row>
    <row r="182" spans="2:8" x14ac:dyDescent="0.25">
      <c r="B182" s="6" t="s">
        <v>217</v>
      </c>
      <c r="C182" s="6" t="str">
        <f>UPPER(B182)</f>
        <v>DEN-6428-106-00</v>
      </c>
      <c r="D182" s="7" t="s">
        <v>82</v>
      </c>
      <c r="E182" s="7" t="s">
        <v>83</v>
      </c>
      <c r="F182" s="7" t="s">
        <v>84</v>
      </c>
      <c r="G182" s="7" t="str">
        <f>IF(ISNUMBER(_xlfn.NUMBERVALUE(LEFT(C182,3))),"XXX",LEFT(C182,3))</f>
        <v>DEN</v>
      </c>
      <c r="H182" t="str">
        <f>"INSERT INTO part(number, area, department, location, client) VALUES ('"&amp;C182&amp;"', '"&amp;E182&amp;"', '"&amp;D182&amp;"', '"&amp;F182&amp;"', '" &amp; G182 &amp; "');"</f>
        <v>INSERT INTO part(number, area, department, location, client) VALUES ('DEN-6428-106-00', 'STA', 'Produccion ', 'Celda 1', 'DEN');</v>
      </c>
    </row>
    <row r="183" spans="2:8" x14ac:dyDescent="0.25">
      <c r="B183" s="6" t="s">
        <v>122</v>
      </c>
      <c r="C183" s="6" t="str">
        <f>UPPER(B183)</f>
        <v>DEN-6428-300-00</v>
      </c>
      <c r="D183" s="7" t="s">
        <v>82</v>
      </c>
      <c r="E183" s="7" t="s">
        <v>83</v>
      </c>
      <c r="F183" s="7" t="s">
        <v>84</v>
      </c>
      <c r="G183" s="7" t="str">
        <f>IF(ISNUMBER(_xlfn.NUMBERVALUE(LEFT(C183,3))),"XXX",LEFT(C183,3))</f>
        <v>DEN</v>
      </c>
      <c r="H183" t="str">
        <f>"INSERT INTO part(number, area, department, location, client) VALUES ('"&amp;C183&amp;"', '"&amp;E183&amp;"', '"&amp;D183&amp;"', '"&amp;F183&amp;"', '" &amp; G183 &amp; "');"</f>
        <v>INSERT INTO part(number, area, department, location, client) VALUES ('DEN-6428-300-00', 'STA', 'Produccion ', 'Celda 1', 'DEN');</v>
      </c>
    </row>
    <row r="184" spans="2:8" x14ac:dyDescent="0.25">
      <c r="B184" s="6" t="s">
        <v>122</v>
      </c>
      <c r="C184" s="6" t="str">
        <f>UPPER(B184)</f>
        <v>DEN-6428-300-00</v>
      </c>
      <c r="D184" s="7" t="s">
        <v>82</v>
      </c>
      <c r="E184" s="7" t="s">
        <v>83</v>
      </c>
      <c r="F184" s="7" t="s">
        <v>84</v>
      </c>
      <c r="G184" s="7" t="str">
        <f>IF(ISNUMBER(_xlfn.NUMBERVALUE(LEFT(C184,3))),"XXX",LEFT(C184,3))</f>
        <v>DEN</v>
      </c>
      <c r="H184" t="str">
        <f>"INSERT INTO part(number, area, department, location, client) VALUES ('"&amp;C184&amp;"', '"&amp;E184&amp;"', '"&amp;D184&amp;"', '"&amp;F184&amp;"', '" &amp; G184 &amp; "');"</f>
        <v>INSERT INTO part(number, area, department, location, client) VALUES ('DEN-6428-300-00', 'STA', 'Produccion ', 'Celda 1', 'DEN');</v>
      </c>
    </row>
    <row r="185" spans="2:8" x14ac:dyDescent="0.25">
      <c r="B185" s="6" t="s">
        <v>109</v>
      </c>
      <c r="C185" s="6" t="str">
        <f>UPPER(B185)</f>
        <v>DEN-7327-000-00</v>
      </c>
      <c r="D185" s="7" t="s">
        <v>82</v>
      </c>
      <c r="E185" s="7" t="s">
        <v>83</v>
      </c>
      <c r="F185" s="7" t="s">
        <v>84</v>
      </c>
      <c r="G185" s="7" t="str">
        <f>IF(ISNUMBER(_xlfn.NUMBERVALUE(LEFT(C185,3))),"XXX",LEFT(C185,3))</f>
        <v>DEN</v>
      </c>
      <c r="H185" t="str">
        <f>"INSERT INTO part(number, area, department, location, client) VALUES ('"&amp;C185&amp;"', '"&amp;E185&amp;"', '"&amp;D185&amp;"', '"&amp;F185&amp;"', '" &amp; G185 &amp; "');"</f>
        <v>INSERT INTO part(number, area, department, location, client) VALUES ('DEN-7327-000-00', 'STA', 'Produccion ', 'Celda 1', 'DEN');</v>
      </c>
    </row>
    <row r="186" spans="2:8" x14ac:dyDescent="0.25">
      <c r="B186" s="7" t="s">
        <v>87</v>
      </c>
      <c r="C186" s="6" t="str">
        <f>UPPER(B186)</f>
        <v>DEN-7335-000-0A</v>
      </c>
      <c r="D186" s="7" t="s">
        <v>82</v>
      </c>
      <c r="E186" s="7" t="s">
        <v>83</v>
      </c>
      <c r="F186" s="7" t="s">
        <v>84</v>
      </c>
      <c r="G186" s="7" t="str">
        <f>IF(ISNUMBER(_xlfn.NUMBERVALUE(LEFT(C186,3))),"XXX",LEFT(C186,3))</f>
        <v>DEN</v>
      </c>
      <c r="H186" t="str">
        <f>"INSERT INTO part(number, area, department, location, client) VALUES ('"&amp;C186&amp;"', '"&amp;E186&amp;"', '"&amp;D186&amp;"', '"&amp;F186&amp;"', '" &amp; G186 &amp; "');"</f>
        <v>INSERT INTO part(number, area, department, location, client) VALUES ('DEN-7335-000-0A', 'STA', 'Produccion ', 'Celda 1', 'DEN');</v>
      </c>
    </row>
    <row r="187" spans="2:8" x14ac:dyDescent="0.25">
      <c r="B187" s="6" t="s">
        <v>87</v>
      </c>
      <c r="C187" s="6" t="str">
        <f>UPPER(B187)</f>
        <v>DEN-7335-000-0A</v>
      </c>
      <c r="D187" s="7" t="s">
        <v>82</v>
      </c>
      <c r="E187" s="7" t="s">
        <v>83</v>
      </c>
      <c r="F187" s="7" t="s">
        <v>84</v>
      </c>
      <c r="G187" s="7" t="str">
        <f>IF(ISNUMBER(_xlfn.NUMBERVALUE(LEFT(C187,3))),"XXX",LEFT(C187,3))</f>
        <v>DEN</v>
      </c>
      <c r="H187" t="str">
        <f>"INSERT INTO part(number, area, department, location, client) VALUES ('"&amp;C187&amp;"', '"&amp;E187&amp;"', '"&amp;D187&amp;"', '"&amp;F187&amp;"', '" &amp; G187 &amp; "');"</f>
        <v>INSERT INTO part(number, area, department, location, client) VALUES ('DEN-7335-000-0A', 'STA', 'Produccion ', 'Celda 1', 'DEN');</v>
      </c>
    </row>
    <row r="188" spans="2:8" x14ac:dyDescent="0.25">
      <c r="B188" s="6" t="s">
        <v>88</v>
      </c>
      <c r="C188" s="6" t="str">
        <f>UPPER(B188)</f>
        <v>DEN-7336-000-0A</v>
      </c>
      <c r="D188" s="7" t="s">
        <v>82</v>
      </c>
      <c r="E188" s="7" t="s">
        <v>83</v>
      </c>
      <c r="F188" s="7" t="s">
        <v>84</v>
      </c>
      <c r="G188" s="7" t="str">
        <f>IF(ISNUMBER(_xlfn.NUMBERVALUE(LEFT(C188,3))),"XXX",LEFT(C188,3))</f>
        <v>DEN</v>
      </c>
      <c r="H188" t="str">
        <f>"INSERT INTO part(number, area, department, location, client) VALUES ('"&amp;C188&amp;"', '"&amp;E188&amp;"', '"&amp;D188&amp;"', '"&amp;F188&amp;"', '" &amp; G188 &amp; "');"</f>
        <v>INSERT INTO part(number, area, department, location, client) VALUES ('DEN-7336-000-0A', 'STA', 'Produccion ', 'Celda 1', 'DEN');</v>
      </c>
    </row>
    <row r="189" spans="2:8" x14ac:dyDescent="0.25">
      <c r="B189" s="6" t="s">
        <v>88</v>
      </c>
      <c r="C189" s="6" t="str">
        <f>UPPER(B189)</f>
        <v>DEN-7336-000-0A</v>
      </c>
      <c r="D189" s="7" t="s">
        <v>82</v>
      </c>
      <c r="E189" s="7" t="s">
        <v>83</v>
      </c>
      <c r="F189" s="7" t="s">
        <v>84</v>
      </c>
      <c r="G189" s="7" t="str">
        <f>IF(ISNUMBER(_xlfn.NUMBERVALUE(LEFT(C189,3))),"XXX",LEFT(C189,3))</f>
        <v>DEN</v>
      </c>
      <c r="H189" t="str">
        <f>"INSERT INTO part(number, area, department, location, client) VALUES ('"&amp;C189&amp;"', '"&amp;E189&amp;"', '"&amp;D189&amp;"', '"&amp;F189&amp;"', '" &amp; G189 &amp; "');"</f>
        <v>INSERT INTO part(number, area, department, location, client) VALUES ('DEN-7336-000-0A', 'STA', 'Produccion ', 'Celda 1', 'DEN');</v>
      </c>
    </row>
    <row r="190" spans="2:8" x14ac:dyDescent="0.25">
      <c r="B190" s="7" t="s">
        <v>453</v>
      </c>
      <c r="C190" s="6" t="str">
        <f>UPPER(B190)</f>
        <v>EES-3647-000-0A</v>
      </c>
      <c r="D190" s="7" t="s">
        <v>82</v>
      </c>
      <c r="E190" s="7" t="s">
        <v>313</v>
      </c>
      <c r="F190" s="7" t="s">
        <v>318</v>
      </c>
      <c r="G190" s="7" t="str">
        <f>IF(ISNUMBER(_xlfn.NUMBERVALUE(LEFT(C190,3))),"XXX",LEFT(C190,3))</f>
        <v>EES</v>
      </c>
      <c r="H190" t="str">
        <f>"INSERT INTO part(number, area, department, location, client) VALUES ('"&amp;C190&amp;"', '"&amp;E190&amp;"', '"&amp;D190&amp;"', '"&amp;F190&amp;"', '" &amp; G190 &amp; "');"</f>
        <v>INSERT INTO part(number, area, department, location, client) VALUES ('EES-3647-000-0A', 'Molding', 'Produccion ', 'Celda 7', 'EES');</v>
      </c>
    </row>
    <row r="191" spans="2:8" x14ac:dyDescent="0.25">
      <c r="B191" s="6" t="s">
        <v>218</v>
      </c>
      <c r="C191" s="6" t="str">
        <f>UPPER(B191)</f>
        <v>EES-3647-100-00</v>
      </c>
      <c r="D191" s="7" t="s">
        <v>82</v>
      </c>
      <c r="E191" s="7" t="s">
        <v>83</v>
      </c>
      <c r="F191" s="7" t="s">
        <v>84</v>
      </c>
      <c r="G191" s="7" t="str">
        <f>IF(ISNUMBER(_xlfn.NUMBERVALUE(LEFT(C191,3))),"XXX",LEFT(C191,3))</f>
        <v>EES</v>
      </c>
      <c r="H191" t="str">
        <f>"INSERT INTO part(number, area, department, location, client) VALUES ('"&amp;C191&amp;"', '"&amp;E191&amp;"', '"&amp;D191&amp;"', '"&amp;F191&amp;"', '" &amp; G191 &amp; "');"</f>
        <v>INSERT INTO part(number, area, department, location, client) VALUES ('EES-3647-100-00', 'STA', 'Produccion ', 'Celda 1', 'EES');</v>
      </c>
    </row>
    <row r="192" spans="2:8" x14ac:dyDescent="0.25">
      <c r="B192" s="6" t="s">
        <v>376</v>
      </c>
      <c r="C192" s="6" t="str">
        <f>UPPER(B192)</f>
        <v>EES-4749-000-00</v>
      </c>
      <c r="D192" s="7" t="s">
        <v>82</v>
      </c>
      <c r="E192" s="7" t="s">
        <v>313</v>
      </c>
      <c r="F192" s="7" t="s">
        <v>326</v>
      </c>
      <c r="G192" s="7" t="str">
        <f>IF(ISNUMBER(_xlfn.NUMBERVALUE(LEFT(C192,3))),"XXX",LEFT(C192,3))</f>
        <v>EES</v>
      </c>
      <c r="H192" t="str">
        <f>"INSERT INTO part(number, area, department, location, client) VALUES ('"&amp;C192&amp;"', '"&amp;E192&amp;"', '"&amp;D192&amp;"', '"&amp;F192&amp;"', '" &amp; G192 &amp; "');"</f>
        <v>INSERT INTO part(number, area, department, location, client) VALUES ('EES-4749-000-00', 'Molding', 'Produccion ', 'Celda 6', 'EES');</v>
      </c>
    </row>
    <row r="193" spans="2:8" x14ac:dyDescent="0.25">
      <c r="B193" s="6" t="s">
        <v>413</v>
      </c>
      <c r="C193" s="6" t="str">
        <f>UPPER(B193)</f>
        <v>EES-4749-100-00</v>
      </c>
      <c r="D193" s="7" t="s">
        <v>82</v>
      </c>
      <c r="E193" s="7" t="s">
        <v>313</v>
      </c>
      <c r="F193" s="7" t="s">
        <v>326</v>
      </c>
      <c r="G193" s="7" t="str">
        <f>IF(ISNUMBER(_xlfn.NUMBERVALUE(LEFT(C193,3))),"XXX",LEFT(C193,3))</f>
        <v>EES</v>
      </c>
      <c r="H193" t="str">
        <f>"INSERT INTO part(number, area, department, location, client) VALUES ('"&amp;C193&amp;"', '"&amp;E193&amp;"', '"&amp;D193&amp;"', '"&amp;F193&amp;"', '" &amp; G193 &amp; "');"</f>
        <v>INSERT INTO part(number, area, department, location, client) VALUES ('EES-4749-100-00', 'Molding', 'Produccion ', 'Celda 6', 'EES');</v>
      </c>
    </row>
    <row r="194" spans="2:8" x14ac:dyDescent="0.25">
      <c r="B194" s="6" t="s">
        <v>377</v>
      </c>
      <c r="C194" s="6" t="str">
        <f>UPPER(B194)</f>
        <v>EES-4749-200-00</v>
      </c>
      <c r="D194" s="7" t="s">
        <v>82</v>
      </c>
      <c r="E194" s="7" t="s">
        <v>313</v>
      </c>
      <c r="F194" s="7" t="s">
        <v>316</v>
      </c>
      <c r="G194" s="7" t="str">
        <f>IF(ISNUMBER(_xlfn.NUMBERVALUE(LEFT(C194,3))),"XXX",LEFT(C194,3))</f>
        <v>EES</v>
      </c>
      <c r="H194" t="str">
        <f>"INSERT INTO part(number, area, department, location, client) VALUES ('"&amp;C194&amp;"', '"&amp;E194&amp;"', '"&amp;D194&amp;"', '"&amp;F194&amp;"', '" &amp; G194 &amp; "');"</f>
        <v>INSERT INTO part(number, area, department, location, client) VALUES ('EES-4749-200-00', 'Molding', 'Produccion ', 'Celda 3', 'EES');</v>
      </c>
    </row>
    <row r="195" spans="2:8" x14ac:dyDescent="0.25">
      <c r="B195" s="6" t="s">
        <v>380</v>
      </c>
      <c r="C195" s="6" t="str">
        <f>UPPER(B195)</f>
        <v>EES-5107-000-0A</v>
      </c>
      <c r="D195" s="7" t="s">
        <v>82</v>
      </c>
      <c r="E195" s="7" t="s">
        <v>313</v>
      </c>
      <c r="F195" s="7" t="s">
        <v>316</v>
      </c>
      <c r="G195" s="7" t="str">
        <f>IF(ISNUMBER(_xlfn.NUMBERVALUE(LEFT(C195,3))),"XXX",LEFT(C195,3))</f>
        <v>EES</v>
      </c>
      <c r="H195" t="str">
        <f>"INSERT INTO part(number, area, department, location, client) VALUES ('"&amp;C195&amp;"', '"&amp;E195&amp;"', '"&amp;D195&amp;"', '"&amp;F195&amp;"', '" &amp; G195 &amp; "');"</f>
        <v>INSERT INTO part(number, area, department, location, client) VALUES ('EES-5107-000-0A', 'Molding', 'Produccion ', 'Celda 3', 'EES');</v>
      </c>
    </row>
    <row r="196" spans="2:8" x14ac:dyDescent="0.25">
      <c r="B196" s="6" t="s">
        <v>140</v>
      </c>
      <c r="C196" s="6" t="str">
        <f>UPPER(B196)</f>
        <v>EES-5721-100</v>
      </c>
      <c r="D196" s="7" t="s">
        <v>82</v>
      </c>
      <c r="E196" s="7" t="s">
        <v>83</v>
      </c>
      <c r="F196" s="7" t="s">
        <v>84</v>
      </c>
      <c r="G196" s="7" t="str">
        <f>IF(ISNUMBER(_xlfn.NUMBERVALUE(LEFT(C196,3))),"XXX",LEFT(C196,3))</f>
        <v>EES</v>
      </c>
      <c r="H196" t="str">
        <f>"INSERT INTO part(number, area, department, location, client) VALUES ('"&amp;C196&amp;"', '"&amp;E196&amp;"', '"&amp;D196&amp;"', '"&amp;F196&amp;"', '" &amp; G196 &amp; "');"</f>
        <v>INSERT INTO part(number, area, department, location, client) VALUES ('EES-5721-100', 'STA', 'Produccion ', 'Celda 1', 'EES');</v>
      </c>
    </row>
    <row r="197" spans="2:8" x14ac:dyDescent="0.25">
      <c r="B197" s="7" t="s">
        <v>470</v>
      </c>
      <c r="C197" s="6" t="str">
        <f>UPPER(B197)</f>
        <v>EFI-7326-000</v>
      </c>
      <c r="D197" s="7" t="s">
        <v>82</v>
      </c>
      <c r="E197" s="7" t="s">
        <v>83</v>
      </c>
      <c r="F197" s="7" t="s">
        <v>84</v>
      </c>
      <c r="G197" s="7" t="str">
        <f>IF(ISNUMBER(_xlfn.NUMBERVALUE(LEFT(C197,3))),"XXX",LEFT(C197,3))</f>
        <v>EFI</v>
      </c>
      <c r="H197" t="str">
        <f>"INSERT INTO part(number, area, department, location, client) VALUES ('"&amp;C197&amp;"', '"&amp;E197&amp;"', '"&amp;D197&amp;"', '"&amp;F197&amp;"', '" &amp; G197 &amp; "');"</f>
        <v>INSERT INTO part(number, area, department, location, client) VALUES ('EFI-7326-000', 'STA', 'Produccion ', 'Celda 1', 'EFI');</v>
      </c>
    </row>
    <row r="198" spans="2:8" x14ac:dyDescent="0.25">
      <c r="B198" s="6" t="s">
        <v>173</v>
      </c>
      <c r="C198" s="6" t="str">
        <f>UPPER(B198)</f>
        <v>EFI-7326-200</v>
      </c>
      <c r="D198" s="7" t="s">
        <v>82</v>
      </c>
      <c r="E198" s="7" t="s">
        <v>83</v>
      </c>
      <c r="F198" s="7" t="s">
        <v>84</v>
      </c>
      <c r="G198" s="7" t="str">
        <f>IF(ISNUMBER(_xlfn.NUMBERVALUE(LEFT(C198,3))),"XXX",LEFT(C198,3))</f>
        <v>EFI</v>
      </c>
      <c r="H198" t="str">
        <f>"INSERT INTO part(number, area, department, location, client) VALUES ('"&amp;C198&amp;"', '"&amp;E198&amp;"', '"&amp;D198&amp;"', '"&amp;F198&amp;"', '" &amp; G198 &amp; "');"</f>
        <v>INSERT INTO part(number, area, department, location, client) VALUES ('EFI-7326-200', 'STA', 'Produccion ', 'Celda 1', 'EFI');</v>
      </c>
    </row>
    <row r="199" spans="2:8" x14ac:dyDescent="0.25">
      <c r="B199" s="6" t="s">
        <v>173</v>
      </c>
      <c r="C199" s="6" t="str">
        <f>UPPER(B199)</f>
        <v>EFI-7326-200</v>
      </c>
      <c r="D199" s="7" t="s">
        <v>82</v>
      </c>
      <c r="E199" s="7" t="s">
        <v>83</v>
      </c>
      <c r="F199" s="7" t="s">
        <v>84</v>
      </c>
      <c r="G199" s="7" t="str">
        <f>IF(ISNUMBER(_xlfn.NUMBERVALUE(LEFT(C199,3))),"XXX",LEFT(C199,3))</f>
        <v>EFI</v>
      </c>
      <c r="H199" t="str">
        <f>"INSERT INTO part(number, area, department, location, client) VALUES ('"&amp;C199&amp;"', '"&amp;E199&amp;"', '"&amp;D199&amp;"', '"&amp;F199&amp;"', '" &amp; G199 &amp; "');"</f>
        <v>INSERT INTO part(number, area, department, location, client) VALUES ('EFI-7326-200', 'STA', 'Produccion ', 'Celda 1', 'EFI');</v>
      </c>
    </row>
    <row r="200" spans="2:8" x14ac:dyDescent="0.25">
      <c r="B200" s="7" t="s">
        <v>471</v>
      </c>
      <c r="C200" s="6" t="str">
        <f>UPPER(B200)</f>
        <v>EFI-7683-000</v>
      </c>
      <c r="D200" s="7" t="s">
        <v>82</v>
      </c>
      <c r="E200" s="7" t="s">
        <v>83</v>
      </c>
      <c r="F200" s="7" t="s">
        <v>84</v>
      </c>
      <c r="G200" s="7" t="str">
        <f>IF(ISNUMBER(_xlfn.NUMBERVALUE(LEFT(C200,3))),"XXX",LEFT(C200,3))</f>
        <v>EFI</v>
      </c>
      <c r="H200" t="str">
        <f>"INSERT INTO part(number, area, department, location, client) VALUES ('"&amp;C200&amp;"', '"&amp;E200&amp;"', '"&amp;D200&amp;"', '"&amp;F200&amp;"', '" &amp; G200 &amp; "');"</f>
        <v>INSERT INTO part(number, area, department, location, client) VALUES ('EFI-7683-000', 'STA', 'Produccion ', 'Celda 1', 'EFI');</v>
      </c>
    </row>
    <row r="201" spans="2:8" x14ac:dyDescent="0.25">
      <c r="B201" s="7" t="s">
        <v>472</v>
      </c>
      <c r="C201" s="6" t="str">
        <f>UPPER(B201)</f>
        <v>EFI-7683-200</v>
      </c>
      <c r="D201" s="7" t="s">
        <v>82</v>
      </c>
      <c r="E201" s="7" t="s">
        <v>83</v>
      </c>
      <c r="F201" s="7" t="s">
        <v>84</v>
      </c>
      <c r="G201" s="7" t="str">
        <f>IF(ISNUMBER(_xlfn.NUMBERVALUE(LEFT(C201,3))),"XXX",LEFT(C201,3))</f>
        <v>EFI</v>
      </c>
      <c r="H201" t="str">
        <f>"INSERT INTO part(number, area, department, location, client) VALUES ('"&amp;C201&amp;"', '"&amp;E201&amp;"', '"&amp;D201&amp;"', '"&amp;F201&amp;"', '" &amp; G201 &amp; "');"</f>
        <v>INSERT INTO part(number, area, department, location, client) VALUES ('EFI-7683-200', 'STA', 'Produccion ', 'Celda 1', 'EFI');</v>
      </c>
    </row>
    <row r="202" spans="2:8" x14ac:dyDescent="0.25">
      <c r="B202" s="6" t="s">
        <v>174</v>
      </c>
      <c r="C202" s="6" t="str">
        <f>UPPER(B202)</f>
        <v>EFI-7683-200-00</v>
      </c>
      <c r="D202" s="7" t="s">
        <v>82</v>
      </c>
      <c r="E202" s="7" t="s">
        <v>83</v>
      </c>
      <c r="F202" s="7" t="s">
        <v>84</v>
      </c>
      <c r="G202" s="7" t="str">
        <f>IF(ISNUMBER(_xlfn.NUMBERVALUE(LEFT(C202,3))),"XXX",LEFT(C202,3))</f>
        <v>EFI</v>
      </c>
      <c r="H202" t="str">
        <f>"INSERT INTO part(number, area, department, location, client) VALUES ('"&amp;C202&amp;"', '"&amp;E202&amp;"', '"&amp;D202&amp;"', '"&amp;F202&amp;"', '" &amp; G202 &amp; "');"</f>
        <v>INSERT INTO part(number, area, department, location, client) VALUES ('EFI-7683-200-00', 'STA', 'Produccion ', 'Celda 1', 'EFI');</v>
      </c>
    </row>
    <row r="203" spans="2:8" x14ac:dyDescent="0.25">
      <c r="B203" s="6" t="s">
        <v>174</v>
      </c>
      <c r="C203" s="6" t="str">
        <f>UPPER(B203)</f>
        <v>EFI-7683-200-00</v>
      </c>
      <c r="D203" s="7" t="s">
        <v>82</v>
      </c>
      <c r="E203" s="7" t="s">
        <v>83</v>
      </c>
      <c r="F203" s="7" t="s">
        <v>84</v>
      </c>
      <c r="G203" s="7" t="str">
        <f>IF(ISNUMBER(_xlfn.NUMBERVALUE(LEFT(C203,3))),"XXX",LEFT(C203,3))</f>
        <v>EFI</v>
      </c>
      <c r="H203" t="str">
        <f>"INSERT INTO part(number, area, department, location, client) VALUES ('"&amp;C203&amp;"', '"&amp;E203&amp;"', '"&amp;D203&amp;"', '"&amp;F203&amp;"', '" &amp; G203 &amp; "');"</f>
        <v>INSERT INTO part(number, area, department, location, client) VALUES ('EFI-7683-200-00', 'STA', 'Produccion ', 'Celda 1', 'EFI');</v>
      </c>
    </row>
    <row r="204" spans="2:8" x14ac:dyDescent="0.25">
      <c r="B204" t="s">
        <v>473</v>
      </c>
      <c r="C204" s="6" t="str">
        <f>UPPER(B204)</f>
        <v>EFI-7711-000</v>
      </c>
      <c r="D204" s="7" t="s">
        <v>82</v>
      </c>
      <c r="E204" s="7" t="s">
        <v>83</v>
      </c>
      <c r="F204" s="7" t="s">
        <v>84</v>
      </c>
      <c r="G204" s="7" t="str">
        <f>IF(ISNUMBER(_xlfn.NUMBERVALUE(LEFT(C204,3))),"XXX",LEFT(C204,3))</f>
        <v>EFI</v>
      </c>
      <c r="H204" t="str">
        <f>"INSERT INTO part(number, area, department, location, client) VALUES ('"&amp;C204&amp;"', '"&amp;E204&amp;"', '"&amp;D204&amp;"', '"&amp;F204&amp;"', '" &amp; G204 &amp; "');"</f>
        <v>INSERT INTO part(number, area, department, location, client) VALUES ('EFI-7711-000', 'STA', 'Produccion ', 'Celda 1', 'EFI');</v>
      </c>
    </row>
    <row r="205" spans="2:8" x14ac:dyDescent="0.25">
      <c r="B205" t="s">
        <v>474</v>
      </c>
      <c r="C205" s="6" t="str">
        <f>UPPER(B205)</f>
        <v>EFI-7711-200</v>
      </c>
      <c r="D205" s="7" t="s">
        <v>82</v>
      </c>
      <c r="E205" s="7" t="s">
        <v>83</v>
      </c>
      <c r="F205" s="7" t="s">
        <v>84</v>
      </c>
      <c r="G205" s="7" t="str">
        <f>IF(ISNUMBER(_xlfn.NUMBERVALUE(LEFT(C205,3))),"XXX",LEFT(C205,3))</f>
        <v>EFI</v>
      </c>
      <c r="H205" t="str">
        <f>"INSERT INTO part(number, area, department, location, client) VALUES ('"&amp;C205&amp;"', '"&amp;E205&amp;"', '"&amp;D205&amp;"', '"&amp;F205&amp;"', '" &amp; G205 &amp; "');"</f>
        <v>INSERT INTO part(number, area, department, location, client) VALUES ('EFI-7711-200', 'STA', 'Produccion ', 'Celda 1', 'EFI');</v>
      </c>
    </row>
    <row r="206" spans="2:8" x14ac:dyDescent="0.25">
      <c r="B206" s="6" t="s">
        <v>175</v>
      </c>
      <c r="C206" s="6" t="str">
        <f>UPPER(B206)</f>
        <v>EFI-7711-200-00</v>
      </c>
      <c r="D206" s="7" t="s">
        <v>82</v>
      </c>
      <c r="E206" s="7" t="s">
        <v>83</v>
      </c>
      <c r="F206" s="7" t="s">
        <v>84</v>
      </c>
      <c r="G206" s="7" t="str">
        <f>IF(ISNUMBER(_xlfn.NUMBERVALUE(LEFT(C206,3))),"XXX",LEFT(C206,3))</f>
        <v>EFI</v>
      </c>
      <c r="H206" t="str">
        <f>"INSERT INTO part(number, area, department, location, client) VALUES ('"&amp;C206&amp;"', '"&amp;E206&amp;"', '"&amp;D206&amp;"', '"&amp;F206&amp;"', '" &amp; G206 &amp; "');"</f>
        <v>INSERT INTO part(number, area, department, location, client) VALUES ('EFI-7711-200-00', 'STA', 'Produccion ', 'Celda 1', 'EFI');</v>
      </c>
    </row>
    <row r="207" spans="2:8" x14ac:dyDescent="0.25">
      <c r="B207" s="6" t="s">
        <v>175</v>
      </c>
      <c r="C207" s="6" t="str">
        <f>UPPER(B207)</f>
        <v>EFI-7711-200-00</v>
      </c>
      <c r="D207" s="7" t="s">
        <v>82</v>
      </c>
      <c r="E207" s="7" t="s">
        <v>83</v>
      </c>
      <c r="F207" s="7" t="s">
        <v>84</v>
      </c>
      <c r="G207" s="7" t="str">
        <f>IF(ISNUMBER(_xlfn.NUMBERVALUE(LEFT(C207,3))),"XXX",LEFT(C207,3))</f>
        <v>EFI</v>
      </c>
      <c r="H207" t="str">
        <f>"INSERT INTO part(number, area, department, location, client) VALUES ('"&amp;C207&amp;"', '"&amp;E207&amp;"', '"&amp;D207&amp;"', '"&amp;F207&amp;"', '" &amp; G207 &amp; "');"</f>
        <v>INSERT INTO part(number, area, department, location, client) VALUES ('EFI-7711-200-00', 'STA', 'Produccion ', 'Celda 1', 'EFI');</v>
      </c>
    </row>
    <row r="208" spans="2:8" x14ac:dyDescent="0.25">
      <c r="B208" t="s">
        <v>475</v>
      </c>
      <c r="C208" s="6" t="str">
        <f>UPPER(B208)</f>
        <v>EFI-7854-000-0A</v>
      </c>
      <c r="D208" s="7" t="s">
        <v>82</v>
      </c>
      <c r="E208" s="7" t="s">
        <v>83</v>
      </c>
      <c r="F208" s="7" t="s">
        <v>84</v>
      </c>
      <c r="G208" s="7" t="str">
        <f>IF(ISNUMBER(_xlfn.NUMBERVALUE(LEFT(C208,3))),"XXX",LEFT(C208,3))</f>
        <v>EFI</v>
      </c>
      <c r="H208" t="str">
        <f>"INSERT INTO part(number, area, department, location, client) VALUES ('"&amp;C208&amp;"', '"&amp;E208&amp;"', '"&amp;D208&amp;"', '"&amp;F208&amp;"', '" &amp; G208 &amp; "');"</f>
        <v>INSERT INTO part(number, area, department, location, client) VALUES ('EFI-7854-000-0A', 'STA', 'Produccion ', 'Celda 1', 'EFI');</v>
      </c>
    </row>
    <row r="209" spans="2:8" x14ac:dyDescent="0.25">
      <c r="B209" s="6" t="s">
        <v>176</v>
      </c>
      <c r="C209" s="6" t="str">
        <f>UPPER(B209)</f>
        <v>EFI-7854-200-0A</v>
      </c>
      <c r="D209" s="7" t="s">
        <v>82</v>
      </c>
      <c r="E209" s="7" t="s">
        <v>83</v>
      </c>
      <c r="F209" s="7" t="s">
        <v>84</v>
      </c>
      <c r="G209" s="7" t="str">
        <f>IF(ISNUMBER(_xlfn.NUMBERVALUE(LEFT(C209,3))),"XXX",LEFT(C209,3))</f>
        <v>EFI</v>
      </c>
      <c r="H209" t="str">
        <f>"INSERT INTO part(number, area, department, location, client) VALUES ('"&amp;C209&amp;"', '"&amp;E209&amp;"', '"&amp;D209&amp;"', '"&amp;F209&amp;"', '" &amp; G209 &amp; "');"</f>
        <v>INSERT INTO part(number, area, department, location, client) VALUES ('EFI-7854-200-0A', 'STA', 'Produccion ', 'Celda 1', 'EFI');</v>
      </c>
    </row>
    <row r="210" spans="2:8" x14ac:dyDescent="0.25">
      <c r="B210" s="6" t="s">
        <v>176</v>
      </c>
      <c r="C210" s="6" t="str">
        <f>UPPER(B210)</f>
        <v>EFI-7854-200-0A</v>
      </c>
      <c r="D210" s="7" t="s">
        <v>82</v>
      </c>
      <c r="E210" s="7" t="s">
        <v>83</v>
      </c>
      <c r="F210" s="7" t="s">
        <v>84</v>
      </c>
      <c r="G210" s="7" t="str">
        <f>IF(ISNUMBER(_xlfn.NUMBERVALUE(LEFT(C210,3))),"XXX",LEFT(C210,3))</f>
        <v>EFI</v>
      </c>
      <c r="H210" t="str">
        <f>"INSERT INTO part(number, area, department, location, client) VALUES ('"&amp;C210&amp;"', '"&amp;E210&amp;"', '"&amp;D210&amp;"', '"&amp;F210&amp;"', '" &amp; G210 &amp; "');"</f>
        <v>INSERT INTO part(number, area, department, location, client) VALUES ('EFI-7854-200-0A', 'STA', 'Produccion ', 'Celda 1', 'EFI');</v>
      </c>
    </row>
    <row r="211" spans="2:8" x14ac:dyDescent="0.25">
      <c r="B211" s="6" t="s">
        <v>177</v>
      </c>
      <c r="C211" s="6" t="str">
        <f>UPPER(B211)</f>
        <v>EFI-7855-200</v>
      </c>
      <c r="D211" s="7" t="s">
        <v>82</v>
      </c>
      <c r="E211" s="7" t="s">
        <v>83</v>
      </c>
      <c r="F211" s="7" t="s">
        <v>84</v>
      </c>
      <c r="G211" s="7" t="str">
        <f>IF(ISNUMBER(_xlfn.NUMBERVALUE(LEFT(C211,3))),"XXX",LEFT(C211,3))</f>
        <v>EFI</v>
      </c>
      <c r="H211" t="str">
        <f>"INSERT INTO part(number, area, department, location, client) VALUES ('"&amp;C211&amp;"', '"&amp;E211&amp;"', '"&amp;D211&amp;"', '"&amp;F211&amp;"', '" &amp; G211 &amp; "');"</f>
        <v>INSERT INTO part(number, area, department, location, client) VALUES ('EFI-7855-200', 'STA', 'Produccion ', 'Celda 1', 'EFI');</v>
      </c>
    </row>
    <row r="212" spans="2:8" x14ac:dyDescent="0.25">
      <c r="B212" s="6" t="s">
        <v>177</v>
      </c>
      <c r="C212" s="6" t="str">
        <f>UPPER(B212)</f>
        <v>EFI-7855-200</v>
      </c>
      <c r="D212" s="7" t="s">
        <v>82</v>
      </c>
      <c r="E212" s="7" t="s">
        <v>83</v>
      </c>
      <c r="F212" s="7" t="s">
        <v>84</v>
      </c>
      <c r="G212" s="7" t="str">
        <f>IF(ISNUMBER(_xlfn.NUMBERVALUE(LEFT(C212,3))),"XXX",LEFT(C212,3))</f>
        <v>EFI</v>
      </c>
      <c r="H212" t="str">
        <f>"INSERT INTO part(number, area, department, location, client) VALUES ('"&amp;C212&amp;"', '"&amp;E212&amp;"', '"&amp;D212&amp;"', '"&amp;F212&amp;"', '" &amp; G212 &amp; "');"</f>
        <v>INSERT INTO part(number, area, department, location, client) VALUES ('EFI-7855-200', 'STA', 'Produccion ', 'Celda 1', 'EFI');</v>
      </c>
    </row>
    <row r="213" spans="2:8" x14ac:dyDescent="0.25">
      <c r="B213" s="6" t="s">
        <v>246</v>
      </c>
      <c r="C213" s="6" t="str">
        <f>UPPER(B213)</f>
        <v>EMC-3790-000-0H</v>
      </c>
      <c r="D213" s="7" t="s">
        <v>82</v>
      </c>
      <c r="E213" s="7" t="s">
        <v>83</v>
      </c>
      <c r="F213" s="7" t="s">
        <v>84</v>
      </c>
      <c r="G213" s="7" t="str">
        <f>IF(ISNUMBER(_xlfn.NUMBERVALUE(LEFT(C213,3))),"XXX",LEFT(C213,3))</f>
        <v>EMC</v>
      </c>
      <c r="H213" t="str">
        <f>"INSERT INTO part(number, area, department, location, client) VALUES ('"&amp;C213&amp;"', '"&amp;E213&amp;"', '"&amp;D213&amp;"', '"&amp;F213&amp;"', '" &amp; G213 &amp; "');"</f>
        <v>INSERT INTO part(number, area, department, location, client) VALUES ('EMC-3790-000-0H', 'STA', 'Produccion ', 'Celda 1', 'EMC');</v>
      </c>
    </row>
    <row r="214" spans="2:8" x14ac:dyDescent="0.25">
      <c r="B214" s="6" t="s">
        <v>189</v>
      </c>
      <c r="C214" s="6" t="str">
        <f>UPPER(B214)</f>
        <v>EMC-3794-100-00</v>
      </c>
      <c r="D214" s="7" t="s">
        <v>82</v>
      </c>
      <c r="E214" s="7" t="s">
        <v>83</v>
      </c>
      <c r="F214" s="7" t="s">
        <v>84</v>
      </c>
      <c r="G214" s="7" t="str">
        <f>IF(ISNUMBER(_xlfn.NUMBERVALUE(LEFT(C214,3))),"XXX",LEFT(C214,3))</f>
        <v>EMC</v>
      </c>
      <c r="H214" t="str">
        <f>"INSERT INTO part(number, area, department, location, client) VALUES ('"&amp;C214&amp;"', '"&amp;E214&amp;"', '"&amp;D214&amp;"', '"&amp;F214&amp;"', '" &amp; G214 &amp; "');"</f>
        <v>INSERT INTO part(number, area, department, location, client) VALUES ('EMC-3794-100-00', 'STA', 'Produccion ', 'Celda 1', 'EMC');</v>
      </c>
    </row>
    <row r="215" spans="2:8" x14ac:dyDescent="0.25">
      <c r="B215" s="6" t="s">
        <v>123</v>
      </c>
      <c r="C215" s="6" t="str">
        <f>UPPER(B215)</f>
        <v>EMC-4067-200-00</v>
      </c>
      <c r="D215" s="7" t="s">
        <v>82</v>
      </c>
      <c r="E215" s="7" t="s">
        <v>83</v>
      </c>
      <c r="F215" s="7" t="s">
        <v>84</v>
      </c>
      <c r="G215" s="7" t="str">
        <f>IF(ISNUMBER(_xlfn.NUMBERVALUE(LEFT(C215,3))),"XXX",LEFT(C215,3))</f>
        <v>EMC</v>
      </c>
      <c r="H215" t="str">
        <f>"INSERT INTO part(number, area, department, location, client) VALUES ('"&amp;C215&amp;"', '"&amp;E215&amp;"', '"&amp;D215&amp;"', '"&amp;F215&amp;"', '" &amp; G215 &amp; "');"</f>
        <v>INSERT INTO part(number, area, department, location, client) VALUES ('EMC-4067-200-00', 'STA', 'Produccion ', 'Celda 1', 'EMC');</v>
      </c>
    </row>
    <row r="216" spans="2:8" x14ac:dyDescent="0.25">
      <c r="B216" s="6" t="s">
        <v>123</v>
      </c>
      <c r="C216" s="6" t="str">
        <f>UPPER(B216)</f>
        <v>EMC-4067-200-00</v>
      </c>
      <c r="D216" s="7" t="s">
        <v>82</v>
      </c>
      <c r="E216" s="7" t="s">
        <v>83</v>
      </c>
      <c r="F216" s="7" t="s">
        <v>84</v>
      </c>
      <c r="G216" s="7" t="str">
        <f>IF(ISNUMBER(_xlfn.NUMBERVALUE(LEFT(C216,3))),"XXX",LEFT(C216,3))</f>
        <v>EMC</v>
      </c>
      <c r="H216" t="str">
        <f>"INSERT INTO part(number, area, department, location, client) VALUES ('"&amp;C216&amp;"', '"&amp;E216&amp;"', '"&amp;D216&amp;"', '"&amp;F216&amp;"', '" &amp; G216 &amp; "');"</f>
        <v>INSERT INTO part(number, area, department, location, client) VALUES ('EMC-4067-200-00', 'STA', 'Produccion ', 'Celda 1', 'EMC');</v>
      </c>
    </row>
    <row r="217" spans="2:8" x14ac:dyDescent="0.25">
      <c r="B217" s="6" t="s">
        <v>247</v>
      </c>
      <c r="C217" s="6" t="str">
        <f>UPPER(B217)</f>
        <v>EMC-4918-200-0A</v>
      </c>
      <c r="D217" s="7" t="s">
        <v>82</v>
      </c>
      <c r="E217" s="7" t="s">
        <v>83</v>
      </c>
      <c r="F217" s="7" t="s">
        <v>84</v>
      </c>
      <c r="G217" s="7" t="str">
        <f>IF(ISNUMBER(_xlfn.NUMBERVALUE(LEFT(C217,3))),"XXX",LEFT(C217,3))</f>
        <v>EMC</v>
      </c>
      <c r="H217" t="str">
        <f>"INSERT INTO part(number, area, department, location, client) VALUES ('"&amp;C217&amp;"', '"&amp;E217&amp;"', '"&amp;D217&amp;"', '"&amp;F217&amp;"', '" &amp; G217 &amp; "');"</f>
        <v>INSERT INTO part(number, area, department, location, client) VALUES ('EMC-4918-200-0A', 'STA', 'Produccion ', 'Celda 1', 'EMC');</v>
      </c>
    </row>
    <row r="218" spans="2:8" x14ac:dyDescent="0.25">
      <c r="B218" t="s">
        <v>476</v>
      </c>
      <c r="C218" s="6" t="str">
        <f>UPPER(B218)</f>
        <v>EMC-7272-000-00</v>
      </c>
      <c r="D218" s="7" t="s">
        <v>82</v>
      </c>
      <c r="E218" s="7" t="s">
        <v>83</v>
      </c>
      <c r="F218" s="7" t="s">
        <v>84</v>
      </c>
      <c r="G218" s="7" t="str">
        <f>IF(ISNUMBER(_xlfn.NUMBERVALUE(LEFT(C218,3))),"XXX",LEFT(C218,3))</f>
        <v>EMC</v>
      </c>
      <c r="H218" t="str">
        <f>"INSERT INTO part(number, area, department, location, client) VALUES ('"&amp;C218&amp;"', '"&amp;E218&amp;"', '"&amp;D218&amp;"', '"&amp;F218&amp;"', '" &amp; G218 &amp; "');"</f>
        <v>INSERT INTO part(number, area, department, location, client) VALUES ('EMC-7272-000-00', 'STA', 'Produccion ', 'Celda 1', 'EMC');</v>
      </c>
    </row>
    <row r="219" spans="2:8" x14ac:dyDescent="0.25">
      <c r="B219" s="6" t="s">
        <v>248</v>
      </c>
      <c r="C219" s="6" t="str">
        <f>UPPER(B219)</f>
        <v>EMC-7272-200-00</v>
      </c>
      <c r="D219" s="7" t="s">
        <v>82</v>
      </c>
      <c r="E219" s="7" t="s">
        <v>83</v>
      </c>
      <c r="F219" s="7" t="s">
        <v>84</v>
      </c>
      <c r="G219" s="7" t="str">
        <f>IF(ISNUMBER(_xlfn.NUMBERVALUE(LEFT(C219,3))),"XXX",LEFT(C219,3))</f>
        <v>EMC</v>
      </c>
      <c r="H219" t="str">
        <f>"INSERT INTO part(number, area, department, location, client) VALUES ('"&amp;C219&amp;"', '"&amp;E219&amp;"', '"&amp;D219&amp;"', '"&amp;F219&amp;"', '" &amp; G219 &amp; "');"</f>
        <v>INSERT INTO part(number, area, department, location, client) VALUES ('EMC-7272-200-00', 'STA', 'Produccion ', 'Celda 1', 'EMC');</v>
      </c>
    </row>
    <row r="220" spans="2:8" x14ac:dyDescent="0.25">
      <c r="B220" t="s">
        <v>477</v>
      </c>
      <c r="C220" s="6" t="str">
        <f>UPPER(B220)</f>
        <v>EPQ-5496-000-0D</v>
      </c>
      <c r="D220" s="7" t="s">
        <v>82</v>
      </c>
      <c r="E220" s="7" t="s">
        <v>83</v>
      </c>
      <c r="F220" s="7" t="s">
        <v>84</v>
      </c>
      <c r="G220" s="7" t="str">
        <f>IF(ISNUMBER(_xlfn.NUMBERVALUE(LEFT(C220,3))),"XXX",LEFT(C220,3))</f>
        <v>EPQ</v>
      </c>
      <c r="H220" t="str">
        <f>"INSERT INTO part(number, area, department, location, client) VALUES ('"&amp;C220&amp;"', '"&amp;E220&amp;"', '"&amp;D220&amp;"', '"&amp;F220&amp;"', '" &amp; G220 &amp; "');"</f>
        <v>INSERT INTO part(number, area, department, location, client) VALUES ('EPQ-5496-000-0D', 'STA', 'Produccion ', 'Celda 1', 'EPQ');</v>
      </c>
    </row>
    <row r="221" spans="2:8" x14ac:dyDescent="0.25">
      <c r="B221" s="6" t="s">
        <v>141</v>
      </c>
      <c r="C221" s="6" t="str">
        <f>UPPER(B221)</f>
        <v>EPQ-5496-200-0A</v>
      </c>
      <c r="D221" s="7" t="s">
        <v>82</v>
      </c>
      <c r="E221" s="7" t="s">
        <v>83</v>
      </c>
      <c r="F221" s="7" t="s">
        <v>84</v>
      </c>
      <c r="G221" s="7" t="str">
        <f>IF(ISNUMBER(_xlfn.NUMBERVALUE(LEFT(C221,3))),"XXX",LEFT(C221,3))</f>
        <v>EPQ</v>
      </c>
      <c r="H221" t="str">
        <f>"INSERT INTO part(number, area, department, location, client) VALUES ('"&amp;C221&amp;"', '"&amp;E221&amp;"', '"&amp;D221&amp;"', '"&amp;F221&amp;"', '" &amp; G221 &amp; "');"</f>
        <v>INSERT INTO part(number, area, department, location, client) VALUES ('EPQ-5496-200-0A', 'STA', 'Produccion ', 'Celda 1', 'EPQ');</v>
      </c>
    </row>
    <row r="222" spans="2:8" x14ac:dyDescent="0.25">
      <c r="B222" t="s">
        <v>478</v>
      </c>
      <c r="C222" s="6" t="str">
        <f>UPPER(B222)</f>
        <v>FTE-1356-000-0W</v>
      </c>
      <c r="D222" s="7" t="s">
        <v>82</v>
      </c>
      <c r="E222" s="7" t="s">
        <v>83</v>
      </c>
      <c r="F222" s="7" t="s">
        <v>84</v>
      </c>
      <c r="G222" s="7" t="str">
        <f>IF(ISNUMBER(_xlfn.NUMBERVALUE(LEFT(C222,3))),"XXX",LEFT(C222,3))</f>
        <v>FTE</v>
      </c>
      <c r="H222" t="str">
        <f>"INSERT INTO part(number, area, department, location, client) VALUES ('"&amp;C222&amp;"', '"&amp;E222&amp;"', '"&amp;D222&amp;"', '"&amp;F222&amp;"', '" &amp; G222 &amp; "');"</f>
        <v>INSERT INTO part(number, area, department, location, client) VALUES ('FTE-1356-000-0W', 'STA', 'Produccion ', 'Celda 1', 'FTE');</v>
      </c>
    </row>
    <row r="223" spans="2:8" x14ac:dyDescent="0.25">
      <c r="B223" s="6" t="s">
        <v>225</v>
      </c>
      <c r="C223" s="6" t="str">
        <f>UPPER(B223)</f>
        <v>FTE-1356-200-00</v>
      </c>
      <c r="D223" s="7" t="s">
        <v>82</v>
      </c>
      <c r="E223" s="7" t="s">
        <v>83</v>
      </c>
      <c r="F223" s="7" t="s">
        <v>84</v>
      </c>
      <c r="G223" s="7" t="str">
        <f>IF(ISNUMBER(_xlfn.NUMBERVALUE(LEFT(C223,3))),"XXX",LEFT(C223,3))</f>
        <v>FTE</v>
      </c>
      <c r="H223" t="str">
        <f>"INSERT INTO part(number, area, department, location, client) VALUES ('"&amp;C223&amp;"', '"&amp;E223&amp;"', '"&amp;D223&amp;"', '"&amp;F223&amp;"', '" &amp; G223 &amp; "');"</f>
        <v>INSERT INTO part(number, area, department, location, client) VALUES ('FTE-1356-200-00', 'STA', 'Produccion ', 'Celda 1', 'FTE');</v>
      </c>
    </row>
    <row r="224" spans="2:8" x14ac:dyDescent="0.25">
      <c r="B224" s="7" t="s">
        <v>267</v>
      </c>
      <c r="C224" s="6" t="str">
        <f>UPPER(B224)</f>
        <v>HDL-6100-000-00</v>
      </c>
      <c r="D224" s="7" t="s">
        <v>82</v>
      </c>
      <c r="E224" s="7" t="s">
        <v>83</v>
      </c>
      <c r="F224" s="7" t="s">
        <v>84</v>
      </c>
      <c r="G224" s="7" t="str">
        <f>IF(ISNUMBER(_xlfn.NUMBERVALUE(LEFT(C224,3))),"XXX",LEFT(C224,3))</f>
        <v>HDL</v>
      </c>
      <c r="H224" t="str">
        <f>"INSERT INTO part(number, area, department, location, client) VALUES ('"&amp;C224&amp;"', '"&amp;E224&amp;"', '"&amp;D224&amp;"', '"&amp;F224&amp;"', '" &amp; G224 &amp; "');"</f>
        <v>INSERT INTO part(number, area, department, location, client) VALUES ('HDL-6100-000-00', 'STA', 'Produccion ', 'Celda 1', 'HDL');</v>
      </c>
    </row>
    <row r="225" spans="2:8" x14ac:dyDescent="0.25">
      <c r="B225" s="7" t="s">
        <v>273</v>
      </c>
      <c r="C225" s="6" t="str">
        <f>UPPER(B225)</f>
        <v>HDL-6100-100</v>
      </c>
      <c r="D225" s="7" t="s">
        <v>82</v>
      </c>
      <c r="E225" s="7" t="s">
        <v>83</v>
      </c>
      <c r="F225" s="7" t="s">
        <v>84</v>
      </c>
      <c r="G225" s="7" t="str">
        <f>IF(ISNUMBER(_xlfn.NUMBERVALUE(LEFT(C225,3))),"XXX",LEFT(C225,3))</f>
        <v>HDL</v>
      </c>
      <c r="H225" t="str">
        <f>"INSERT INTO part(number, area, department, location, client) VALUES ('"&amp;C225&amp;"', '"&amp;E225&amp;"', '"&amp;D225&amp;"', '"&amp;F225&amp;"', '" &amp; G225 &amp; "');"</f>
        <v>INSERT INTO part(number, area, department, location, client) VALUES ('HDL-6100-100', 'STA', 'Produccion ', 'Celda 1', 'HDL');</v>
      </c>
    </row>
    <row r="226" spans="2:8" x14ac:dyDescent="0.25">
      <c r="B226" s="6" t="s">
        <v>124</v>
      </c>
      <c r="C226" s="6" t="str">
        <f>UPPER(B226)</f>
        <v>HDL-6100-100-00</v>
      </c>
      <c r="D226" s="7" t="s">
        <v>82</v>
      </c>
      <c r="E226" s="7" t="s">
        <v>83</v>
      </c>
      <c r="F226" s="7" t="s">
        <v>84</v>
      </c>
      <c r="G226" s="7" t="str">
        <f>IF(ISNUMBER(_xlfn.NUMBERVALUE(LEFT(C226,3))),"XXX",LEFT(C226,3))</f>
        <v>HDL</v>
      </c>
      <c r="H226" t="str">
        <f>"INSERT INTO part(number, area, department, location, client) VALUES ('"&amp;C226&amp;"', '"&amp;E226&amp;"', '"&amp;D226&amp;"', '"&amp;F226&amp;"', '" &amp; G226 &amp; "');"</f>
        <v>INSERT INTO part(number, area, department, location, client) VALUES ('HDL-6100-100-00', 'STA', 'Produccion ', 'Celda 1', 'HDL');</v>
      </c>
    </row>
    <row r="227" spans="2:8" x14ac:dyDescent="0.25">
      <c r="B227" s="6" t="s">
        <v>124</v>
      </c>
      <c r="C227" s="6" t="str">
        <f>UPPER(B227)</f>
        <v>HDL-6100-100-00</v>
      </c>
      <c r="D227" s="7" t="s">
        <v>82</v>
      </c>
      <c r="E227" s="7" t="s">
        <v>83</v>
      </c>
      <c r="F227" s="7" t="s">
        <v>84</v>
      </c>
      <c r="G227" s="7" t="str">
        <f>IF(ISNUMBER(_xlfn.NUMBERVALUE(LEFT(C227,3))),"XXX",LEFT(C227,3))</f>
        <v>HDL</v>
      </c>
      <c r="H227" t="str">
        <f>"INSERT INTO part(number, area, department, location, client) VALUES ('"&amp;C227&amp;"', '"&amp;E227&amp;"', '"&amp;D227&amp;"', '"&amp;F227&amp;"', '" &amp; G227 &amp; "');"</f>
        <v>INSERT INTO part(number, area, department, location, client) VALUES ('HDL-6100-100-00', 'STA', 'Produccion ', 'Celda 1', 'HDL');</v>
      </c>
    </row>
    <row r="228" spans="2:8" x14ac:dyDescent="0.25">
      <c r="B228" s="7" t="s">
        <v>268</v>
      </c>
      <c r="C228" s="6" t="str">
        <f>UPPER(B228)</f>
        <v>HDL-6100-200</v>
      </c>
      <c r="D228" s="7" t="s">
        <v>82</v>
      </c>
      <c r="E228" s="7" t="s">
        <v>83</v>
      </c>
      <c r="F228" s="7" t="s">
        <v>84</v>
      </c>
      <c r="G228" s="7" t="str">
        <f>IF(ISNUMBER(_xlfn.NUMBERVALUE(LEFT(C228,3))),"XXX",LEFT(C228,3))</f>
        <v>HDL</v>
      </c>
      <c r="H228" t="str">
        <f>"INSERT INTO part(number, area, department, location, client) VALUES ('"&amp;C228&amp;"', '"&amp;E228&amp;"', '"&amp;D228&amp;"', '"&amp;F228&amp;"', '" &amp; G228 &amp; "');"</f>
        <v>INSERT INTO part(number, area, department, location, client) VALUES ('HDL-6100-200', 'STA', 'Produccion ', 'Celda 1', 'HDL');</v>
      </c>
    </row>
    <row r="229" spans="2:8" x14ac:dyDescent="0.25">
      <c r="B229" s="7" t="s">
        <v>270</v>
      </c>
      <c r="C229" s="6" t="str">
        <f>UPPER(B229)</f>
        <v>HDL-6107-000-00</v>
      </c>
      <c r="D229" s="7" t="s">
        <v>82</v>
      </c>
      <c r="E229" s="7" t="s">
        <v>83</v>
      </c>
      <c r="F229" s="7" t="s">
        <v>84</v>
      </c>
      <c r="G229" s="7" t="str">
        <f>IF(ISNUMBER(_xlfn.NUMBERVALUE(LEFT(C229,3))),"XXX",LEFT(C229,3))</f>
        <v>HDL</v>
      </c>
      <c r="H229" t="str">
        <f>"INSERT INTO part(number, area, department, location, client) VALUES ('"&amp;C229&amp;"', '"&amp;E229&amp;"', '"&amp;D229&amp;"', '"&amp;F229&amp;"', '" &amp; G229 &amp; "');"</f>
        <v>INSERT INTO part(number, area, department, location, client) VALUES ('HDL-6107-000-00', 'STA', 'Produccion ', 'Celda 1', 'HDL');</v>
      </c>
    </row>
    <row r="230" spans="2:8" x14ac:dyDescent="0.25">
      <c r="B230" s="7" t="s">
        <v>271</v>
      </c>
      <c r="C230" s="6" t="str">
        <f>UPPER(B230)</f>
        <v>HDL-6107-100</v>
      </c>
      <c r="D230" s="7" t="s">
        <v>82</v>
      </c>
      <c r="E230" s="7" t="s">
        <v>83</v>
      </c>
      <c r="F230" s="7" t="s">
        <v>84</v>
      </c>
      <c r="G230" s="7" t="str">
        <f>IF(ISNUMBER(_xlfn.NUMBERVALUE(LEFT(C230,3))),"XXX",LEFT(C230,3))</f>
        <v>HDL</v>
      </c>
      <c r="H230" t="str">
        <f>"INSERT INTO part(number, area, department, location, client) VALUES ('"&amp;C230&amp;"', '"&amp;E230&amp;"', '"&amp;D230&amp;"', '"&amp;F230&amp;"', '" &amp; G230 &amp; "');"</f>
        <v>INSERT INTO part(number, area, department, location, client) VALUES ('HDL-6107-100', 'STA', 'Produccion ', 'Celda 1', 'HDL');</v>
      </c>
    </row>
    <row r="231" spans="2:8" x14ac:dyDescent="0.25">
      <c r="B231" s="6" t="s">
        <v>159</v>
      </c>
      <c r="C231" s="6" t="str">
        <f>UPPER(B231)</f>
        <v>HDL-6107-100-00</v>
      </c>
      <c r="D231" s="7" t="s">
        <v>82</v>
      </c>
      <c r="E231" s="7" t="s">
        <v>83</v>
      </c>
      <c r="F231" s="7" t="s">
        <v>84</v>
      </c>
      <c r="G231" s="7" t="str">
        <f>IF(ISNUMBER(_xlfn.NUMBERVALUE(LEFT(C231,3))),"XXX",LEFT(C231,3))</f>
        <v>HDL</v>
      </c>
      <c r="H231" t="str">
        <f>"INSERT INTO part(number, area, department, location, client) VALUES ('"&amp;C231&amp;"', '"&amp;E231&amp;"', '"&amp;D231&amp;"', '"&amp;F231&amp;"', '" &amp; G231 &amp; "');"</f>
        <v>INSERT INTO part(number, area, department, location, client) VALUES ('HDL-6107-100-00', 'STA', 'Produccion ', 'Celda 1', 'HDL');</v>
      </c>
    </row>
    <row r="232" spans="2:8" x14ac:dyDescent="0.25">
      <c r="B232" s="6" t="s">
        <v>159</v>
      </c>
      <c r="C232" s="6" t="str">
        <f>UPPER(B232)</f>
        <v>HDL-6107-100-00</v>
      </c>
      <c r="D232" s="7" t="s">
        <v>82</v>
      </c>
      <c r="E232" s="7" t="s">
        <v>83</v>
      </c>
      <c r="F232" s="7" t="s">
        <v>84</v>
      </c>
      <c r="G232" s="7" t="str">
        <f>IF(ISNUMBER(_xlfn.NUMBERVALUE(LEFT(C232,3))),"XXX",LEFT(C232,3))</f>
        <v>HDL</v>
      </c>
      <c r="H232" t="str">
        <f>"INSERT INTO part(number, area, department, location, client) VALUES ('"&amp;C232&amp;"', '"&amp;E232&amp;"', '"&amp;D232&amp;"', '"&amp;F232&amp;"', '" &amp; G232 &amp; "');"</f>
        <v>INSERT INTO part(number, area, department, location, client) VALUES ('HDL-6107-100-00', 'STA', 'Produccion ', 'Celda 1', 'HDL');</v>
      </c>
    </row>
    <row r="233" spans="2:8" x14ac:dyDescent="0.25">
      <c r="B233" s="6" t="s">
        <v>159</v>
      </c>
      <c r="C233" s="6" t="str">
        <f>UPPER(B233)</f>
        <v>HDL-6107-100-00</v>
      </c>
      <c r="D233" s="7" t="s">
        <v>82</v>
      </c>
      <c r="E233" s="7" t="s">
        <v>83</v>
      </c>
      <c r="F233" s="7" t="s">
        <v>84</v>
      </c>
      <c r="G233" s="7" t="str">
        <f>IF(ISNUMBER(_xlfn.NUMBERVALUE(LEFT(C233,3))),"XXX",LEFT(C233,3))</f>
        <v>HDL</v>
      </c>
      <c r="H233" t="str">
        <f>"INSERT INTO part(number, area, department, location, client) VALUES ('"&amp;C233&amp;"', '"&amp;E233&amp;"', '"&amp;D233&amp;"', '"&amp;F233&amp;"', '" &amp; G233 &amp; "');"</f>
        <v>INSERT INTO part(number, area, department, location, client) VALUES ('HDL-6107-100-00', 'STA', 'Produccion ', 'Celda 1', 'HDL');</v>
      </c>
    </row>
    <row r="234" spans="2:8" x14ac:dyDescent="0.25">
      <c r="B234" s="7" t="s">
        <v>296</v>
      </c>
      <c r="C234" s="6" t="str">
        <f>UPPER(B234)</f>
        <v>HDL-6210-000-00</v>
      </c>
      <c r="D234" s="7" t="s">
        <v>82</v>
      </c>
      <c r="E234" s="7" t="s">
        <v>83</v>
      </c>
      <c r="F234" s="7" t="s">
        <v>84</v>
      </c>
      <c r="G234" s="7" t="str">
        <f>IF(ISNUMBER(_xlfn.NUMBERVALUE(LEFT(C234,3))),"XXX",LEFT(C234,3))</f>
        <v>HDL</v>
      </c>
      <c r="H234" t="str">
        <f>"INSERT INTO part(number, area, department, location, client) VALUES ('"&amp;C234&amp;"', '"&amp;E234&amp;"', '"&amp;D234&amp;"', '"&amp;F234&amp;"', '" &amp; G234 &amp; "');"</f>
        <v>INSERT INTO part(number, area, department, location, client) VALUES ('HDL-6210-000-00', 'STA', 'Produccion ', 'Celda 1', 'HDL');</v>
      </c>
    </row>
    <row r="235" spans="2:8" x14ac:dyDescent="0.25">
      <c r="B235" s="6" t="s">
        <v>226</v>
      </c>
      <c r="C235" s="6" t="str">
        <f>UPPER(B235)</f>
        <v>HDL-6210-100-00</v>
      </c>
      <c r="D235" s="7" t="s">
        <v>82</v>
      </c>
      <c r="E235" s="7" t="s">
        <v>83</v>
      </c>
      <c r="F235" s="7" t="s">
        <v>84</v>
      </c>
      <c r="G235" s="7" t="str">
        <f>IF(ISNUMBER(_xlfn.NUMBERVALUE(LEFT(C235,3))),"XXX",LEFT(C235,3))</f>
        <v>HDL</v>
      </c>
      <c r="H235" t="str">
        <f>"INSERT INTO part(number, area, department, location, client) VALUES ('"&amp;C235&amp;"', '"&amp;E235&amp;"', '"&amp;D235&amp;"', '"&amp;F235&amp;"', '" &amp; G235 &amp; "');"</f>
        <v>INSERT INTO part(number, area, department, location, client) VALUES ('HDL-6210-100-00', 'STA', 'Produccion ', 'Celda 1', 'HDL');</v>
      </c>
    </row>
    <row r="236" spans="2:8" x14ac:dyDescent="0.25">
      <c r="B236" s="6" t="s">
        <v>414</v>
      </c>
      <c r="C236" s="6" t="str">
        <f>UPPER(B236)</f>
        <v>HDL-6257-000-0A</v>
      </c>
      <c r="D236" s="7" t="s">
        <v>82</v>
      </c>
      <c r="E236" s="7" t="s">
        <v>313</v>
      </c>
      <c r="F236" s="7" t="s">
        <v>318</v>
      </c>
      <c r="G236" s="7" t="str">
        <f>IF(ISNUMBER(_xlfn.NUMBERVALUE(LEFT(C236,3))),"XXX",LEFT(C236,3))</f>
        <v>HDL</v>
      </c>
      <c r="H236" t="str">
        <f>"INSERT INTO part(number, area, department, location, client) VALUES ('"&amp;C236&amp;"', '"&amp;E236&amp;"', '"&amp;D236&amp;"', '"&amp;F236&amp;"', '" &amp; G236 &amp; "');"</f>
        <v>INSERT INTO part(number, area, department, location, client) VALUES ('HDL-6257-000-0A', 'Molding', 'Produccion ', 'Celda 7', 'HDL');</v>
      </c>
    </row>
    <row r="237" spans="2:8" x14ac:dyDescent="0.25">
      <c r="B237" s="6" t="s">
        <v>142</v>
      </c>
      <c r="C237" s="6" t="str">
        <f>UPPER(B237)</f>
        <v>HDL-6257-100-00</v>
      </c>
      <c r="D237" s="7" t="s">
        <v>82</v>
      </c>
      <c r="E237" s="7" t="s">
        <v>83</v>
      </c>
      <c r="F237" s="7" t="s">
        <v>84</v>
      </c>
      <c r="G237" s="7" t="str">
        <f>IF(ISNUMBER(_xlfn.NUMBERVALUE(LEFT(C237,3))),"XXX",LEFT(C237,3))</f>
        <v>HDL</v>
      </c>
      <c r="H237" t="str">
        <f>"INSERT INTO part(number, area, department, location, client) VALUES ('"&amp;C237&amp;"', '"&amp;E237&amp;"', '"&amp;D237&amp;"', '"&amp;F237&amp;"', '" &amp; G237 &amp; "');"</f>
        <v>INSERT INTO part(number, area, department, location, client) VALUES ('HDL-6257-100-00', 'STA', 'Produccion ', 'Celda 1', 'HDL');</v>
      </c>
    </row>
    <row r="238" spans="2:8" x14ac:dyDescent="0.25">
      <c r="B238" s="6" t="s">
        <v>142</v>
      </c>
      <c r="C238" s="6" t="str">
        <f>UPPER(B238)</f>
        <v>HDL-6257-100-00</v>
      </c>
      <c r="D238" s="7" t="s">
        <v>82</v>
      </c>
      <c r="E238" s="7" t="s">
        <v>83</v>
      </c>
      <c r="F238" s="7" t="s">
        <v>84</v>
      </c>
      <c r="G238" s="7" t="str">
        <f>IF(ISNUMBER(_xlfn.NUMBERVALUE(LEFT(C238,3))),"XXX",LEFT(C238,3))</f>
        <v>HDL</v>
      </c>
      <c r="H238" t="str">
        <f>"INSERT INTO part(number, area, department, location, client) VALUES ('"&amp;C238&amp;"', '"&amp;E238&amp;"', '"&amp;D238&amp;"', '"&amp;F238&amp;"', '" &amp; G238 &amp; "');"</f>
        <v>INSERT INTO part(number, area, department, location, client) VALUES ('HDL-6257-100-00', 'STA', 'Produccion ', 'Celda 1', 'HDL');</v>
      </c>
    </row>
    <row r="239" spans="2:8" x14ac:dyDescent="0.25">
      <c r="B239" s="6" t="s">
        <v>125</v>
      </c>
      <c r="C239" s="6" t="str">
        <f>UPPER(B239)</f>
        <v>HDL-6514-000</v>
      </c>
      <c r="D239" s="7" t="s">
        <v>82</v>
      </c>
      <c r="E239" s="7" t="s">
        <v>83</v>
      </c>
      <c r="F239" s="7" t="s">
        <v>84</v>
      </c>
      <c r="G239" s="7" t="str">
        <f>IF(ISNUMBER(_xlfn.NUMBERVALUE(LEFT(C239,3))),"XXX",LEFT(C239,3))</f>
        <v>HDL</v>
      </c>
      <c r="H239" t="str">
        <f>"INSERT INTO part(number, area, department, location, client) VALUES ('"&amp;C239&amp;"', '"&amp;E239&amp;"', '"&amp;D239&amp;"', '"&amp;F239&amp;"', '" &amp; G239 &amp; "');"</f>
        <v>INSERT INTO part(number, area, department, location, client) VALUES ('HDL-6514-000', 'STA', 'Produccion ', 'Celda 1', 'HDL');</v>
      </c>
    </row>
    <row r="240" spans="2:8" x14ac:dyDescent="0.25">
      <c r="B240" s="6" t="s">
        <v>125</v>
      </c>
      <c r="C240" s="6" t="str">
        <f>UPPER(B240)</f>
        <v>HDL-6514-000</v>
      </c>
      <c r="D240" s="7" t="s">
        <v>82</v>
      </c>
      <c r="E240" s="7" t="s">
        <v>83</v>
      </c>
      <c r="F240" s="7" t="s">
        <v>84</v>
      </c>
      <c r="G240" s="7" t="str">
        <f>IF(ISNUMBER(_xlfn.NUMBERVALUE(LEFT(C240,3))),"XXX",LEFT(C240,3))</f>
        <v>HDL</v>
      </c>
      <c r="H240" t="str">
        <f>"INSERT INTO part(number, area, department, location, client) VALUES ('"&amp;C240&amp;"', '"&amp;E240&amp;"', '"&amp;D240&amp;"', '"&amp;F240&amp;"', '" &amp; G240 &amp; "');"</f>
        <v>INSERT INTO part(number, area, department, location, client) VALUES ('HDL-6514-000', 'STA', 'Produccion ', 'Celda 1', 'HDL');</v>
      </c>
    </row>
    <row r="241" spans="2:8" x14ac:dyDescent="0.25">
      <c r="B241" s="6" t="s">
        <v>126</v>
      </c>
      <c r="C241" s="6" t="str">
        <f>UPPER(B241)</f>
        <v>HDL-6515-000</v>
      </c>
      <c r="D241" s="7" t="s">
        <v>82</v>
      </c>
      <c r="E241" s="7" t="s">
        <v>83</v>
      </c>
      <c r="F241" s="7" t="s">
        <v>84</v>
      </c>
      <c r="G241" s="7" t="str">
        <f>IF(ISNUMBER(_xlfn.NUMBERVALUE(LEFT(C241,3))),"XXX",LEFT(C241,3))</f>
        <v>HDL</v>
      </c>
      <c r="H241" t="str">
        <f>"INSERT INTO part(number, area, department, location, client) VALUES ('"&amp;C241&amp;"', '"&amp;E241&amp;"', '"&amp;D241&amp;"', '"&amp;F241&amp;"', '" &amp; G241 &amp; "');"</f>
        <v>INSERT INTO part(number, area, department, location, client) VALUES ('HDL-6515-000', 'STA', 'Produccion ', 'Celda 1', 'HDL');</v>
      </c>
    </row>
    <row r="242" spans="2:8" x14ac:dyDescent="0.25">
      <c r="B242" s="6" t="s">
        <v>126</v>
      </c>
      <c r="C242" s="6" t="str">
        <f>UPPER(B242)</f>
        <v>HDL-6515-000</v>
      </c>
      <c r="D242" s="7" t="s">
        <v>82</v>
      </c>
      <c r="E242" s="7" t="s">
        <v>83</v>
      </c>
      <c r="F242" s="7" t="s">
        <v>84</v>
      </c>
      <c r="G242" s="7" t="str">
        <f>IF(ISNUMBER(_xlfn.NUMBERVALUE(LEFT(C242,3))),"XXX",LEFT(C242,3))</f>
        <v>HDL</v>
      </c>
      <c r="H242" t="str">
        <f>"INSERT INTO part(number, area, department, location, client) VALUES ('"&amp;C242&amp;"', '"&amp;E242&amp;"', '"&amp;D242&amp;"', '"&amp;F242&amp;"', '" &amp; G242 &amp; "');"</f>
        <v>INSERT INTO part(number, area, department, location, client) VALUES ('HDL-6515-000', 'STA', 'Produccion ', 'Celda 1', 'HDL');</v>
      </c>
    </row>
    <row r="243" spans="2:8" x14ac:dyDescent="0.25">
      <c r="B243" s="6" t="s">
        <v>388</v>
      </c>
      <c r="C243" s="6" t="str">
        <f>UPPER(B243)</f>
        <v>HEL-10002-000</v>
      </c>
      <c r="D243" s="7" t="s">
        <v>82</v>
      </c>
      <c r="E243" s="7" t="s">
        <v>313</v>
      </c>
      <c r="F243" s="7" t="s">
        <v>326</v>
      </c>
      <c r="G243" s="7" t="str">
        <f>IF(ISNUMBER(_xlfn.NUMBERVALUE(LEFT(C243,3))),"XXX",LEFT(C243,3))</f>
        <v>HEL</v>
      </c>
      <c r="H243" t="str">
        <f>"INSERT INTO part(number, area, department, location, client) VALUES ('"&amp;C243&amp;"', '"&amp;E243&amp;"', '"&amp;D243&amp;"', '"&amp;F243&amp;"', '" &amp; G243 &amp; "');"</f>
        <v>INSERT INTO part(number, area, department, location, client) VALUES ('HEL-10002-000', 'Molding', 'Produccion ', 'Celda 6', 'HEL');</v>
      </c>
    </row>
    <row r="244" spans="2:8" x14ac:dyDescent="0.25">
      <c r="B244" s="6" t="s">
        <v>227</v>
      </c>
      <c r="C244" s="6" t="str">
        <f>UPPER(B244)</f>
        <v>HEL-2196-100-00</v>
      </c>
      <c r="D244" s="7" t="s">
        <v>82</v>
      </c>
      <c r="E244" s="7" t="s">
        <v>83</v>
      </c>
      <c r="F244" s="7" t="s">
        <v>84</v>
      </c>
      <c r="G244" s="7" t="str">
        <f>IF(ISNUMBER(_xlfn.NUMBERVALUE(LEFT(C244,3))),"XXX",LEFT(C244,3))</f>
        <v>HEL</v>
      </c>
      <c r="H244" t="str">
        <f>"INSERT INTO part(number, area, department, location, client) VALUES ('"&amp;C244&amp;"', '"&amp;E244&amp;"', '"&amp;D244&amp;"', '"&amp;F244&amp;"', '" &amp; G244 &amp; "');"</f>
        <v>INSERT INTO part(number, area, department, location, client) VALUES ('HEL-2196-100-00', 'STA', 'Produccion ', 'Celda 1', 'HEL');</v>
      </c>
    </row>
    <row r="245" spans="2:8" x14ac:dyDescent="0.25">
      <c r="B245" s="6" t="s">
        <v>228</v>
      </c>
      <c r="C245" s="6" t="str">
        <f>UPPER(B245)</f>
        <v>HEL-2197-100-00</v>
      </c>
      <c r="D245" s="7" t="s">
        <v>82</v>
      </c>
      <c r="E245" s="7" t="s">
        <v>83</v>
      </c>
      <c r="F245" s="7" t="s">
        <v>84</v>
      </c>
      <c r="G245" s="7" t="str">
        <f>IF(ISNUMBER(_xlfn.NUMBERVALUE(LEFT(C245,3))),"XXX",LEFT(C245,3))</f>
        <v>HEL</v>
      </c>
      <c r="H245" t="str">
        <f>"INSERT INTO part(number, area, department, location, client) VALUES ('"&amp;C245&amp;"', '"&amp;E245&amp;"', '"&amp;D245&amp;"', '"&amp;F245&amp;"', '" &amp; G245 &amp; "');"</f>
        <v>INSERT INTO part(number, area, department, location, client) VALUES ('HEL-2197-100-00', 'STA', 'Produccion ', 'Celda 1', 'HEL');</v>
      </c>
    </row>
    <row r="246" spans="2:8" x14ac:dyDescent="0.25">
      <c r="B246" s="7" t="s">
        <v>304</v>
      </c>
      <c r="C246" s="6" t="str">
        <f>UPPER(B246)</f>
        <v>HEL-2340-000-0K</v>
      </c>
      <c r="D246" s="7" t="s">
        <v>82</v>
      </c>
      <c r="E246" s="7" t="s">
        <v>83</v>
      </c>
      <c r="F246" s="7" t="s">
        <v>84</v>
      </c>
      <c r="G246" s="7" t="str">
        <f>IF(ISNUMBER(_xlfn.NUMBERVALUE(LEFT(C246,3))),"XXX",LEFT(C246,3))</f>
        <v>HEL</v>
      </c>
      <c r="H246" t="str">
        <f>"INSERT INTO part(number, area, department, location, client) VALUES ('"&amp;C246&amp;"', '"&amp;E246&amp;"', '"&amp;D246&amp;"', '"&amp;F246&amp;"', '" &amp; G246 &amp; "');"</f>
        <v>INSERT INTO part(number, area, department, location, client) VALUES ('HEL-2340-000-0K', 'STA', 'Produccion ', 'Celda 1', 'HEL');</v>
      </c>
    </row>
    <row r="247" spans="2:8" x14ac:dyDescent="0.25">
      <c r="B247" s="6" t="s">
        <v>127</v>
      </c>
      <c r="C247" s="6" t="str">
        <f>UPPER(B247)</f>
        <v>HEL-2340-100-00</v>
      </c>
      <c r="D247" s="7" t="s">
        <v>82</v>
      </c>
      <c r="E247" s="7" t="s">
        <v>83</v>
      </c>
      <c r="F247" s="7" t="s">
        <v>84</v>
      </c>
      <c r="G247" s="7" t="str">
        <f>IF(ISNUMBER(_xlfn.NUMBERVALUE(LEFT(C247,3))),"XXX",LEFT(C247,3))</f>
        <v>HEL</v>
      </c>
      <c r="H247" t="str">
        <f>"INSERT INTO part(number, area, department, location, client) VALUES ('"&amp;C247&amp;"', '"&amp;E247&amp;"', '"&amp;D247&amp;"', '"&amp;F247&amp;"', '" &amp; G247 &amp; "');"</f>
        <v>INSERT INTO part(number, area, department, location, client) VALUES ('HEL-2340-100-00', 'STA', 'Produccion ', 'Celda 1', 'HEL');</v>
      </c>
    </row>
    <row r="248" spans="2:8" x14ac:dyDescent="0.25">
      <c r="B248" s="6" t="s">
        <v>127</v>
      </c>
      <c r="C248" s="6" t="str">
        <f>UPPER(B248)</f>
        <v>HEL-2340-100-00</v>
      </c>
      <c r="D248" s="7" t="s">
        <v>82</v>
      </c>
      <c r="E248" s="7" t="s">
        <v>83</v>
      </c>
      <c r="F248" s="7" t="s">
        <v>84</v>
      </c>
      <c r="G248" s="7" t="str">
        <f>IF(ISNUMBER(_xlfn.NUMBERVALUE(LEFT(C248,3))),"XXX",LEFT(C248,3))</f>
        <v>HEL</v>
      </c>
      <c r="H248" t="str">
        <f>"INSERT INTO part(number, area, department, location, client) VALUES ('"&amp;C248&amp;"', '"&amp;E248&amp;"', '"&amp;D248&amp;"', '"&amp;F248&amp;"', '" &amp; G248 &amp; "');"</f>
        <v>INSERT INTO part(number, area, department, location, client) VALUES ('HEL-2340-100-00', 'STA', 'Produccion ', 'Celda 1', 'HEL');</v>
      </c>
    </row>
    <row r="249" spans="2:8" x14ac:dyDescent="0.25">
      <c r="B249" s="6" t="s">
        <v>229</v>
      </c>
      <c r="C249" s="6" t="str">
        <f>UPPER(B249)</f>
        <v>HEL-2855-100-00</v>
      </c>
      <c r="D249" s="7" t="s">
        <v>82</v>
      </c>
      <c r="E249" s="7" t="s">
        <v>83</v>
      </c>
      <c r="F249" s="7" t="s">
        <v>84</v>
      </c>
      <c r="G249" s="7" t="str">
        <f>IF(ISNUMBER(_xlfn.NUMBERVALUE(LEFT(C249,3))),"XXX",LEFT(C249,3))</f>
        <v>HEL</v>
      </c>
      <c r="H249" t="str">
        <f>"INSERT INTO part(number, area, department, location, client) VALUES ('"&amp;C249&amp;"', '"&amp;E249&amp;"', '"&amp;D249&amp;"', '"&amp;F249&amp;"', '" &amp; G249 &amp; "');"</f>
        <v>INSERT INTO part(number, area, department, location, client) VALUES ('HEL-2855-100-00', 'STA', 'Produccion ', 'Celda 1', 'HEL');</v>
      </c>
    </row>
    <row r="250" spans="2:8" x14ac:dyDescent="0.25">
      <c r="B250" s="7" t="s">
        <v>445</v>
      </c>
      <c r="C250" s="6" t="str">
        <f>UPPER(B250)</f>
        <v>HEL-6151-000-0A</v>
      </c>
      <c r="D250" s="7" t="s">
        <v>82</v>
      </c>
      <c r="E250" s="7" t="s">
        <v>313</v>
      </c>
      <c r="F250" s="7" t="s">
        <v>322</v>
      </c>
      <c r="G250" s="7" t="str">
        <f>IF(ISNUMBER(_xlfn.NUMBERVALUE(LEFT(C250,3))),"XXX",LEFT(C250,3))</f>
        <v>HEL</v>
      </c>
      <c r="H250" t="str">
        <f>"INSERT INTO part(number, area, department, location, client) VALUES ('"&amp;C250&amp;"', '"&amp;E250&amp;"', '"&amp;D250&amp;"', '"&amp;F250&amp;"', '" &amp; G250 &amp; "');"</f>
        <v>INSERT INTO part(number, area, department, location, client) VALUES ('HEL-6151-000-0A', 'Molding', 'Produccion ', 'Celda 5', 'HEL');</v>
      </c>
    </row>
    <row r="251" spans="2:8" x14ac:dyDescent="0.25">
      <c r="B251" s="6" t="s">
        <v>323</v>
      </c>
      <c r="C251" s="6" t="str">
        <f>UPPER(B251)</f>
        <v>HEL-6151-000-AB</v>
      </c>
      <c r="D251" s="7" t="s">
        <v>82</v>
      </c>
      <c r="E251" s="7" t="s">
        <v>313</v>
      </c>
      <c r="F251" s="7" t="s">
        <v>322</v>
      </c>
      <c r="G251" s="7" t="str">
        <f>IF(ISNUMBER(_xlfn.NUMBERVALUE(LEFT(C251,3))),"XXX",LEFT(C251,3))</f>
        <v>HEL</v>
      </c>
      <c r="H251" t="str">
        <f>"INSERT INTO part(number, area, department, location, client) VALUES ('"&amp;C251&amp;"', '"&amp;E251&amp;"', '"&amp;D251&amp;"', '"&amp;F251&amp;"', '" &amp; G251 &amp; "');"</f>
        <v>INSERT INTO part(number, area, department, location, client) VALUES ('HEL-6151-000-AB', 'Molding', 'Produccion ', 'Celda 5', 'HEL');</v>
      </c>
    </row>
    <row r="252" spans="2:8" x14ac:dyDescent="0.25">
      <c r="B252" s="6" t="s">
        <v>323</v>
      </c>
      <c r="C252" s="6" t="str">
        <f>UPPER(B252)</f>
        <v>HEL-6151-000-AB</v>
      </c>
      <c r="D252" s="7" t="s">
        <v>82</v>
      </c>
      <c r="E252" s="7" t="s">
        <v>313</v>
      </c>
      <c r="F252" s="7" t="s">
        <v>322</v>
      </c>
      <c r="G252" s="7" t="str">
        <f>IF(ISNUMBER(_xlfn.NUMBERVALUE(LEFT(C252,3))),"XXX",LEFT(C252,3))</f>
        <v>HEL</v>
      </c>
      <c r="H252" t="str">
        <f>"INSERT INTO part(number, area, department, location, client) VALUES ('"&amp;C252&amp;"', '"&amp;E252&amp;"', '"&amp;D252&amp;"', '"&amp;F252&amp;"', '" &amp; G252 &amp; "');"</f>
        <v>INSERT INTO part(number, area, department, location, client) VALUES ('HEL-6151-000-AB', 'Molding', 'Produccion ', 'Celda 5', 'HEL');</v>
      </c>
    </row>
    <row r="253" spans="2:8" x14ac:dyDescent="0.25">
      <c r="B253" s="6" t="s">
        <v>323</v>
      </c>
      <c r="C253" s="6" t="str">
        <f>UPPER(B253)</f>
        <v>HEL-6151-000-AB</v>
      </c>
      <c r="D253" s="7" t="s">
        <v>82</v>
      </c>
      <c r="E253" s="7" t="s">
        <v>313</v>
      </c>
      <c r="F253" s="7" t="s">
        <v>322</v>
      </c>
      <c r="G253" s="7" t="str">
        <f>IF(ISNUMBER(_xlfn.NUMBERVALUE(LEFT(C253,3))),"XXX",LEFT(C253,3))</f>
        <v>HEL</v>
      </c>
      <c r="H253" t="str">
        <f>"INSERT INTO part(number, area, department, location, client) VALUES ('"&amp;C253&amp;"', '"&amp;E253&amp;"', '"&amp;D253&amp;"', '"&amp;F253&amp;"', '" &amp; G253 &amp; "');"</f>
        <v>INSERT INTO part(number, area, department, location, client) VALUES ('HEL-6151-000-AB', 'Molding', 'Produccion ', 'Celda 5', 'HEL');</v>
      </c>
    </row>
    <row r="254" spans="2:8" x14ac:dyDescent="0.25">
      <c r="B254" s="7" t="s">
        <v>431</v>
      </c>
      <c r="C254" s="6" t="str">
        <f>UPPER(B254)</f>
        <v>HEL-6151-010-00</v>
      </c>
      <c r="D254" s="8" t="s">
        <v>118</v>
      </c>
      <c r="E254" s="7" t="s">
        <v>313</v>
      </c>
      <c r="F254" s="7" t="s">
        <v>326</v>
      </c>
      <c r="G254" s="7" t="str">
        <f>IF(ISNUMBER(_xlfn.NUMBERVALUE(LEFT(C254,3))),"XXX",LEFT(C254,3))</f>
        <v>HEL</v>
      </c>
      <c r="H254" t="str">
        <f>"INSERT INTO part(number, area, department, location, client) VALUES ('"&amp;C254&amp;"', '"&amp;E254&amp;"', '"&amp;D254&amp;"', '"&amp;F254&amp;"', '" &amp; G254 &amp; "');"</f>
        <v>INSERT INTO part(number, area, department, location, client) VALUES ('HEL-6151-010-00', 'Molding', 'NPI', 'Celda 6', 'HEL');</v>
      </c>
    </row>
    <row r="255" spans="2:8" x14ac:dyDescent="0.25">
      <c r="B255" s="6" t="s">
        <v>230</v>
      </c>
      <c r="C255" s="6" t="str">
        <f>UPPER(B255)</f>
        <v>HEL-6151-100-00</v>
      </c>
      <c r="D255" s="7" t="s">
        <v>82</v>
      </c>
      <c r="E255" s="7" t="s">
        <v>83</v>
      </c>
      <c r="F255" s="7" t="s">
        <v>84</v>
      </c>
      <c r="G255" s="7" t="str">
        <f>IF(ISNUMBER(_xlfn.NUMBERVALUE(LEFT(C255,3))),"XXX",LEFT(C255,3))</f>
        <v>HEL</v>
      </c>
      <c r="H255" t="str">
        <f>"INSERT INTO part(number, area, department, location, client) VALUES ('"&amp;C255&amp;"', '"&amp;E255&amp;"', '"&amp;D255&amp;"', '"&amp;F255&amp;"', '" &amp; G255 &amp; "');"</f>
        <v>INSERT INTO part(number, area, department, location, client) VALUES ('HEL-6151-100-00', 'STA', 'Produccion ', 'Celda 1', 'HEL');</v>
      </c>
    </row>
    <row r="256" spans="2:8" x14ac:dyDescent="0.25">
      <c r="B256" s="6" t="s">
        <v>328</v>
      </c>
      <c r="C256" s="6" t="str">
        <f>UPPER(B256)</f>
        <v>HEL-6725-000-00</v>
      </c>
      <c r="D256" s="7" t="s">
        <v>82</v>
      </c>
      <c r="E256" s="7" t="s">
        <v>313</v>
      </c>
      <c r="F256" s="7" t="s">
        <v>318</v>
      </c>
      <c r="G256" s="7" t="str">
        <f>IF(ISNUMBER(_xlfn.NUMBERVALUE(LEFT(C256,3))),"XXX",LEFT(C256,3))</f>
        <v>HEL</v>
      </c>
      <c r="H256" t="str">
        <f>"INSERT INTO part(number, area, department, location, client) VALUES ('"&amp;C256&amp;"', '"&amp;E256&amp;"', '"&amp;D256&amp;"', '"&amp;F256&amp;"', '" &amp; G256 &amp; "');"</f>
        <v>INSERT INTO part(number, area, department, location, client) VALUES ('HEL-6725-000-00', 'Molding', 'Produccion ', 'Celda 7', 'HEL');</v>
      </c>
    </row>
    <row r="257" spans="2:8" x14ac:dyDescent="0.25">
      <c r="B257" s="7" t="s">
        <v>457</v>
      </c>
      <c r="C257" s="6" t="str">
        <f>UPPER(B257)</f>
        <v>HEL-6725-050</v>
      </c>
      <c r="D257" s="7" t="s">
        <v>82</v>
      </c>
      <c r="E257" s="7" t="s">
        <v>313</v>
      </c>
      <c r="F257" s="7" t="s">
        <v>318</v>
      </c>
      <c r="G257" s="7" t="str">
        <f>IF(ISNUMBER(_xlfn.NUMBERVALUE(LEFT(C257,3))),"XXX",LEFT(C257,3))</f>
        <v>HEL</v>
      </c>
      <c r="H257" t="str">
        <f>"INSERT INTO part(number, area, department, location, client) VALUES ('"&amp;C257&amp;"', '"&amp;E257&amp;"', '"&amp;D257&amp;"', '"&amp;F257&amp;"', '" &amp; G257 &amp; "');"</f>
        <v>INSERT INTO part(number, area, department, location, client) VALUES ('HEL-6725-050', 'Molding', 'Produccion ', 'Celda 7', 'HEL');</v>
      </c>
    </row>
    <row r="258" spans="2:8" x14ac:dyDescent="0.25">
      <c r="B258" s="6" t="s">
        <v>317</v>
      </c>
      <c r="C258" s="6" t="str">
        <f>UPPER(B258)</f>
        <v>HEL-6798-000-00</v>
      </c>
      <c r="D258" s="7" t="s">
        <v>82</v>
      </c>
      <c r="E258" s="7" t="s">
        <v>313</v>
      </c>
      <c r="F258" s="7" t="s">
        <v>318</v>
      </c>
      <c r="G258" s="7" t="str">
        <f>IF(ISNUMBER(_xlfn.NUMBERVALUE(LEFT(C258,3))),"XXX",LEFT(C258,3))</f>
        <v>HEL</v>
      </c>
      <c r="H258" t="str">
        <f>"INSERT INTO part(number, area, department, location, client) VALUES ('"&amp;C258&amp;"', '"&amp;E258&amp;"', '"&amp;D258&amp;"', '"&amp;F258&amp;"', '" &amp; G258 &amp; "');"</f>
        <v>INSERT INTO part(number, area, department, location, client) VALUES ('HEL-6798-000-00', 'Molding', 'Produccion ', 'Celda 7', 'HEL');</v>
      </c>
    </row>
    <row r="259" spans="2:8" x14ac:dyDescent="0.25">
      <c r="B259" s="6" t="s">
        <v>437</v>
      </c>
      <c r="C259" s="6" t="str">
        <f>UPPER(B259)</f>
        <v>HEL-6798-000-01</v>
      </c>
      <c r="D259" s="7" t="s">
        <v>82</v>
      </c>
      <c r="E259" s="7" t="s">
        <v>313</v>
      </c>
      <c r="F259" s="7" t="s">
        <v>318</v>
      </c>
      <c r="G259" s="7" t="str">
        <f>IF(ISNUMBER(_xlfn.NUMBERVALUE(LEFT(C259,3))),"XXX",LEFT(C259,3))</f>
        <v>HEL</v>
      </c>
      <c r="H259" t="str">
        <f>"INSERT INTO part(number, area, department, location, client) VALUES ('"&amp;C259&amp;"', '"&amp;E259&amp;"', '"&amp;D259&amp;"', '"&amp;F259&amp;"', '" &amp; G259 &amp; "');"</f>
        <v>INSERT INTO part(number, area, department, location, client) VALUES ('HEL-6798-000-01', 'Molding', 'Produccion ', 'Celda 7', 'HEL');</v>
      </c>
    </row>
    <row r="260" spans="2:8" x14ac:dyDescent="0.25">
      <c r="B260" s="7" t="s">
        <v>454</v>
      </c>
      <c r="C260" s="6" t="str">
        <f>UPPER(B260)</f>
        <v>HEL-6798-050</v>
      </c>
      <c r="D260" s="7" t="s">
        <v>82</v>
      </c>
      <c r="E260" s="7" t="s">
        <v>313</v>
      </c>
      <c r="F260" s="7" t="s">
        <v>318</v>
      </c>
      <c r="G260" s="7" t="str">
        <f>IF(ISNUMBER(_xlfn.NUMBERVALUE(LEFT(C260,3))),"XXX",LEFT(C260,3))</f>
        <v>HEL</v>
      </c>
      <c r="H260" t="str">
        <f>"INSERT INTO part(number, area, department, location, client) VALUES ('"&amp;C260&amp;"', '"&amp;E260&amp;"', '"&amp;D260&amp;"', '"&amp;F260&amp;"', '" &amp; G260 &amp; "');"</f>
        <v>INSERT INTO part(number, area, department, location, client) VALUES ('HEL-6798-050', 'Molding', 'Produccion ', 'Celda 7', 'HEL');</v>
      </c>
    </row>
    <row r="261" spans="2:8" x14ac:dyDescent="0.25">
      <c r="B261" s="6" t="s">
        <v>319</v>
      </c>
      <c r="C261" s="6" t="str">
        <f>UPPER(B261)</f>
        <v>HEL-6798-080-00</v>
      </c>
      <c r="D261" s="7" t="s">
        <v>82</v>
      </c>
      <c r="E261" s="7" t="s">
        <v>313</v>
      </c>
      <c r="F261" s="7" t="s">
        <v>318</v>
      </c>
      <c r="G261" s="7" t="str">
        <f>IF(ISNUMBER(_xlfn.NUMBERVALUE(LEFT(C261,3))),"XXX",LEFT(C261,3))</f>
        <v>HEL</v>
      </c>
      <c r="H261" t="str">
        <f>"INSERT INTO part(number, area, department, location, client) VALUES ('"&amp;C261&amp;"', '"&amp;E261&amp;"', '"&amp;D261&amp;"', '"&amp;F261&amp;"', '" &amp; G261 &amp; "');"</f>
        <v>INSERT INTO part(number, area, department, location, client) VALUES ('HEL-6798-080-00', 'Molding', 'Produccion ', 'Celda 7', 'HEL');</v>
      </c>
    </row>
    <row r="262" spans="2:8" x14ac:dyDescent="0.25">
      <c r="B262" s="6" t="s">
        <v>438</v>
      </c>
      <c r="C262" s="6" t="str">
        <f>UPPER(B262)</f>
        <v>HEL-6798-080-01</v>
      </c>
      <c r="D262" s="7" t="s">
        <v>82</v>
      </c>
      <c r="E262" s="7" t="s">
        <v>313</v>
      </c>
      <c r="F262" s="7" t="s">
        <v>318</v>
      </c>
      <c r="G262" s="7" t="str">
        <f>IF(ISNUMBER(_xlfn.NUMBERVALUE(LEFT(C262,3))),"XXX",LEFT(C262,3))</f>
        <v>HEL</v>
      </c>
      <c r="H262" t="str">
        <f>"INSERT INTO part(number, area, department, location, client) VALUES ('"&amp;C262&amp;"', '"&amp;E262&amp;"', '"&amp;D262&amp;"', '"&amp;F262&amp;"', '" &amp; G262 &amp; "');"</f>
        <v>INSERT INTO part(number, area, department, location, client) VALUES ('HEL-6798-080-01', 'Molding', 'Produccion ', 'Celda 7', 'HEL');</v>
      </c>
    </row>
    <row r="263" spans="2:8" x14ac:dyDescent="0.25">
      <c r="B263" s="6" t="s">
        <v>329</v>
      </c>
      <c r="C263" s="6" t="str">
        <f>UPPER(B263)</f>
        <v>HEL-6798-GR10</v>
      </c>
      <c r="D263" s="7" t="s">
        <v>82</v>
      </c>
      <c r="E263" s="7" t="s">
        <v>313</v>
      </c>
      <c r="F263" s="7" t="s">
        <v>318</v>
      </c>
      <c r="G263" s="7" t="str">
        <f>IF(ISNUMBER(_xlfn.NUMBERVALUE(LEFT(C263,3))),"XXX",LEFT(C263,3))</f>
        <v>HEL</v>
      </c>
      <c r="H263" t="str">
        <f>"INSERT INTO part(number, area, department, location, client) VALUES ('"&amp;C263&amp;"', '"&amp;E263&amp;"', '"&amp;D263&amp;"', '"&amp;F263&amp;"', '" &amp; G263 &amp; "');"</f>
        <v>INSERT INTO part(number, area, department, location, client) VALUES ('HEL-6798-GR10', 'Molding', 'Produccion ', 'Celda 7', 'HEL');</v>
      </c>
    </row>
    <row r="264" spans="2:8" x14ac:dyDescent="0.25">
      <c r="B264" t="s">
        <v>479</v>
      </c>
      <c r="C264" s="6" t="str">
        <f>UPPER(B264)</f>
        <v>HEL-7364-000-00</v>
      </c>
      <c r="D264" s="7" t="s">
        <v>82</v>
      </c>
      <c r="E264" s="7" t="s">
        <v>83</v>
      </c>
      <c r="F264" s="7" t="s">
        <v>84</v>
      </c>
      <c r="G264" s="7" t="str">
        <f>IF(ISNUMBER(_xlfn.NUMBERVALUE(LEFT(C264,3))),"XXX",LEFT(C264,3))</f>
        <v>HEL</v>
      </c>
      <c r="H264" t="str">
        <f>"INSERT INTO part(number, area, department, location, client) VALUES ('"&amp;C264&amp;"', '"&amp;E264&amp;"', '"&amp;D264&amp;"', '"&amp;F264&amp;"', '" &amp; G264 &amp; "');"</f>
        <v>INSERT INTO part(number, area, department, location, client) VALUES ('HEL-7364-000-00', 'STA', 'Produccion ', 'Celda 1', 'HEL');</v>
      </c>
    </row>
    <row r="265" spans="2:8" x14ac:dyDescent="0.25">
      <c r="B265" s="6" t="s">
        <v>89</v>
      </c>
      <c r="C265" s="6" t="str">
        <f>UPPER(B265)</f>
        <v>HEL-7364-100</v>
      </c>
      <c r="D265" s="7" t="s">
        <v>82</v>
      </c>
      <c r="E265" s="7" t="s">
        <v>83</v>
      </c>
      <c r="F265" s="7" t="s">
        <v>84</v>
      </c>
      <c r="G265" s="7" t="str">
        <f>IF(ISNUMBER(_xlfn.NUMBERVALUE(LEFT(C265,3))),"XXX",LEFT(C265,3))</f>
        <v>HEL</v>
      </c>
      <c r="H265" t="str">
        <f>"INSERT INTO part(number, area, department, location, client) VALUES ('"&amp;C265&amp;"', '"&amp;E265&amp;"', '"&amp;D265&amp;"', '"&amp;F265&amp;"', '" &amp; G265 &amp; "');"</f>
        <v>INSERT INTO part(number, area, department, location, client) VALUES ('HEL-7364-100', 'STA', 'Produccion ', 'Celda 1', 'HEL');</v>
      </c>
    </row>
    <row r="266" spans="2:8" x14ac:dyDescent="0.25">
      <c r="B266" s="6" t="s">
        <v>90</v>
      </c>
      <c r="C266" s="6" t="str">
        <f>UPPER(B266)</f>
        <v>HEL-7471-000-00</v>
      </c>
      <c r="D266" s="7" t="s">
        <v>82</v>
      </c>
      <c r="E266" s="7" t="s">
        <v>83</v>
      </c>
      <c r="F266" s="7" t="s">
        <v>84</v>
      </c>
      <c r="G266" s="7" t="str">
        <f>IF(ISNUMBER(_xlfn.NUMBERVALUE(LEFT(C266,3))),"XXX",LEFT(C266,3))</f>
        <v>HEL</v>
      </c>
      <c r="H266" t="str">
        <f>"INSERT INTO part(number, area, department, location, client) VALUES ('"&amp;C266&amp;"', '"&amp;E266&amp;"', '"&amp;D266&amp;"', '"&amp;F266&amp;"', '" &amp; G266 &amp; "');"</f>
        <v>INSERT INTO part(number, area, department, location, client) VALUES ('HEL-7471-000-00', 'STA', 'Produccion ', 'Celda 1', 'HEL');</v>
      </c>
    </row>
    <row r="267" spans="2:8" x14ac:dyDescent="0.25">
      <c r="B267" t="s">
        <v>480</v>
      </c>
      <c r="C267" s="6" t="str">
        <f>UPPER(B267)</f>
        <v>HEL-7759 STAMP</v>
      </c>
      <c r="D267" s="7" t="s">
        <v>82</v>
      </c>
      <c r="E267" s="7" t="s">
        <v>83</v>
      </c>
      <c r="F267" s="7" t="s">
        <v>84</v>
      </c>
      <c r="G267" s="7" t="str">
        <f>IF(ISNUMBER(_xlfn.NUMBERVALUE(LEFT(C267,3))),"XXX",LEFT(C267,3))</f>
        <v>HEL</v>
      </c>
      <c r="H267" t="str">
        <f>"INSERT INTO part(number, area, department, location, client) VALUES ('"&amp;C267&amp;"', '"&amp;E267&amp;"', '"&amp;D267&amp;"', '"&amp;F267&amp;"', '" &amp; G267 &amp; "');"</f>
        <v>INSERT INTO part(number, area, department, location, client) VALUES ('HEL-7759 STAMP', 'STA', 'Produccion ', 'Celda 1', 'HEL');</v>
      </c>
    </row>
    <row r="268" spans="2:8" x14ac:dyDescent="0.25">
      <c r="B268" s="6" t="s">
        <v>91</v>
      </c>
      <c r="C268" s="6" t="str">
        <f>UPPER(B268)</f>
        <v>HEL-7759-100</v>
      </c>
      <c r="D268" s="7" t="s">
        <v>82</v>
      </c>
      <c r="E268" s="7" t="s">
        <v>83</v>
      </c>
      <c r="F268" s="7" t="s">
        <v>84</v>
      </c>
      <c r="G268" s="7" t="str">
        <f>IF(ISNUMBER(_xlfn.NUMBERVALUE(LEFT(C268,3))),"XXX",LEFT(C268,3))</f>
        <v>HEL</v>
      </c>
      <c r="H268" t="str">
        <f>"INSERT INTO part(number, area, department, location, client) VALUES ('"&amp;C268&amp;"', '"&amp;E268&amp;"', '"&amp;D268&amp;"', '"&amp;F268&amp;"', '" &amp; G268 &amp; "');"</f>
        <v>INSERT INTO part(number, area, department, location, client) VALUES ('HEL-7759-100', 'STA', 'Produccion ', 'Celda 1', 'HEL');</v>
      </c>
    </row>
    <row r="269" spans="2:8" x14ac:dyDescent="0.25">
      <c r="B269" t="s">
        <v>481</v>
      </c>
      <c r="C269" s="6" t="str">
        <f>UPPER(B269)</f>
        <v>HEL-7760 STAMP</v>
      </c>
      <c r="D269" s="7" t="s">
        <v>82</v>
      </c>
      <c r="E269" s="7" t="s">
        <v>83</v>
      </c>
      <c r="F269" s="7" t="s">
        <v>84</v>
      </c>
      <c r="G269" s="7" t="str">
        <f>IF(ISNUMBER(_xlfn.NUMBERVALUE(LEFT(C269,3))),"XXX",LEFT(C269,3))</f>
        <v>HEL</v>
      </c>
      <c r="H269" t="str">
        <f>"INSERT INTO part(number, area, department, location, client) VALUES ('"&amp;C269&amp;"', '"&amp;E269&amp;"', '"&amp;D269&amp;"', '"&amp;F269&amp;"', '" &amp; G269 &amp; "');"</f>
        <v>INSERT INTO part(number, area, department, location, client) VALUES ('HEL-7760 STAMP', 'STA', 'Produccion ', 'Celda 1', 'HEL');</v>
      </c>
    </row>
    <row r="270" spans="2:8" x14ac:dyDescent="0.25">
      <c r="B270" s="6" t="s">
        <v>92</v>
      </c>
      <c r="C270" s="6" t="str">
        <f>UPPER(B270)</f>
        <v>HEL-7760-100</v>
      </c>
      <c r="D270" s="7" t="s">
        <v>82</v>
      </c>
      <c r="E270" s="7" t="s">
        <v>83</v>
      </c>
      <c r="F270" s="7" t="s">
        <v>84</v>
      </c>
      <c r="G270" s="7" t="str">
        <f>IF(ISNUMBER(_xlfn.NUMBERVALUE(LEFT(C270,3))),"XXX",LEFT(C270,3))</f>
        <v>HEL</v>
      </c>
      <c r="H270" t="str">
        <f>"INSERT INTO part(number, area, department, location, client) VALUES ('"&amp;C270&amp;"', '"&amp;E270&amp;"', '"&amp;D270&amp;"', '"&amp;F270&amp;"', '" &amp; G270 &amp; "');"</f>
        <v>INSERT INTO part(number, area, department, location, client) VALUES ('HEL-7760-100', 'STA', 'Produccion ', 'Celda 1', 'HEL');</v>
      </c>
    </row>
    <row r="271" spans="2:8" x14ac:dyDescent="0.25">
      <c r="B271" s="6" t="s">
        <v>93</v>
      </c>
      <c r="C271" s="6" t="str">
        <f>UPPER(B271)</f>
        <v>HEL-7761 STAMP</v>
      </c>
      <c r="D271" s="7" t="s">
        <v>82</v>
      </c>
      <c r="E271" s="7" t="s">
        <v>83</v>
      </c>
      <c r="F271" s="7" t="s">
        <v>84</v>
      </c>
      <c r="G271" s="7" t="str">
        <f>IF(ISNUMBER(_xlfn.NUMBERVALUE(LEFT(C271,3))),"XXX",LEFT(C271,3))</f>
        <v>HEL</v>
      </c>
      <c r="H271" t="str">
        <f>"INSERT INTO part(number, area, department, location, client) VALUES ('"&amp;C271&amp;"', '"&amp;E271&amp;"', '"&amp;D271&amp;"', '"&amp;F271&amp;"', '" &amp; G271 &amp; "');"</f>
        <v>INSERT INTO part(number, area, department, location, client) VALUES ('HEL-7761 STAMP', 'STA', 'Produccion ', 'Celda 1', 'HEL');</v>
      </c>
    </row>
    <row r="272" spans="2:8" x14ac:dyDescent="0.25">
      <c r="B272" s="7" t="s">
        <v>272</v>
      </c>
      <c r="C272" s="6" t="str">
        <f>UPPER(B272)</f>
        <v>HEL-7782-001 FERT</v>
      </c>
      <c r="D272" s="7" t="s">
        <v>82</v>
      </c>
      <c r="E272" s="7" t="s">
        <v>83</v>
      </c>
      <c r="F272" s="7" t="s">
        <v>84</v>
      </c>
      <c r="G272" s="7" t="str">
        <f>IF(ISNUMBER(_xlfn.NUMBERVALUE(LEFT(C272,3))),"XXX",LEFT(C272,3))</f>
        <v>HEL</v>
      </c>
      <c r="H272" t="str">
        <f>"INSERT INTO part(number, area, department, location, client) VALUES ('"&amp;C272&amp;"', '"&amp;E272&amp;"', '"&amp;D272&amp;"', '"&amp;F272&amp;"', '" &amp; G272 &amp; "');"</f>
        <v>INSERT INTO part(number, area, department, location, client) VALUES ('HEL-7782-001 FERT', 'STA', 'Produccion ', 'Celda 1', 'HEL');</v>
      </c>
    </row>
    <row r="273" spans="2:8" x14ac:dyDescent="0.25">
      <c r="B273" s="7" t="s">
        <v>274</v>
      </c>
      <c r="C273" s="6" t="str">
        <f>UPPER(B273)</f>
        <v>HEL-7782-001 SLO</v>
      </c>
      <c r="D273" s="7" t="s">
        <v>82</v>
      </c>
      <c r="E273" s="7" t="s">
        <v>83</v>
      </c>
      <c r="F273" s="7" t="s">
        <v>84</v>
      </c>
      <c r="G273" s="7" t="str">
        <f>IF(ISNUMBER(_xlfn.NUMBERVALUE(LEFT(C273,3))),"XXX",LEFT(C273,3))</f>
        <v>HEL</v>
      </c>
      <c r="H273" t="str">
        <f>"INSERT INTO part(number, area, department, location, client) VALUES ('"&amp;C273&amp;"', '"&amp;E273&amp;"', '"&amp;D273&amp;"', '"&amp;F273&amp;"', '" &amp; G273 &amp; "');"</f>
        <v>INSERT INTO part(number, area, department, location, client) VALUES ('HEL-7782-001 SLO', 'STA', 'Produccion ', 'Celda 1', 'HEL');</v>
      </c>
    </row>
    <row r="274" spans="2:8" x14ac:dyDescent="0.25">
      <c r="B274" s="7" t="s">
        <v>275</v>
      </c>
      <c r="C274" s="6" t="str">
        <f>UPPER(B274)</f>
        <v>HEL-7782-002 FERT</v>
      </c>
      <c r="D274" s="7" t="s">
        <v>82</v>
      </c>
      <c r="E274" s="7" t="s">
        <v>83</v>
      </c>
      <c r="F274" s="7" t="s">
        <v>84</v>
      </c>
      <c r="G274" s="7" t="str">
        <f>IF(ISNUMBER(_xlfn.NUMBERVALUE(LEFT(C274,3))),"XXX",LEFT(C274,3))</f>
        <v>HEL</v>
      </c>
      <c r="H274" t="str">
        <f>"INSERT INTO part(number, area, department, location, client) VALUES ('"&amp;C274&amp;"', '"&amp;E274&amp;"', '"&amp;D274&amp;"', '"&amp;F274&amp;"', '" &amp; G274 &amp; "');"</f>
        <v>INSERT INTO part(number, area, department, location, client) VALUES ('HEL-7782-002 FERT', 'STA', 'Produccion ', 'Celda 1', 'HEL');</v>
      </c>
    </row>
    <row r="275" spans="2:8" x14ac:dyDescent="0.25">
      <c r="B275" s="7" t="s">
        <v>276</v>
      </c>
      <c r="C275" s="6" t="str">
        <f>UPPER(B275)</f>
        <v>HEL-7782-002 SLO</v>
      </c>
      <c r="D275" s="7" t="s">
        <v>82</v>
      </c>
      <c r="E275" s="7" t="s">
        <v>83</v>
      </c>
      <c r="F275" s="7" t="s">
        <v>84</v>
      </c>
      <c r="G275" s="7" t="str">
        <f>IF(ISNUMBER(_xlfn.NUMBERVALUE(LEFT(C275,3))),"XXX",LEFT(C275,3))</f>
        <v>HEL</v>
      </c>
      <c r="H275" t="str">
        <f>"INSERT INTO part(number, area, department, location, client) VALUES ('"&amp;C275&amp;"', '"&amp;E275&amp;"', '"&amp;D275&amp;"', '"&amp;F275&amp;"', '" &amp; G275 &amp; "');"</f>
        <v>INSERT INTO part(number, area, department, location, client) VALUES ('HEL-7782-002 SLO', 'STA', 'Produccion ', 'Celda 1', 'HEL');</v>
      </c>
    </row>
    <row r="276" spans="2:8" x14ac:dyDescent="0.25">
      <c r="B276" s="6" t="s">
        <v>94</v>
      </c>
      <c r="C276" s="6" t="str">
        <f>UPPER(B276)</f>
        <v>HEL-7782-101 ST</v>
      </c>
      <c r="D276" s="7" t="s">
        <v>82</v>
      </c>
      <c r="E276" s="7" t="s">
        <v>83</v>
      </c>
      <c r="F276" s="7" t="s">
        <v>84</v>
      </c>
      <c r="G276" s="7" t="str">
        <f>IF(ISNUMBER(_xlfn.NUMBERVALUE(LEFT(C276,3))),"XXX",LEFT(C276,3))</f>
        <v>HEL</v>
      </c>
      <c r="H276" t="str">
        <f>"INSERT INTO part(number, area, department, location, client) VALUES ('"&amp;C276&amp;"', '"&amp;E276&amp;"', '"&amp;D276&amp;"', '"&amp;F276&amp;"', '" &amp; G276 &amp; "');"</f>
        <v>INSERT INTO part(number, area, department, location, client) VALUES ('HEL-7782-101 ST', 'STA', 'Produccion ', 'Celda 1', 'HEL');</v>
      </c>
    </row>
    <row r="277" spans="2:8" x14ac:dyDescent="0.25">
      <c r="B277" s="6" t="s">
        <v>95</v>
      </c>
      <c r="C277" s="6" t="str">
        <f>UPPER(B277)</f>
        <v>HEL-7782-102 ST</v>
      </c>
      <c r="D277" s="7" t="s">
        <v>82</v>
      </c>
      <c r="E277" s="7" t="s">
        <v>83</v>
      </c>
      <c r="F277" s="7" t="s">
        <v>84</v>
      </c>
      <c r="G277" s="7" t="str">
        <f>IF(ISNUMBER(_xlfn.NUMBERVALUE(LEFT(C277,3))),"XXX",LEFT(C277,3))</f>
        <v>HEL</v>
      </c>
      <c r="H277" t="str">
        <f>"INSERT INTO part(number, area, department, location, client) VALUES ('"&amp;C277&amp;"', '"&amp;E277&amp;"', '"&amp;D277&amp;"', '"&amp;F277&amp;"', '" &amp; G277 &amp; "');"</f>
        <v>INSERT INTO part(number, area, department, location, client) VALUES ('HEL-7782-102 ST', 'STA', 'Produccion ', 'Celda 1', 'HEL');</v>
      </c>
    </row>
    <row r="278" spans="2:8" x14ac:dyDescent="0.25">
      <c r="B278" s="6" t="s">
        <v>389</v>
      </c>
      <c r="C278" s="6" t="str">
        <f>UPPER(B278)</f>
        <v>HEL-7787-000</v>
      </c>
      <c r="D278" s="7" t="s">
        <v>82</v>
      </c>
      <c r="E278" s="7" t="s">
        <v>313</v>
      </c>
      <c r="F278" s="7" t="s">
        <v>326</v>
      </c>
      <c r="G278" s="7" t="str">
        <f>IF(ISNUMBER(_xlfn.NUMBERVALUE(LEFT(C278,3))),"XXX",LEFT(C278,3))</f>
        <v>HEL</v>
      </c>
      <c r="H278" t="str">
        <f>"INSERT INTO part(number, area, department, location, client) VALUES ('"&amp;C278&amp;"', '"&amp;E278&amp;"', '"&amp;D278&amp;"', '"&amp;F278&amp;"', '" &amp; G278 &amp; "');"</f>
        <v>INSERT INTO part(number, area, department, location, client) VALUES ('HEL-7787-000', 'Molding', 'Produccion ', 'Celda 6', 'HEL');</v>
      </c>
    </row>
    <row r="279" spans="2:8" x14ac:dyDescent="0.25">
      <c r="B279" s="6" t="s">
        <v>390</v>
      </c>
      <c r="C279" s="6" t="str">
        <f>UPPER(B279)</f>
        <v>HEL-7787-010</v>
      </c>
      <c r="D279" s="7" t="s">
        <v>82</v>
      </c>
      <c r="E279" s="7" t="s">
        <v>313</v>
      </c>
      <c r="F279" s="7" t="s">
        <v>326</v>
      </c>
      <c r="G279" s="7" t="str">
        <f>IF(ISNUMBER(_xlfn.NUMBERVALUE(LEFT(C279,3))),"XXX",LEFT(C279,3))</f>
        <v>HEL</v>
      </c>
      <c r="H279" t="str">
        <f>"INSERT INTO part(number, area, department, location, client) VALUES ('"&amp;C279&amp;"', '"&amp;E279&amp;"', '"&amp;D279&amp;"', '"&amp;F279&amp;"', '" &amp; G279 &amp; "');"</f>
        <v>INSERT INTO part(number, area, department, location, client) VALUES ('HEL-7787-010', 'Molding', 'Produccion ', 'Celda 6', 'HEL');</v>
      </c>
    </row>
    <row r="280" spans="2:8" x14ac:dyDescent="0.25">
      <c r="B280" s="6" t="s">
        <v>96</v>
      </c>
      <c r="C280" s="6" t="str">
        <f>UPPER(B280)</f>
        <v>HEL-7787-201</v>
      </c>
      <c r="D280" s="7" t="s">
        <v>82</v>
      </c>
      <c r="E280" s="7" t="s">
        <v>83</v>
      </c>
      <c r="F280" s="7" t="s">
        <v>84</v>
      </c>
      <c r="G280" s="7" t="str">
        <f>IF(ISNUMBER(_xlfn.NUMBERVALUE(LEFT(C280,3))),"XXX",LEFT(C280,3))</f>
        <v>HEL</v>
      </c>
      <c r="H280" t="str">
        <f>"INSERT INTO part(number, area, department, location, client) VALUES ('"&amp;C280&amp;"', '"&amp;E280&amp;"', '"&amp;D280&amp;"', '"&amp;F280&amp;"', '" &amp; G280 &amp; "');"</f>
        <v>INSERT INTO part(number, area, department, location, client) VALUES ('HEL-7787-201', 'STA', 'Produccion ', 'Celda 1', 'HEL');</v>
      </c>
    </row>
    <row r="281" spans="2:8" x14ac:dyDescent="0.25">
      <c r="B281" s="6" t="s">
        <v>96</v>
      </c>
      <c r="C281" s="6" t="str">
        <f>UPPER(B281)</f>
        <v>HEL-7787-201</v>
      </c>
      <c r="D281" s="7" t="s">
        <v>82</v>
      </c>
      <c r="E281" s="7" t="s">
        <v>83</v>
      </c>
      <c r="F281" s="7" t="s">
        <v>84</v>
      </c>
      <c r="G281" s="7" t="str">
        <f>IF(ISNUMBER(_xlfn.NUMBERVALUE(LEFT(C281,3))),"XXX",LEFT(C281,3))</f>
        <v>HEL</v>
      </c>
      <c r="H281" t="str">
        <f>"INSERT INTO part(number, area, department, location, client) VALUES ('"&amp;C281&amp;"', '"&amp;E281&amp;"', '"&amp;D281&amp;"', '"&amp;F281&amp;"', '" &amp; G281 &amp; "');"</f>
        <v>INSERT INTO part(number, area, department, location, client) VALUES ('HEL-7787-201', 'STA', 'Produccion ', 'Celda 1', 'HEL');</v>
      </c>
    </row>
    <row r="282" spans="2:8" x14ac:dyDescent="0.25">
      <c r="B282" s="6" t="s">
        <v>97</v>
      </c>
      <c r="C282" s="6" t="str">
        <f>UPPER(B282)</f>
        <v>HEL-7787-202</v>
      </c>
      <c r="D282" s="7" t="s">
        <v>82</v>
      </c>
      <c r="E282" s="7" t="s">
        <v>83</v>
      </c>
      <c r="F282" s="7" t="s">
        <v>84</v>
      </c>
      <c r="G282" s="7" t="str">
        <f>IF(ISNUMBER(_xlfn.NUMBERVALUE(LEFT(C282,3))),"XXX",LEFT(C282,3))</f>
        <v>HEL</v>
      </c>
      <c r="H282" t="str">
        <f>"INSERT INTO part(number, area, department, location, client) VALUES ('"&amp;C282&amp;"', '"&amp;E282&amp;"', '"&amp;D282&amp;"', '"&amp;F282&amp;"', '" &amp; G282 &amp; "');"</f>
        <v>INSERT INTO part(number, area, department, location, client) VALUES ('HEL-7787-202', 'STA', 'Produccion ', 'Celda 1', 'HEL');</v>
      </c>
    </row>
    <row r="283" spans="2:8" x14ac:dyDescent="0.25">
      <c r="B283" s="6" t="s">
        <v>97</v>
      </c>
      <c r="C283" s="6" t="str">
        <f>UPPER(B283)</f>
        <v>HEL-7787-202</v>
      </c>
      <c r="D283" s="7" t="s">
        <v>82</v>
      </c>
      <c r="E283" s="7" t="s">
        <v>83</v>
      </c>
      <c r="F283" s="7" t="s">
        <v>84</v>
      </c>
      <c r="G283" s="7" t="str">
        <f>IF(ISNUMBER(_xlfn.NUMBERVALUE(LEFT(C283,3))),"XXX",LEFT(C283,3))</f>
        <v>HEL</v>
      </c>
      <c r="H283" t="str">
        <f>"INSERT INTO part(number, area, department, location, client) VALUES ('"&amp;C283&amp;"', '"&amp;E283&amp;"', '"&amp;D283&amp;"', '"&amp;F283&amp;"', '" &amp; G283 &amp; "');"</f>
        <v>INSERT INTO part(number, area, department, location, client) VALUES ('HEL-7787-202', 'STA', 'Produccion ', 'Celda 1', 'HEL');</v>
      </c>
    </row>
    <row r="284" spans="2:8" x14ac:dyDescent="0.25">
      <c r="B284" s="6" t="s">
        <v>98</v>
      </c>
      <c r="C284" s="6" t="str">
        <f>UPPER(B284)</f>
        <v>HEL-7787-211</v>
      </c>
      <c r="D284" s="7" t="s">
        <v>82</v>
      </c>
      <c r="E284" s="7" t="s">
        <v>83</v>
      </c>
      <c r="F284" s="7" t="s">
        <v>84</v>
      </c>
      <c r="G284" s="7" t="str">
        <f>IF(ISNUMBER(_xlfn.NUMBERVALUE(LEFT(C284,3))),"XXX",LEFT(C284,3))</f>
        <v>HEL</v>
      </c>
      <c r="H284" t="str">
        <f>"INSERT INTO part(number, area, department, location, client) VALUES ('"&amp;C284&amp;"', '"&amp;E284&amp;"', '"&amp;D284&amp;"', '"&amp;F284&amp;"', '" &amp; G284 &amp; "');"</f>
        <v>INSERT INTO part(number, area, department, location, client) VALUES ('HEL-7787-211', 'STA', 'Produccion ', 'Celda 1', 'HEL');</v>
      </c>
    </row>
    <row r="285" spans="2:8" x14ac:dyDescent="0.25">
      <c r="B285" s="6" t="s">
        <v>98</v>
      </c>
      <c r="C285" s="6" t="str">
        <f>UPPER(B285)</f>
        <v>HEL-7787-211</v>
      </c>
      <c r="D285" s="7" t="s">
        <v>82</v>
      </c>
      <c r="E285" s="7" t="s">
        <v>83</v>
      </c>
      <c r="F285" s="7" t="s">
        <v>84</v>
      </c>
      <c r="G285" s="7" t="str">
        <f>IF(ISNUMBER(_xlfn.NUMBERVALUE(LEFT(C285,3))),"XXX",LEFT(C285,3))</f>
        <v>HEL</v>
      </c>
      <c r="H285" t="str">
        <f>"INSERT INTO part(number, area, department, location, client) VALUES ('"&amp;C285&amp;"', '"&amp;E285&amp;"', '"&amp;D285&amp;"', '"&amp;F285&amp;"', '" &amp; G285 &amp; "');"</f>
        <v>INSERT INTO part(number, area, department, location, client) VALUES ('HEL-7787-211', 'STA', 'Produccion ', 'Celda 1', 'HEL');</v>
      </c>
    </row>
    <row r="286" spans="2:8" x14ac:dyDescent="0.25">
      <c r="B286" s="6" t="s">
        <v>99</v>
      </c>
      <c r="C286" s="6" t="str">
        <f>UPPER(B286)</f>
        <v>HEL-7793 STAMP</v>
      </c>
      <c r="D286" s="7" t="s">
        <v>82</v>
      </c>
      <c r="E286" s="7" t="s">
        <v>83</v>
      </c>
      <c r="F286" s="7" t="s">
        <v>84</v>
      </c>
      <c r="G286" s="7" t="str">
        <f>IF(ISNUMBER(_xlfn.NUMBERVALUE(LEFT(C286,3))),"XXX",LEFT(C286,3))</f>
        <v>HEL</v>
      </c>
      <c r="H286" t="str">
        <f>"INSERT INTO part(number, area, department, location, client) VALUES ('"&amp;C286&amp;"', '"&amp;E286&amp;"', '"&amp;D286&amp;"', '"&amp;F286&amp;"', '" &amp; G286 &amp; "');"</f>
        <v>INSERT INTO part(number, area, department, location, client) VALUES ('HEL-7793 STAMP', 'STA', 'Produccion ', 'Celda 1', 'HEL');</v>
      </c>
    </row>
    <row r="287" spans="2:8" x14ac:dyDescent="0.25">
      <c r="B287" s="6" t="s">
        <v>357</v>
      </c>
      <c r="C287" s="6" t="str">
        <f>UPPER(B287)</f>
        <v>HIT-10001-000</v>
      </c>
      <c r="D287" s="7" t="s">
        <v>82</v>
      </c>
      <c r="E287" s="7" t="s">
        <v>313</v>
      </c>
      <c r="F287" s="7" t="s">
        <v>318</v>
      </c>
      <c r="G287" s="7" t="str">
        <f>IF(ISNUMBER(_xlfn.NUMBERVALUE(LEFT(C287,3))),"XXX",LEFT(C287,3))</f>
        <v>HIT</v>
      </c>
      <c r="H287" t="str">
        <f>"INSERT INTO part(number, area, department, location, client) VALUES ('"&amp;C287&amp;"', '"&amp;E287&amp;"', '"&amp;D287&amp;"', '"&amp;F287&amp;"', '" &amp; G287 &amp; "');"</f>
        <v>INSERT INTO part(number, area, department, location, client) VALUES ('HIT-10001-000', 'Molding', 'Produccion ', 'Celda 7', 'HIT');</v>
      </c>
    </row>
    <row r="288" spans="2:8" x14ac:dyDescent="0.25">
      <c r="B288" s="6" t="s">
        <v>160</v>
      </c>
      <c r="C288" s="6" t="str">
        <f>UPPER(B288)</f>
        <v>HIT-7010-200-0A</v>
      </c>
      <c r="D288" s="7" t="s">
        <v>82</v>
      </c>
      <c r="E288" s="7" t="s">
        <v>83</v>
      </c>
      <c r="F288" s="7" t="s">
        <v>84</v>
      </c>
      <c r="G288" s="7" t="str">
        <f>IF(ISNUMBER(_xlfn.NUMBERVALUE(LEFT(C288,3))),"XXX",LEFT(C288,3))</f>
        <v>HIT</v>
      </c>
      <c r="H288" t="str">
        <f>"INSERT INTO part(number, area, department, location, client) VALUES ('"&amp;C288&amp;"', '"&amp;E288&amp;"', '"&amp;D288&amp;"', '"&amp;F288&amp;"', '" &amp; G288 &amp; "');"</f>
        <v>INSERT INTO part(number, area, department, location, client) VALUES ('HIT-7010-200-0A', 'STA', 'Produccion ', 'Celda 1', 'HIT');</v>
      </c>
    </row>
    <row r="289" spans="2:8" x14ac:dyDescent="0.25">
      <c r="B289" s="6" t="s">
        <v>249</v>
      </c>
      <c r="C289" s="6" t="str">
        <f>UPPER(B289)</f>
        <v>IMT-2831-000-0B</v>
      </c>
      <c r="D289" s="7" t="s">
        <v>82</v>
      </c>
      <c r="E289" s="7" t="s">
        <v>83</v>
      </c>
      <c r="F289" s="7" t="s">
        <v>84</v>
      </c>
      <c r="G289" s="7" t="str">
        <f>IF(ISNUMBER(_xlfn.NUMBERVALUE(LEFT(C289,3))),"XXX",LEFT(C289,3))</f>
        <v>IMT</v>
      </c>
      <c r="H289" t="str">
        <f>"INSERT INTO part(number, area, department, location, client) VALUES ('"&amp;C289&amp;"', '"&amp;E289&amp;"', '"&amp;D289&amp;"', '"&amp;F289&amp;"', '" &amp; G289 &amp; "');"</f>
        <v>INSERT INTO part(number, area, department, location, client) VALUES ('IMT-2831-000-0B', 'STA', 'Produccion ', 'Celda 1', 'IMT');</v>
      </c>
    </row>
    <row r="290" spans="2:8" x14ac:dyDescent="0.25">
      <c r="B290" s="6" t="s">
        <v>358</v>
      </c>
      <c r="C290" s="6" t="str">
        <f>UPPER(B290)</f>
        <v>ITV-10005-000</v>
      </c>
      <c r="D290" s="7" t="s">
        <v>82</v>
      </c>
      <c r="E290" s="7" t="s">
        <v>83</v>
      </c>
      <c r="F290" s="7" t="s">
        <v>84</v>
      </c>
      <c r="G290" s="7" t="str">
        <f>IF(ISNUMBER(_xlfn.NUMBERVALUE(LEFT(C290,3))),"XXX",LEFT(C290,3))</f>
        <v>ITV</v>
      </c>
      <c r="H290" t="str">
        <f>"INSERT INTO part(number, area, department, location, client) VALUES ('"&amp;C290&amp;"', '"&amp;E290&amp;"', '"&amp;D290&amp;"', '"&amp;F290&amp;"', '" &amp; G290 &amp; "');"</f>
        <v>INSERT INTO part(number, area, department, location, client) VALUES ('ITV-10005-000', 'STA', 'Produccion ', 'Celda 1', 'ITV');</v>
      </c>
    </row>
    <row r="291" spans="2:8" x14ac:dyDescent="0.25">
      <c r="B291" s="6" t="s">
        <v>404</v>
      </c>
      <c r="C291" s="6" t="str">
        <f>UPPER(B291)</f>
        <v>MAG-8792-000</v>
      </c>
      <c r="D291" s="7" t="s">
        <v>82</v>
      </c>
      <c r="E291" s="7" t="s">
        <v>313</v>
      </c>
      <c r="F291" s="7" t="s">
        <v>316</v>
      </c>
      <c r="G291" s="7" t="str">
        <f>IF(ISNUMBER(_xlfn.NUMBERVALUE(LEFT(C291,3))),"XXX",LEFT(C291,3))</f>
        <v>MAG</v>
      </c>
      <c r="H291" t="str">
        <f>"INSERT INTO part(number, area, department, location, client) VALUES ('"&amp;C291&amp;"', '"&amp;E291&amp;"', '"&amp;D291&amp;"', '"&amp;F291&amp;"', '" &amp; G291 &amp; "');"</f>
        <v>INSERT INTO part(number, area, department, location, client) VALUES ('MAG-8792-000', 'Molding', 'Produccion ', 'Celda 3', 'MAG');</v>
      </c>
    </row>
    <row r="292" spans="2:8" x14ac:dyDescent="0.25">
      <c r="B292" s="6" t="s">
        <v>405</v>
      </c>
      <c r="C292" s="6" t="str">
        <f>UPPER(B292)</f>
        <v>MAG-8793-000</v>
      </c>
      <c r="D292" s="7" t="s">
        <v>82</v>
      </c>
      <c r="E292" s="7" t="s">
        <v>313</v>
      </c>
      <c r="F292" s="7" t="s">
        <v>316</v>
      </c>
      <c r="G292" s="7" t="str">
        <f>IF(ISNUMBER(_xlfn.NUMBERVALUE(LEFT(C292,3))),"XXX",LEFT(C292,3))</f>
        <v>MAG</v>
      </c>
      <c r="H292" t="str">
        <f>"INSERT INTO part(number, area, department, location, client) VALUES ('"&amp;C292&amp;"', '"&amp;E292&amp;"', '"&amp;D292&amp;"', '"&amp;F292&amp;"', '" &amp; G292 &amp; "');"</f>
        <v>INSERT INTO part(number, area, department, location, client) VALUES ('MAG-8793-000', 'Molding', 'Produccion ', 'Celda 3', 'MAG');</v>
      </c>
    </row>
    <row r="293" spans="2:8" x14ac:dyDescent="0.25">
      <c r="B293" s="6" t="s">
        <v>406</v>
      </c>
      <c r="C293" s="6" t="str">
        <f>UPPER(B293)</f>
        <v>MAG-8794-000</v>
      </c>
      <c r="D293" s="7" t="s">
        <v>82</v>
      </c>
      <c r="E293" s="7" t="s">
        <v>313</v>
      </c>
      <c r="F293" s="7" t="s">
        <v>316</v>
      </c>
      <c r="G293" s="7" t="str">
        <f>IF(ISNUMBER(_xlfn.NUMBERVALUE(LEFT(C293,3))),"XXX",LEFT(C293,3))</f>
        <v>MAG</v>
      </c>
      <c r="H293" t="str">
        <f>"INSERT INTO part(number, area, department, location, client) VALUES ('"&amp;C293&amp;"', '"&amp;E293&amp;"', '"&amp;D293&amp;"', '"&amp;F293&amp;"', '" &amp; G293 &amp; "');"</f>
        <v>INSERT INTO part(number, area, department, location, client) VALUES ('MAG-8794-000', 'Molding', 'Produccion ', 'Celda 3', 'MAG');</v>
      </c>
    </row>
    <row r="294" spans="2:8" x14ac:dyDescent="0.25">
      <c r="B294" s="6" t="s">
        <v>110</v>
      </c>
      <c r="C294" s="6" t="str">
        <f>UPPER(B294)</f>
        <v>MIT-6336-000-00</v>
      </c>
      <c r="D294" s="7" t="s">
        <v>82</v>
      </c>
      <c r="E294" s="7" t="s">
        <v>83</v>
      </c>
      <c r="F294" s="7" t="s">
        <v>84</v>
      </c>
      <c r="G294" s="7" t="str">
        <f>IF(ISNUMBER(_xlfn.NUMBERVALUE(LEFT(C294,3))),"XXX",LEFT(C294,3))</f>
        <v>MIT</v>
      </c>
      <c r="H294" t="str">
        <f>"INSERT INTO part(number, area, department, location, client) VALUES ('"&amp;C294&amp;"', '"&amp;E294&amp;"', '"&amp;D294&amp;"', '"&amp;F294&amp;"', '" &amp; G294 &amp; "');"</f>
        <v>INSERT INTO part(number, area, department, location, client) VALUES ('MIT-6336-000-00', 'STA', 'Produccion ', 'Celda 1', 'MIT');</v>
      </c>
    </row>
    <row r="295" spans="2:8" x14ac:dyDescent="0.25">
      <c r="B295" s="6" t="s">
        <v>398</v>
      </c>
      <c r="C295" s="6" t="str">
        <f>UPPER(B295)</f>
        <v>MIT-6337-000-00</v>
      </c>
      <c r="D295" s="7" t="s">
        <v>82</v>
      </c>
      <c r="E295" s="7" t="s">
        <v>313</v>
      </c>
      <c r="F295" s="7" t="s">
        <v>316</v>
      </c>
      <c r="G295" s="7" t="str">
        <f>IF(ISNUMBER(_xlfn.NUMBERVALUE(LEFT(C295,3))),"XXX",LEFT(C295,3))</f>
        <v>MIT</v>
      </c>
      <c r="H295" t="str">
        <f>"INSERT INTO part(number, area, department, location, client) VALUES ('"&amp;C295&amp;"', '"&amp;E295&amp;"', '"&amp;D295&amp;"', '"&amp;F295&amp;"', '" &amp; G295 &amp; "');"</f>
        <v>INSERT INTO part(number, area, department, location, client) VALUES ('MIT-6337-000-00', 'Molding', 'Produccion ', 'Celda 3', 'MIT');</v>
      </c>
    </row>
    <row r="296" spans="2:8" x14ac:dyDescent="0.25">
      <c r="B296" s="6" t="s">
        <v>111</v>
      </c>
      <c r="C296" s="6" t="str">
        <f>UPPER(B296)</f>
        <v>MIT-6337-100-00</v>
      </c>
      <c r="D296" s="7" t="s">
        <v>82</v>
      </c>
      <c r="E296" s="7" t="s">
        <v>83</v>
      </c>
      <c r="F296" s="7" t="s">
        <v>84</v>
      </c>
      <c r="G296" s="7" t="str">
        <f>IF(ISNUMBER(_xlfn.NUMBERVALUE(LEFT(C296,3))),"XXX",LEFT(C296,3))</f>
        <v>MIT</v>
      </c>
      <c r="H296" t="str">
        <f>"INSERT INTO part(number, area, department, location, client) VALUES ('"&amp;C296&amp;"', '"&amp;E296&amp;"', '"&amp;D296&amp;"', '"&amp;F296&amp;"', '" &amp; G296 &amp; "');"</f>
        <v>INSERT INTO part(number, area, department, location, client) VALUES ('MIT-6337-100-00', 'STA', 'Produccion ', 'Celda 1', 'MIT');</v>
      </c>
    </row>
    <row r="297" spans="2:8" x14ac:dyDescent="0.25">
      <c r="B297" s="6" t="s">
        <v>231</v>
      </c>
      <c r="C297" s="6" t="str">
        <f>UPPER(B297)</f>
        <v>MIT-6338-000-00</v>
      </c>
      <c r="D297" s="7" t="s">
        <v>82</v>
      </c>
      <c r="E297" s="7" t="s">
        <v>83</v>
      </c>
      <c r="F297" s="7" t="s">
        <v>84</v>
      </c>
      <c r="G297" s="7" t="str">
        <f>IF(ISNUMBER(_xlfn.NUMBERVALUE(LEFT(C297,3))),"XXX",LEFT(C297,3))</f>
        <v>MIT</v>
      </c>
      <c r="H297" t="str">
        <f>"INSERT INTO part(number, area, department, location, client) VALUES ('"&amp;C297&amp;"', '"&amp;E297&amp;"', '"&amp;D297&amp;"', '"&amp;F297&amp;"', '" &amp; G297 &amp; "');"</f>
        <v>INSERT INTO part(number, area, department, location, client) VALUES ('MIT-6338-000-00', 'STA', 'Produccion ', 'Celda 1', 'MIT');</v>
      </c>
    </row>
    <row r="298" spans="2:8" x14ac:dyDescent="0.25">
      <c r="B298" s="7" t="s">
        <v>279</v>
      </c>
      <c r="C298" s="6" t="str">
        <f>UPPER(B298)</f>
        <v>NID-10006-000</v>
      </c>
      <c r="D298" s="7" t="s">
        <v>82</v>
      </c>
      <c r="E298" s="7" t="s">
        <v>83</v>
      </c>
      <c r="F298" s="7" t="s">
        <v>84</v>
      </c>
      <c r="G298" s="7" t="str">
        <f>IF(ISNUMBER(_xlfn.NUMBERVALUE(LEFT(C298,3))),"XXX",LEFT(C298,3))</f>
        <v>NID</v>
      </c>
      <c r="H298" t="str">
        <f>"INSERT INTO part(number, area, department, location, client) VALUES ('"&amp;C298&amp;"', '"&amp;E298&amp;"', '"&amp;D298&amp;"', '"&amp;F298&amp;"', '" &amp; G298 &amp; "');"</f>
        <v>INSERT INTO part(number, area, department, location, client) VALUES ('NID-10006-000', 'STA', 'Produccion ', 'Celda 1', 'NID');</v>
      </c>
    </row>
    <row r="299" spans="2:8" x14ac:dyDescent="0.25">
      <c r="B299" s="6" t="s">
        <v>359</v>
      </c>
      <c r="C299" s="6" t="str">
        <f>UPPER(B299)</f>
        <v>NID-10007-000</v>
      </c>
      <c r="D299" s="7" t="s">
        <v>82</v>
      </c>
      <c r="E299" s="7" t="s">
        <v>313</v>
      </c>
      <c r="F299" s="7" t="s">
        <v>318</v>
      </c>
      <c r="G299" s="7" t="str">
        <f>IF(ISNUMBER(_xlfn.NUMBERVALUE(LEFT(C299,3))),"XXX",LEFT(C299,3))</f>
        <v>NID</v>
      </c>
      <c r="H299" t="str">
        <f>"INSERT INTO part(number, area, department, location, client) VALUES ('"&amp;C299&amp;"', '"&amp;E299&amp;"', '"&amp;D299&amp;"', '"&amp;F299&amp;"', '" &amp; G299 &amp; "');"</f>
        <v>INSERT INTO part(number, area, department, location, client) VALUES ('NID-10007-000', 'Molding', 'Produccion ', 'Celda 7', 'NID');</v>
      </c>
    </row>
    <row r="300" spans="2:8" x14ac:dyDescent="0.25">
      <c r="B300" t="s">
        <v>482</v>
      </c>
      <c r="C300" s="6" t="str">
        <f>UPPER(B300)</f>
        <v>NID-10007-100</v>
      </c>
      <c r="D300" s="7" t="s">
        <v>82</v>
      </c>
      <c r="E300" s="7" t="s">
        <v>83</v>
      </c>
      <c r="F300" s="7" t="s">
        <v>84</v>
      </c>
      <c r="G300" s="7" t="str">
        <f>IF(ISNUMBER(_xlfn.NUMBERVALUE(LEFT(C300,3))),"XXX",LEFT(C300,3))</f>
        <v>NID</v>
      </c>
      <c r="H300" t="str">
        <f>"INSERT INTO part(number, area, department, location, client) VALUES ('"&amp;C300&amp;"', '"&amp;E300&amp;"', '"&amp;D300&amp;"', '"&amp;F300&amp;"', '" &amp; G300 &amp; "');"</f>
        <v>INSERT INTO part(number, area, department, location, client) VALUES ('NID-10007-100', 'STA', 'Produccion ', 'Celda 1', 'NID');</v>
      </c>
    </row>
    <row r="301" spans="2:8" x14ac:dyDescent="0.25">
      <c r="B301" t="s">
        <v>483</v>
      </c>
      <c r="C301" s="6" t="str">
        <f>UPPER(B301)</f>
        <v>NID-10007-101</v>
      </c>
      <c r="D301" s="7" t="s">
        <v>82</v>
      </c>
      <c r="E301" s="7" t="s">
        <v>83</v>
      </c>
      <c r="F301" s="7" t="s">
        <v>84</v>
      </c>
      <c r="G301" s="7" t="str">
        <f>IF(ISNUMBER(_xlfn.NUMBERVALUE(LEFT(C301,3))),"XXX",LEFT(C301,3))</f>
        <v>NID</v>
      </c>
      <c r="H301" t="str">
        <f>"INSERT INTO part(number, area, department, location, client) VALUES ('"&amp;C301&amp;"', '"&amp;E301&amp;"', '"&amp;D301&amp;"', '"&amp;F301&amp;"', '" &amp; G301 &amp; "');"</f>
        <v>INSERT INTO part(number, area, department, location, client) VALUES ('NID-10007-101', 'STA', 'Produccion ', 'Celda 1', 'NID');</v>
      </c>
    </row>
    <row r="302" spans="2:8" x14ac:dyDescent="0.25">
      <c r="B302" s="7" t="s">
        <v>278</v>
      </c>
      <c r="C302" s="6" t="str">
        <f>UPPER(B302)</f>
        <v>NID-10009-000</v>
      </c>
      <c r="D302" s="7" t="s">
        <v>82</v>
      </c>
      <c r="E302" s="7" t="s">
        <v>83</v>
      </c>
      <c r="F302" s="7" t="s">
        <v>84</v>
      </c>
      <c r="G302" s="7" t="str">
        <f>IF(ISNUMBER(_xlfn.NUMBERVALUE(LEFT(C302,3))),"XXX",LEFT(C302,3))</f>
        <v>NID</v>
      </c>
      <c r="H302" t="str">
        <f>"INSERT INTO part(number, area, department, location, client) VALUES ('"&amp;C302&amp;"', '"&amp;E302&amp;"', '"&amp;D302&amp;"', '"&amp;F302&amp;"', '" &amp; G302 &amp; "');"</f>
        <v>INSERT INTO part(number, area, department, location, client) VALUES ('NID-10009-000', 'STA', 'Produccion ', 'Celda 1', 'NID');</v>
      </c>
    </row>
    <row r="303" spans="2:8" x14ac:dyDescent="0.25">
      <c r="B303" s="7" t="s">
        <v>277</v>
      </c>
      <c r="C303" s="6" t="str">
        <f>UPPER(B303)</f>
        <v>NID-10009-100</v>
      </c>
      <c r="D303" s="7" t="s">
        <v>82</v>
      </c>
      <c r="E303" s="7" t="s">
        <v>83</v>
      </c>
      <c r="F303" s="7" t="s">
        <v>84</v>
      </c>
      <c r="G303" s="7" t="str">
        <f>IF(ISNUMBER(_xlfn.NUMBERVALUE(LEFT(C303,3))),"XXX",LEFT(C303,3))</f>
        <v>NID</v>
      </c>
      <c r="H303" t="str">
        <f>"INSERT INTO part(number, area, department, location, client) VALUES ('"&amp;C303&amp;"', '"&amp;E303&amp;"', '"&amp;D303&amp;"', '"&amp;F303&amp;"', '" &amp; G303 &amp; "');"</f>
        <v>INSERT INTO part(number, area, department, location, client) VALUES ('NID-10009-100', 'STA', 'Produccion ', 'Celda 1', 'NID');</v>
      </c>
    </row>
    <row r="304" spans="2:8" x14ac:dyDescent="0.25">
      <c r="B304" s="7" t="s">
        <v>307</v>
      </c>
      <c r="C304" s="6" t="str">
        <f>UPPER(B304)</f>
        <v>RIV-9744-000</v>
      </c>
      <c r="D304" s="8" t="s">
        <v>118</v>
      </c>
      <c r="E304" s="7" t="s">
        <v>83</v>
      </c>
      <c r="F304" s="7" t="s">
        <v>298</v>
      </c>
      <c r="G304" s="7" t="str">
        <f>IF(ISNUMBER(_xlfn.NUMBERVALUE(LEFT(C304,3))),"XXX",LEFT(C304,3))</f>
        <v>RIV</v>
      </c>
      <c r="H304" t="str">
        <f>"INSERT INTO part(number, area, department, location, client) VALUES ('"&amp;C304&amp;"', '"&amp;E304&amp;"', '"&amp;D304&amp;"', '"&amp;F304&amp;"', '" &amp; G304 &amp; "');"</f>
        <v>INSERT INTO part(number, area, department, location, client) VALUES ('RIV-9744-000', 'STA', 'NPI', 'Celda 4', 'RIV');</v>
      </c>
    </row>
    <row r="305" spans="2:8" x14ac:dyDescent="0.25">
      <c r="B305" s="7" t="s">
        <v>297</v>
      </c>
      <c r="C305" s="6" t="str">
        <f>UPPER(B305)</f>
        <v>RIV-9744-000-0B</v>
      </c>
      <c r="D305" s="8" t="s">
        <v>118</v>
      </c>
      <c r="E305" s="7" t="s">
        <v>83</v>
      </c>
      <c r="F305" s="7" t="s">
        <v>298</v>
      </c>
      <c r="G305" s="7" t="str">
        <f>IF(ISNUMBER(_xlfn.NUMBERVALUE(LEFT(C305,3))),"XXX",LEFT(C305,3))</f>
        <v>RIV</v>
      </c>
      <c r="H305" t="str">
        <f>"INSERT INTO part(number, area, department, location, client) VALUES ('"&amp;C305&amp;"', '"&amp;E305&amp;"', '"&amp;D305&amp;"', '"&amp;F305&amp;"', '" &amp; G305 &amp; "');"</f>
        <v>INSERT INTO part(number, area, department, location, client) VALUES ('RIV-9744-000-0B', 'STA', 'NPI', 'Celda 4', 'RIV');</v>
      </c>
    </row>
    <row r="306" spans="2:8" x14ac:dyDescent="0.25">
      <c r="B306" t="s">
        <v>464</v>
      </c>
      <c r="C306" s="6" t="str">
        <f>UPPER(B306)</f>
        <v>RIV-9744-000-0C</v>
      </c>
      <c r="D306" s="8" t="s">
        <v>118</v>
      </c>
      <c r="E306" s="7" t="s">
        <v>313</v>
      </c>
      <c r="F306" s="7" t="s">
        <v>326</v>
      </c>
      <c r="G306" s="7" t="str">
        <f>IF(ISNUMBER(_xlfn.NUMBERVALUE(LEFT(C306,3))),"XXX",LEFT(C306,3))</f>
        <v>RIV</v>
      </c>
      <c r="H306" t="str">
        <f>"INSERT INTO part(number, area, department, location, client) VALUES ('"&amp;C306&amp;"', '"&amp;E306&amp;"', '"&amp;D306&amp;"', '"&amp;F306&amp;"', '" &amp; G306 &amp; "');"</f>
        <v>INSERT INTO part(number, area, department, location, client) VALUES ('RIV-9744-000-0C', 'Molding', 'NPI', 'Celda 6', 'RIV');</v>
      </c>
    </row>
    <row r="307" spans="2:8" x14ac:dyDescent="0.25">
      <c r="B307" t="s">
        <v>486</v>
      </c>
      <c r="C307" s="6" t="str">
        <f>UPPER(B307)</f>
        <v>RIV-9744-000-0D</v>
      </c>
      <c r="D307" s="8" t="s">
        <v>118</v>
      </c>
      <c r="E307" s="7" t="s">
        <v>313</v>
      </c>
      <c r="F307" t="s">
        <v>298</v>
      </c>
      <c r="G307" s="7" t="str">
        <f>IF(ISNUMBER(_xlfn.NUMBERVALUE(LEFT(C307,3))),"XXX",LEFT(C307,3))</f>
        <v>RIV</v>
      </c>
      <c r="H307" t="str">
        <f>"INSERT INTO part(number, area, department, location, client) VALUES ('"&amp;C307&amp;"', '"&amp;E307&amp;"', '"&amp;D307&amp;"', '"&amp;F307&amp;"', '" &amp; G307 &amp; "');"</f>
        <v>INSERT INTO part(number, area, department, location, client) VALUES ('RIV-9744-000-0D', 'Molding', 'NPI', 'Celda 4', 'RIV');</v>
      </c>
    </row>
    <row r="308" spans="2:8" x14ac:dyDescent="0.25">
      <c r="B308" t="s">
        <v>465</v>
      </c>
      <c r="C308" s="6" t="str">
        <f>UPPER(B308)</f>
        <v>RIV-9744-100</v>
      </c>
      <c r="D308" s="8" t="s">
        <v>118</v>
      </c>
      <c r="E308" s="7" t="s">
        <v>83</v>
      </c>
      <c r="F308" s="7" t="s">
        <v>84</v>
      </c>
      <c r="G308" s="7" t="str">
        <f>IF(ISNUMBER(_xlfn.NUMBERVALUE(LEFT(C308,3))),"XXX",LEFT(C308,3))</f>
        <v>RIV</v>
      </c>
      <c r="H308" t="str">
        <f>"INSERT INTO part(number, area, department, location, client) VALUES ('"&amp;C308&amp;"', '"&amp;E308&amp;"', '"&amp;D308&amp;"', '"&amp;F308&amp;"', '" &amp; G308 &amp; "');"</f>
        <v>INSERT INTO part(number, area, department, location, client) VALUES ('RIV-9744-100', 'STA', 'NPI', 'Celda 1', 'RIV');</v>
      </c>
    </row>
    <row r="309" spans="2:8" x14ac:dyDescent="0.25">
      <c r="B309" s="7" t="s">
        <v>311</v>
      </c>
      <c r="C309" s="6" t="str">
        <f>UPPER(B309)</f>
        <v>RIV-9744-200</v>
      </c>
      <c r="D309" s="8" t="s">
        <v>118</v>
      </c>
      <c r="E309" s="7" t="s">
        <v>83</v>
      </c>
      <c r="F309" s="7" t="s">
        <v>84</v>
      </c>
      <c r="G309" s="7" t="str">
        <f>IF(ISNUMBER(_xlfn.NUMBERVALUE(LEFT(C309,3))),"XXX",LEFT(C309,3))</f>
        <v>RIV</v>
      </c>
      <c r="H309" t="str">
        <f>"INSERT INTO part(number, area, department, location, client) VALUES ('"&amp;C309&amp;"', '"&amp;E309&amp;"', '"&amp;D309&amp;"', '"&amp;F309&amp;"', '" &amp; G309 &amp; "');"</f>
        <v>INSERT INTO part(number, area, department, location, client) VALUES ('RIV-9744-200', 'STA', 'NPI', 'Celda 1', 'RIV');</v>
      </c>
    </row>
    <row r="310" spans="2:8" x14ac:dyDescent="0.25">
      <c r="B310" s="7" t="s">
        <v>305</v>
      </c>
      <c r="C310" s="6" t="str">
        <f>UPPER(B310)</f>
        <v>SEM-0481-000-0A</v>
      </c>
      <c r="D310" s="7" t="s">
        <v>82</v>
      </c>
      <c r="E310" s="7" t="s">
        <v>83</v>
      </c>
      <c r="F310" s="7" t="s">
        <v>84</v>
      </c>
      <c r="G310" s="7" t="str">
        <f>IF(ISNUMBER(_xlfn.NUMBERVALUE(LEFT(C310,3))),"XXX",LEFT(C310,3))</f>
        <v>SEM</v>
      </c>
      <c r="H310" t="str">
        <f>"INSERT INTO part(number, area, department, location, client) VALUES ('"&amp;C310&amp;"', '"&amp;E310&amp;"', '"&amp;D310&amp;"', '"&amp;F310&amp;"', '" &amp; G310 &amp; "');"</f>
        <v>INSERT INTO part(number, area, department, location, client) VALUES ('SEM-0481-000-0A', 'STA', 'Produccion ', 'Celda 1', 'SEM');</v>
      </c>
    </row>
    <row r="311" spans="2:8" x14ac:dyDescent="0.25">
      <c r="B311" s="6" t="s">
        <v>150</v>
      </c>
      <c r="C311" s="6" t="str">
        <f>UPPER(B311)</f>
        <v>SEM-0481-200-00</v>
      </c>
      <c r="D311" s="7" t="s">
        <v>82</v>
      </c>
      <c r="E311" s="7" t="s">
        <v>83</v>
      </c>
      <c r="F311" s="7" t="s">
        <v>84</v>
      </c>
      <c r="G311" s="7" t="str">
        <f>IF(ISNUMBER(_xlfn.NUMBERVALUE(LEFT(C311,3))),"XXX",LEFT(C311,3))</f>
        <v>SEM</v>
      </c>
      <c r="H311" t="str">
        <f>"INSERT INTO part(number, area, department, location, client) VALUES ('"&amp;C311&amp;"', '"&amp;E311&amp;"', '"&amp;D311&amp;"', '"&amp;F311&amp;"', '" &amp; G311 &amp; "');"</f>
        <v>INSERT INTO part(number, area, department, location, client) VALUES ('SEM-0481-200-00', 'STA', 'Produccion ', 'Celda 1', 'SEM');</v>
      </c>
    </row>
    <row r="312" spans="2:8" x14ac:dyDescent="0.25">
      <c r="B312" s="7" t="s">
        <v>284</v>
      </c>
      <c r="C312" s="6" t="str">
        <f>UPPER(B312)</f>
        <v>SEM-0482-000-0D</v>
      </c>
      <c r="D312" s="7" t="s">
        <v>82</v>
      </c>
      <c r="E312" s="7" t="s">
        <v>83</v>
      </c>
      <c r="F312" s="7" t="s">
        <v>84</v>
      </c>
      <c r="G312" s="7" t="str">
        <f>IF(ISNUMBER(_xlfn.NUMBERVALUE(LEFT(C312,3))),"XXX",LEFT(C312,3))</f>
        <v>SEM</v>
      </c>
      <c r="H312" t="str">
        <f>"INSERT INTO part(number, area, department, location, client) VALUES ('"&amp;C312&amp;"', '"&amp;E312&amp;"', '"&amp;D312&amp;"', '"&amp;F312&amp;"', '" &amp; G312 &amp; "');"</f>
        <v>INSERT INTO part(number, area, department, location, client) VALUES ('SEM-0482-000-0D', 'STA', 'Produccion ', 'Celda 1', 'SEM');</v>
      </c>
    </row>
    <row r="313" spans="2:8" x14ac:dyDescent="0.25">
      <c r="B313" s="7" t="s">
        <v>284</v>
      </c>
      <c r="C313" s="6" t="str">
        <f>UPPER(B313)</f>
        <v>SEM-0482-000-0D</v>
      </c>
      <c r="D313" s="7" t="s">
        <v>82</v>
      </c>
      <c r="E313" s="7" t="s">
        <v>83</v>
      </c>
      <c r="F313" s="7" t="s">
        <v>84</v>
      </c>
      <c r="G313" s="7" t="str">
        <f>IF(ISNUMBER(_xlfn.NUMBERVALUE(LEFT(C313,3))),"XXX",LEFT(C313,3))</f>
        <v>SEM</v>
      </c>
      <c r="H313" t="str">
        <f>"INSERT INTO part(number, area, department, location, client) VALUES ('"&amp;C313&amp;"', '"&amp;E313&amp;"', '"&amp;D313&amp;"', '"&amp;F313&amp;"', '" &amp; G313 &amp; "');"</f>
        <v>INSERT INTO part(number, area, department, location, client) VALUES ('SEM-0482-000-0D', 'STA', 'Produccion ', 'Celda 1', 'SEM');</v>
      </c>
    </row>
    <row r="314" spans="2:8" x14ac:dyDescent="0.25">
      <c r="B314" s="6" t="s">
        <v>151</v>
      </c>
      <c r="C314" s="6" t="str">
        <f>UPPER(B314)</f>
        <v>SEM-0482-200-00</v>
      </c>
      <c r="D314" s="7" t="s">
        <v>82</v>
      </c>
      <c r="E314" s="7" t="s">
        <v>83</v>
      </c>
      <c r="F314" s="7" t="s">
        <v>84</v>
      </c>
      <c r="G314" s="7" t="str">
        <f>IF(ISNUMBER(_xlfn.NUMBERVALUE(LEFT(C314,3))),"XXX",LEFT(C314,3))</f>
        <v>SEM</v>
      </c>
      <c r="H314" t="str">
        <f>"INSERT INTO part(number, area, department, location, client) VALUES ('"&amp;C314&amp;"', '"&amp;E314&amp;"', '"&amp;D314&amp;"', '"&amp;F314&amp;"', '" &amp; G314 &amp; "');"</f>
        <v>INSERT INTO part(number, area, department, location, client) VALUES ('SEM-0482-200-00', 'STA', 'Produccion ', 'Celda 1', 'SEM');</v>
      </c>
    </row>
    <row r="315" spans="2:8" x14ac:dyDescent="0.25">
      <c r="B315" s="7" t="s">
        <v>286</v>
      </c>
      <c r="C315" s="6" t="str">
        <f>UPPER(B315)</f>
        <v>SEM-0484-000-0A</v>
      </c>
      <c r="D315" s="7" t="s">
        <v>82</v>
      </c>
      <c r="E315" s="7" t="s">
        <v>83</v>
      </c>
      <c r="F315" s="7" t="s">
        <v>84</v>
      </c>
      <c r="G315" s="7" t="str">
        <f>IF(ISNUMBER(_xlfn.NUMBERVALUE(LEFT(C315,3))),"XXX",LEFT(C315,3))</f>
        <v>SEM</v>
      </c>
      <c r="H315" t="str">
        <f>"INSERT INTO part(number, area, department, location, client) VALUES ('"&amp;C315&amp;"', '"&amp;E315&amp;"', '"&amp;D315&amp;"', '"&amp;F315&amp;"', '" &amp; G315 &amp; "');"</f>
        <v>INSERT INTO part(number, area, department, location, client) VALUES ('SEM-0484-000-0A', 'STA', 'Produccion ', 'Celda 1', 'SEM');</v>
      </c>
    </row>
    <row r="316" spans="2:8" x14ac:dyDescent="0.25">
      <c r="B316" s="6" t="s">
        <v>143</v>
      </c>
      <c r="C316" s="6" t="str">
        <f>UPPER(B316)</f>
        <v>SEM-0484-100-00</v>
      </c>
      <c r="D316" s="7" t="s">
        <v>82</v>
      </c>
      <c r="E316" s="7" t="s">
        <v>83</v>
      </c>
      <c r="F316" s="7" t="s">
        <v>84</v>
      </c>
      <c r="G316" s="7" t="str">
        <f>IF(ISNUMBER(_xlfn.NUMBERVALUE(LEFT(C316,3))),"XXX",LEFT(C316,3))</f>
        <v>SEM</v>
      </c>
      <c r="H316" t="str">
        <f>"INSERT INTO part(number, area, department, location, client) VALUES ('"&amp;C316&amp;"', '"&amp;E316&amp;"', '"&amp;D316&amp;"', '"&amp;F316&amp;"', '" &amp; G316 &amp; "');"</f>
        <v>INSERT INTO part(number, area, department, location, client) VALUES ('SEM-0484-100-00', 'STA', 'Produccion ', 'Celda 1', 'SEM');</v>
      </c>
    </row>
    <row r="317" spans="2:8" x14ac:dyDescent="0.25">
      <c r="B317" s="6" t="s">
        <v>143</v>
      </c>
      <c r="C317" s="6" t="str">
        <f>UPPER(B317)</f>
        <v>SEM-0484-100-00</v>
      </c>
      <c r="D317" s="7" t="s">
        <v>82</v>
      </c>
      <c r="E317" s="7" t="s">
        <v>83</v>
      </c>
      <c r="F317" s="7" t="s">
        <v>84</v>
      </c>
      <c r="G317" s="7" t="str">
        <f>IF(ISNUMBER(_xlfn.NUMBERVALUE(LEFT(C317,3))),"XXX",LEFT(C317,3))</f>
        <v>SEM</v>
      </c>
      <c r="H317" t="str">
        <f>"INSERT INTO part(number, area, department, location, client) VALUES ('"&amp;C317&amp;"', '"&amp;E317&amp;"', '"&amp;D317&amp;"', '"&amp;F317&amp;"', '" &amp; G317 &amp; "');"</f>
        <v>INSERT INTO part(number, area, department, location, client) VALUES ('SEM-0484-100-00', 'STA', 'Produccion ', 'Celda 1', 'SEM');</v>
      </c>
    </row>
    <row r="318" spans="2:8" x14ac:dyDescent="0.25">
      <c r="B318" s="6" t="s">
        <v>152</v>
      </c>
      <c r="C318" s="6" t="str">
        <f>UPPER(B318)</f>
        <v>SEM-0485-100-00</v>
      </c>
      <c r="D318" s="7" t="s">
        <v>82</v>
      </c>
      <c r="E318" s="7" t="s">
        <v>83</v>
      </c>
      <c r="F318" s="7" t="s">
        <v>84</v>
      </c>
      <c r="G318" s="7" t="str">
        <f>IF(ISNUMBER(_xlfn.NUMBERVALUE(LEFT(C318,3))),"XXX",LEFT(C318,3))</f>
        <v>SEM</v>
      </c>
      <c r="H318" t="str">
        <f>"INSERT INTO part(number, area, department, location, client) VALUES ('"&amp;C318&amp;"', '"&amp;E318&amp;"', '"&amp;D318&amp;"', '"&amp;F318&amp;"', '" &amp; G318 &amp; "');"</f>
        <v>INSERT INTO part(number, area, department, location, client) VALUES ('SEM-0485-100-00', 'STA', 'Produccion ', 'Celda 1', 'SEM');</v>
      </c>
    </row>
    <row r="319" spans="2:8" x14ac:dyDescent="0.25">
      <c r="B319" s="6" t="s">
        <v>153</v>
      </c>
      <c r="C319" s="6" t="str">
        <f>UPPER(B319)</f>
        <v>SEM-0723-100-00</v>
      </c>
      <c r="D319" s="7" t="s">
        <v>82</v>
      </c>
      <c r="E319" s="7" t="s">
        <v>83</v>
      </c>
      <c r="F319" s="7" t="s">
        <v>84</v>
      </c>
      <c r="G319" s="7" t="str">
        <f>IF(ISNUMBER(_xlfn.NUMBERVALUE(LEFT(C319,3))),"XXX",LEFT(C319,3))</f>
        <v>SEM</v>
      </c>
      <c r="H319" t="str">
        <f>"INSERT INTO part(number, area, department, location, client) VALUES ('"&amp;C319&amp;"', '"&amp;E319&amp;"', '"&amp;D319&amp;"', '"&amp;F319&amp;"', '" &amp; G319 &amp; "');"</f>
        <v>INSERT INTO part(number, area, department, location, client) VALUES ('SEM-0723-100-00', 'STA', 'Produccion ', 'Celda 1', 'SEM');</v>
      </c>
    </row>
    <row r="320" spans="2:8" x14ac:dyDescent="0.25">
      <c r="B320" s="7" t="s">
        <v>280</v>
      </c>
      <c r="C320" s="6" t="str">
        <f>UPPER(B320)</f>
        <v>SEM-0741-000-0M</v>
      </c>
      <c r="D320" s="7" t="s">
        <v>82</v>
      </c>
      <c r="E320" s="7" t="s">
        <v>83</v>
      </c>
      <c r="F320" s="7" t="s">
        <v>84</v>
      </c>
      <c r="G320" s="7" t="str">
        <f>IF(ISNUMBER(_xlfn.NUMBERVALUE(LEFT(C320,3))),"XXX",LEFT(C320,3))</f>
        <v>SEM</v>
      </c>
      <c r="H320" t="str">
        <f>"INSERT INTO part(number, area, department, location, client) VALUES ('"&amp;C320&amp;"', '"&amp;E320&amp;"', '"&amp;D320&amp;"', '"&amp;F320&amp;"', '" &amp; G320 &amp; "');"</f>
        <v>INSERT INTO part(number, area, department, location, client) VALUES ('SEM-0741-000-0M', 'STA', 'Produccion ', 'Celda 1', 'SEM');</v>
      </c>
    </row>
    <row r="321" spans="2:8" x14ac:dyDescent="0.25">
      <c r="B321" s="7" t="s">
        <v>280</v>
      </c>
      <c r="C321" s="6" t="str">
        <f>UPPER(B321)</f>
        <v>SEM-0741-000-0M</v>
      </c>
      <c r="D321" s="7" t="s">
        <v>82</v>
      </c>
      <c r="E321" s="7" t="s">
        <v>83</v>
      </c>
      <c r="F321" s="7" t="s">
        <v>84</v>
      </c>
      <c r="G321" s="7" t="str">
        <f>IF(ISNUMBER(_xlfn.NUMBERVALUE(LEFT(C321,3))),"XXX",LEFT(C321,3))</f>
        <v>SEM</v>
      </c>
      <c r="H321" t="str">
        <f>"INSERT INTO part(number, area, department, location, client) VALUES ('"&amp;C321&amp;"', '"&amp;E321&amp;"', '"&amp;D321&amp;"', '"&amp;F321&amp;"', '" &amp; G321 &amp; "');"</f>
        <v>INSERT INTO part(number, area, department, location, client) VALUES ('SEM-0741-000-0M', 'STA', 'Produccion ', 'Celda 1', 'SEM');</v>
      </c>
    </row>
    <row r="322" spans="2:8" x14ac:dyDescent="0.25">
      <c r="B322" s="6" t="s">
        <v>190</v>
      </c>
      <c r="C322" s="6" t="str">
        <f>UPPER(B322)</f>
        <v>SEM-0741-100-00</v>
      </c>
      <c r="D322" s="7" t="s">
        <v>82</v>
      </c>
      <c r="E322" s="7" t="s">
        <v>83</v>
      </c>
      <c r="F322" s="7" t="s">
        <v>84</v>
      </c>
      <c r="G322" s="7" t="str">
        <f>IF(ISNUMBER(_xlfn.NUMBERVALUE(LEFT(C322,3))),"XXX",LEFT(C322,3))</f>
        <v>SEM</v>
      </c>
      <c r="H322" t="str">
        <f>"INSERT INTO part(number, area, department, location, client) VALUES ('"&amp;C322&amp;"', '"&amp;E322&amp;"', '"&amp;D322&amp;"', '"&amp;F322&amp;"', '" &amp; G322 &amp; "');"</f>
        <v>INSERT INTO part(number, area, department, location, client) VALUES ('SEM-0741-100-00', 'STA', 'Produccion ', 'Celda 1', 'SEM');</v>
      </c>
    </row>
    <row r="323" spans="2:8" x14ac:dyDescent="0.25">
      <c r="B323" s="7" t="s">
        <v>281</v>
      </c>
      <c r="C323" s="6" t="str">
        <f>UPPER(B323)</f>
        <v>SEM-0741-200-00</v>
      </c>
      <c r="D323" s="7" t="s">
        <v>82</v>
      </c>
      <c r="E323" s="7" t="s">
        <v>83</v>
      </c>
      <c r="F323" s="7" t="s">
        <v>84</v>
      </c>
      <c r="G323" s="7" t="str">
        <f>IF(ISNUMBER(_xlfn.NUMBERVALUE(LEFT(C323,3))),"XXX",LEFT(C323,3))</f>
        <v>SEM</v>
      </c>
      <c r="H323" t="str">
        <f>"INSERT INTO part(number, area, department, location, client) VALUES ('"&amp;C323&amp;"', '"&amp;E323&amp;"', '"&amp;D323&amp;"', '"&amp;F323&amp;"', '" &amp; G323 &amp; "');"</f>
        <v>INSERT INTO part(number, area, department, location, client) VALUES ('SEM-0741-200-00', 'STA', 'Produccion ', 'Celda 1', 'SEM');</v>
      </c>
    </row>
    <row r="324" spans="2:8" x14ac:dyDescent="0.25">
      <c r="B324" s="7" t="s">
        <v>281</v>
      </c>
      <c r="C324" s="6" t="str">
        <f>UPPER(B324)</f>
        <v>SEM-0741-200-00</v>
      </c>
      <c r="D324" s="7" t="s">
        <v>82</v>
      </c>
      <c r="E324" s="7" t="s">
        <v>83</v>
      </c>
      <c r="F324" s="7" t="s">
        <v>84</v>
      </c>
      <c r="G324" s="7" t="str">
        <f>IF(ISNUMBER(_xlfn.NUMBERVALUE(LEFT(C324,3))),"XXX",LEFT(C324,3))</f>
        <v>SEM</v>
      </c>
      <c r="H324" t="str">
        <f>"INSERT INTO part(number, area, department, location, client) VALUES ('"&amp;C324&amp;"', '"&amp;E324&amp;"', '"&amp;D324&amp;"', '"&amp;F324&amp;"', '" &amp; G324 &amp; "');"</f>
        <v>INSERT INTO part(number, area, department, location, client) VALUES ('SEM-0741-200-00', 'STA', 'Produccion ', 'Celda 1', 'SEM');</v>
      </c>
    </row>
    <row r="325" spans="2:8" x14ac:dyDescent="0.25">
      <c r="B325" s="7" t="s">
        <v>309</v>
      </c>
      <c r="C325" s="6" t="str">
        <f>UPPER(B325)</f>
        <v>SEM-0742-000-0R</v>
      </c>
      <c r="D325" s="7" t="s">
        <v>82</v>
      </c>
      <c r="E325" s="7" t="s">
        <v>83</v>
      </c>
      <c r="F325" s="7" t="s">
        <v>84</v>
      </c>
      <c r="G325" s="7" t="str">
        <f>IF(ISNUMBER(_xlfn.NUMBERVALUE(LEFT(C325,3))),"XXX",LEFT(C325,3))</f>
        <v>SEM</v>
      </c>
      <c r="H325" t="str">
        <f>"INSERT INTO part(number, area, department, location, client) VALUES ('"&amp;C325&amp;"', '"&amp;E325&amp;"', '"&amp;D325&amp;"', '"&amp;F325&amp;"', '" &amp; G325 &amp; "');"</f>
        <v>INSERT INTO part(number, area, department, location, client) VALUES ('SEM-0742-000-0R', 'STA', 'Produccion ', 'Celda 1', 'SEM');</v>
      </c>
    </row>
    <row r="326" spans="2:8" x14ac:dyDescent="0.25">
      <c r="B326" s="6" t="s">
        <v>191</v>
      </c>
      <c r="C326" s="6" t="str">
        <f>UPPER(B326)</f>
        <v>SEM-0742-100-00</v>
      </c>
      <c r="D326" s="7" t="s">
        <v>82</v>
      </c>
      <c r="E326" s="7" t="s">
        <v>83</v>
      </c>
      <c r="F326" s="7" t="s">
        <v>84</v>
      </c>
      <c r="G326" s="7" t="str">
        <f>IF(ISNUMBER(_xlfn.NUMBERVALUE(LEFT(C326,3))),"XXX",LEFT(C326,3))</f>
        <v>SEM</v>
      </c>
      <c r="H326" t="str">
        <f>"INSERT INTO part(number, area, department, location, client) VALUES ('"&amp;C326&amp;"', '"&amp;E326&amp;"', '"&amp;D326&amp;"', '"&amp;F326&amp;"', '" &amp; G326 &amp; "');"</f>
        <v>INSERT INTO part(number, area, department, location, client) VALUES ('SEM-0742-100-00', 'STA', 'Produccion ', 'Celda 1', 'SEM');</v>
      </c>
    </row>
    <row r="327" spans="2:8" x14ac:dyDescent="0.25">
      <c r="B327" s="7" t="s">
        <v>308</v>
      </c>
      <c r="C327" s="6" t="str">
        <f>UPPER(B327)</f>
        <v>SEM-0742-200-00</v>
      </c>
      <c r="D327" s="7" t="s">
        <v>82</v>
      </c>
      <c r="E327" s="7" t="s">
        <v>83</v>
      </c>
      <c r="F327" s="7" t="s">
        <v>84</v>
      </c>
      <c r="G327" s="7" t="str">
        <f>IF(ISNUMBER(_xlfn.NUMBERVALUE(LEFT(C327,3))),"XXX",LEFT(C327,3))</f>
        <v>SEM</v>
      </c>
      <c r="H327" t="str">
        <f>"INSERT INTO part(number, area, department, location, client) VALUES ('"&amp;C327&amp;"', '"&amp;E327&amp;"', '"&amp;D327&amp;"', '"&amp;F327&amp;"', '" &amp; G327 &amp; "');"</f>
        <v>INSERT INTO part(number, area, department, location, client) VALUES ('SEM-0742-200-00', 'STA', 'Produccion ', 'Celda 1', 'SEM');</v>
      </c>
    </row>
    <row r="328" spans="2:8" x14ac:dyDescent="0.25">
      <c r="B328" s="7" t="s">
        <v>282</v>
      </c>
      <c r="C328" s="6" t="str">
        <f>UPPER(B328)</f>
        <v>SEM-0799-000-0L</v>
      </c>
      <c r="D328" s="7" t="s">
        <v>82</v>
      </c>
      <c r="E328" s="7" t="s">
        <v>83</v>
      </c>
      <c r="F328" s="7" t="s">
        <v>84</v>
      </c>
      <c r="G328" s="7" t="str">
        <f>IF(ISNUMBER(_xlfn.NUMBERVALUE(LEFT(C328,3))),"XXX",LEFT(C328,3))</f>
        <v>SEM</v>
      </c>
      <c r="H328" t="str">
        <f>"INSERT INTO part(number, area, department, location, client) VALUES ('"&amp;C328&amp;"', '"&amp;E328&amp;"', '"&amp;D328&amp;"', '"&amp;F328&amp;"', '" &amp; G328 &amp; "');"</f>
        <v>INSERT INTO part(number, area, department, location, client) VALUES ('SEM-0799-000-0L', 'STA', 'Produccion ', 'Celda 1', 'SEM');</v>
      </c>
    </row>
    <row r="329" spans="2:8" x14ac:dyDescent="0.25">
      <c r="B329" s="7" t="s">
        <v>282</v>
      </c>
      <c r="C329" s="6" t="str">
        <f>UPPER(B329)</f>
        <v>SEM-0799-000-0L</v>
      </c>
      <c r="D329" s="7" t="s">
        <v>82</v>
      </c>
      <c r="E329" s="7" t="s">
        <v>83</v>
      </c>
      <c r="F329" s="7" t="s">
        <v>84</v>
      </c>
      <c r="G329" s="7" t="str">
        <f>IF(ISNUMBER(_xlfn.NUMBERVALUE(LEFT(C329,3))),"XXX",LEFT(C329,3))</f>
        <v>SEM</v>
      </c>
      <c r="H329" t="str">
        <f>"INSERT INTO part(number, area, department, location, client) VALUES ('"&amp;C329&amp;"', '"&amp;E329&amp;"', '"&amp;D329&amp;"', '"&amp;F329&amp;"', '" &amp; G329 &amp; "');"</f>
        <v>INSERT INTO part(number, area, department, location, client) VALUES ('SEM-0799-000-0L', 'STA', 'Produccion ', 'Celda 1', 'SEM');</v>
      </c>
    </row>
    <row r="330" spans="2:8" x14ac:dyDescent="0.25">
      <c r="B330" s="6" t="s">
        <v>192</v>
      </c>
      <c r="C330" s="6" t="str">
        <f>UPPER(B330)</f>
        <v>SEM-0799-100-00</v>
      </c>
      <c r="D330" s="7" t="s">
        <v>82</v>
      </c>
      <c r="E330" s="7" t="s">
        <v>83</v>
      </c>
      <c r="F330" s="7" t="s">
        <v>84</v>
      </c>
      <c r="G330" s="7" t="str">
        <f>IF(ISNUMBER(_xlfn.NUMBERVALUE(LEFT(C330,3))),"XXX",LEFT(C330,3))</f>
        <v>SEM</v>
      </c>
      <c r="H330" t="str">
        <f>"INSERT INTO part(number, area, department, location, client) VALUES ('"&amp;C330&amp;"', '"&amp;E330&amp;"', '"&amp;D330&amp;"', '"&amp;F330&amp;"', '" &amp; G330 &amp; "');"</f>
        <v>INSERT INTO part(number, area, department, location, client) VALUES ('SEM-0799-100-00', 'STA', 'Produccion ', 'Celda 1', 'SEM');</v>
      </c>
    </row>
    <row r="331" spans="2:8" x14ac:dyDescent="0.25">
      <c r="B331" s="7" t="s">
        <v>283</v>
      </c>
      <c r="C331" s="6" t="str">
        <f>UPPER(B331)</f>
        <v>SEM-0799-200-00</v>
      </c>
      <c r="D331" s="7" t="s">
        <v>82</v>
      </c>
      <c r="E331" s="7" t="s">
        <v>83</v>
      </c>
      <c r="F331" s="7" t="s">
        <v>84</v>
      </c>
      <c r="G331" s="7" t="str">
        <f>IF(ISNUMBER(_xlfn.NUMBERVALUE(LEFT(C331,3))),"XXX",LEFT(C331,3))</f>
        <v>SEM</v>
      </c>
      <c r="H331" t="str">
        <f>"INSERT INTO part(number, area, department, location, client) VALUES ('"&amp;C331&amp;"', '"&amp;E331&amp;"', '"&amp;D331&amp;"', '"&amp;F331&amp;"', '" &amp; G331 &amp; "');"</f>
        <v>INSERT INTO part(number, area, department, location, client) VALUES ('SEM-0799-200-00', 'STA', 'Produccion ', 'Celda 1', 'SEM');</v>
      </c>
    </row>
    <row r="332" spans="2:8" x14ac:dyDescent="0.25">
      <c r="B332" s="6" t="s">
        <v>193</v>
      </c>
      <c r="C332" s="6" t="str">
        <f>UPPER(B332)</f>
        <v>SEM-0810-100-00</v>
      </c>
      <c r="D332" s="7" t="s">
        <v>82</v>
      </c>
      <c r="E332" s="7" t="s">
        <v>83</v>
      </c>
      <c r="F332" s="7" t="s">
        <v>84</v>
      </c>
      <c r="G332" s="7" t="str">
        <f>IF(ISNUMBER(_xlfn.NUMBERVALUE(LEFT(C332,3))),"XXX",LEFT(C332,3))</f>
        <v>SEM</v>
      </c>
      <c r="H332" t="str">
        <f>"INSERT INTO part(number, area, department, location, client) VALUES ('"&amp;C332&amp;"', '"&amp;E332&amp;"', '"&amp;D332&amp;"', '"&amp;F332&amp;"', '" &amp; G332 &amp; "');"</f>
        <v>INSERT INTO part(number, area, department, location, client) VALUES ('SEM-0810-100-00', 'STA', 'Produccion ', 'Celda 1', 'SEM');</v>
      </c>
    </row>
    <row r="333" spans="2:8" x14ac:dyDescent="0.25">
      <c r="B333" s="7" t="s">
        <v>299</v>
      </c>
      <c r="C333" s="6" t="str">
        <f>UPPER(B333)</f>
        <v>SEM-0820-000-0F</v>
      </c>
      <c r="D333" s="7" t="s">
        <v>82</v>
      </c>
      <c r="E333" s="7" t="s">
        <v>83</v>
      </c>
      <c r="F333" s="7" t="s">
        <v>84</v>
      </c>
      <c r="G333" s="7" t="str">
        <f>IF(ISNUMBER(_xlfn.NUMBERVALUE(LEFT(C333,3))),"XXX",LEFT(C333,3))</f>
        <v>SEM</v>
      </c>
      <c r="H333" t="str">
        <f>"INSERT INTO part(number, area, department, location, client) VALUES ('"&amp;C333&amp;"', '"&amp;E333&amp;"', '"&amp;D333&amp;"', '"&amp;F333&amp;"', '" &amp; G333 &amp; "');"</f>
        <v>INSERT INTO part(number, area, department, location, client) VALUES ('SEM-0820-000-0F', 'STA', 'Produccion ', 'Celda 1', 'SEM');</v>
      </c>
    </row>
    <row r="334" spans="2:8" x14ac:dyDescent="0.25">
      <c r="B334" s="6" t="s">
        <v>194</v>
      </c>
      <c r="C334" s="6" t="str">
        <f>UPPER(B334)</f>
        <v>SEM-0820-300-00</v>
      </c>
      <c r="D334" s="7" t="s">
        <v>82</v>
      </c>
      <c r="E334" s="7" t="s">
        <v>83</v>
      </c>
      <c r="F334" s="7" t="s">
        <v>84</v>
      </c>
      <c r="G334" s="7" t="str">
        <f>IF(ISNUMBER(_xlfn.NUMBERVALUE(LEFT(C334,3))),"XXX",LEFT(C334,3))</f>
        <v>SEM</v>
      </c>
      <c r="H334" t="str">
        <f>"INSERT INTO part(number, area, department, location, client) VALUES ('"&amp;C334&amp;"', '"&amp;E334&amp;"', '"&amp;D334&amp;"', '"&amp;F334&amp;"', '" &amp; G334 &amp; "');"</f>
        <v>INSERT INTO part(number, area, department, location, client) VALUES ('SEM-0820-300-00', 'STA', 'Produccion ', 'Celda 1', 'SEM');</v>
      </c>
    </row>
    <row r="335" spans="2:8" x14ac:dyDescent="0.25">
      <c r="B335" s="6" t="s">
        <v>154</v>
      </c>
      <c r="C335" s="6" t="str">
        <f>UPPER(B335)</f>
        <v>SEM-0994-000-0G</v>
      </c>
      <c r="D335" s="7" t="s">
        <v>82</v>
      </c>
      <c r="E335" s="7" t="s">
        <v>83</v>
      </c>
      <c r="F335" s="7" t="s">
        <v>84</v>
      </c>
      <c r="G335" s="7" t="str">
        <f>IF(ISNUMBER(_xlfn.NUMBERVALUE(LEFT(C335,3))),"XXX",LEFT(C335,3))</f>
        <v>SEM</v>
      </c>
      <c r="H335" t="str">
        <f>"INSERT INTO part(number, area, department, location, client) VALUES ('"&amp;C335&amp;"', '"&amp;E335&amp;"', '"&amp;D335&amp;"', '"&amp;F335&amp;"', '" &amp; G335 &amp; "');"</f>
        <v>INSERT INTO part(number, area, department, location, client) VALUES ('SEM-0994-000-0G', 'STA', 'Produccion ', 'Celda 1', 'SEM');</v>
      </c>
    </row>
    <row r="336" spans="2:8" x14ac:dyDescent="0.25">
      <c r="B336" s="6" t="s">
        <v>232</v>
      </c>
      <c r="C336" s="6" t="str">
        <f>UPPER(B336)</f>
        <v>SEM-1252-200-00</v>
      </c>
      <c r="D336" s="7" t="s">
        <v>82</v>
      </c>
      <c r="E336" s="7" t="s">
        <v>83</v>
      </c>
      <c r="F336" s="7" t="s">
        <v>84</v>
      </c>
      <c r="G336" s="7" t="str">
        <f>IF(ISNUMBER(_xlfn.NUMBERVALUE(LEFT(C336,3))),"XXX",LEFT(C336,3))</f>
        <v>SEM</v>
      </c>
      <c r="H336" t="str">
        <f>"INSERT INTO part(number, area, department, location, client) VALUES ('"&amp;C336&amp;"', '"&amp;E336&amp;"', '"&amp;D336&amp;"', '"&amp;F336&amp;"', '" &amp; G336 &amp; "');"</f>
        <v>INSERT INTO part(number, area, department, location, client) VALUES ('SEM-1252-200-00', 'STA', 'Produccion ', 'Celda 1', 'SEM');</v>
      </c>
    </row>
    <row r="337" spans="2:8" x14ac:dyDescent="0.25">
      <c r="B337" s="6" t="s">
        <v>250</v>
      </c>
      <c r="C337" s="6" t="str">
        <f>UPPER(B337)</f>
        <v>SEM-1447-300-ST</v>
      </c>
      <c r="D337" s="7" t="s">
        <v>82</v>
      </c>
      <c r="E337" s="7" t="s">
        <v>83</v>
      </c>
      <c r="F337" s="7" t="s">
        <v>84</v>
      </c>
      <c r="G337" s="7" t="str">
        <f>IF(ISNUMBER(_xlfn.NUMBERVALUE(LEFT(C337,3))),"XXX",LEFT(C337,3))</f>
        <v>SEM</v>
      </c>
      <c r="H337" t="str">
        <f>"INSERT INTO part(number, area, department, location, client) VALUES ('"&amp;C337&amp;"', '"&amp;E337&amp;"', '"&amp;D337&amp;"', '"&amp;F337&amp;"', '" &amp; G337 &amp; "');"</f>
        <v>INSERT INTO part(number, area, department, location, client) VALUES ('SEM-1447-300-ST', 'STA', 'Produccion ', 'Celda 1', 'SEM');</v>
      </c>
    </row>
    <row r="338" spans="2:8" x14ac:dyDescent="0.25">
      <c r="B338" s="7" t="s">
        <v>287</v>
      </c>
      <c r="C338" s="6" t="str">
        <f>UPPER(B338)</f>
        <v>SEM-1630-000-0B</v>
      </c>
      <c r="D338" s="7" t="s">
        <v>82</v>
      </c>
      <c r="E338" s="7" t="s">
        <v>83</v>
      </c>
      <c r="F338" s="7" t="s">
        <v>84</v>
      </c>
      <c r="G338" s="7" t="str">
        <f>IF(ISNUMBER(_xlfn.NUMBERVALUE(LEFT(C338,3))),"XXX",LEFT(C338,3))</f>
        <v>SEM</v>
      </c>
      <c r="H338" t="str">
        <f>"INSERT INTO part(number, area, department, location, client) VALUES ('"&amp;C338&amp;"', '"&amp;E338&amp;"', '"&amp;D338&amp;"', '"&amp;F338&amp;"', '" &amp; G338 &amp; "');"</f>
        <v>INSERT INTO part(number, area, department, location, client) VALUES ('SEM-1630-000-0B', 'STA', 'Produccion ', 'Celda 1', 'SEM');</v>
      </c>
    </row>
    <row r="339" spans="2:8" x14ac:dyDescent="0.25">
      <c r="B339" s="7" t="s">
        <v>287</v>
      </c>
      <c r="C339" s="6" t="str">
        <f>UPPER(B339)</f>
        <v>SEM-1630-000-0B</v>
      </c>
      <c r="D339" s="7" t="s">
        <v>82</v>
      </c>
      <c r="E339" s="7" t="s">
        <v>83</v>
      </c>
      <c r="F339" s="7" t="s">
        <v>84</v>
      </c>
      <c r="G339" s="7" t="str">
        <f>IF(ISNUMBER(_xlfn.NUMBERVALUE(LEFT(C339,3))),"XXX",LEFT(C339,3))</f>
        <v>SEM</v>
      </c>
      <c r="H339" t="str">
        <f>"INSERT INTO part(number, area, department, location, client) VALUES ('"&amp;C339&amp;"', '"&amp;E339&amp;"', '"&amp;D339&amp;"', '"&amp;F339&amp;"', '" &amp; G339 &amp; "');"</f>
        <v>INSERT INTO part(number, area, department, location, client) VALUES ('SEM-1630-000-0B', 'STA', 'Produccion ', 'Celda 1', 'SEM');</v>
      </c>
    </row>
    <row r="340" spans="2:8" x14ac:dyDescent="0.25">
      <c r="B340" s="7" t="s">
        <v>287</v>
      </c>
      <c r="C340" s="6" t="str">
        <f>UPPER(B340)</f>
        <v>SEM-1630-000-0B</v>
      </c>
      <c r="D340" s="7" t="s">
        <v>82</v>
      </c>
      <c r="E340" s="7" t="s">
        <v>83</v>
      </c>
      <c r="F340" s="7" t="s">
        <v>84</v>
      </c>
      <c r="G340" s="7" t="str">
        <f>IF(ISNUMBER(_xlfn.NUMBERVALUE(LEFT(C340,3))),"XXX",LEFT(C340,3))</f>
        <v>SEM</v>
      </c>
      <c r="H340" t="str">
        <f>"INSERT INTO part(number, area, department, location, client) VALUES ('"&amp;C340&amp;"', '"&amp;E340&amp;"', '"&amp;D340&amp;"', '"&amp;F340&amp;"', '" &amp; G340 &amp; "');"</f>
        <v>INSERT INTO part(number, area, department, location, client) VALUES ('SEM-1630-000-0B', 'STA', 'Produccion ', 'Celda 1', 'SEM');</v>
      </c>
    </row>
    <row r="341" spans="2:8" x14ac:dyDescent="0.25">
      <c r="B341" s="6" t="s">
        <v>219</v>
      </c>
      <c r="C341" s="6" t="str">
        <f>UPPER(B341)</f>
        <v>SEM-1630-100-00</v>
      </c>
      <c r="D341" s="7" t="s">
        <v>82</v>
      </c>
      <c r="E341" s="7" t="s">
        <v>83</v>
      </c>
      <c r="F341" s="7" t="s">
        <v>84</v>
      </c>
      <c r="G341" s="7" t="str">
        <f>IF(ISNUMBER(_xlfn.NUMBERVALUE(LEFT(C341,3))),"XXX",LEFT(C341,3))</f>
        <v>SEM</v>
      </c>
      <c r="H341" t="str">
        <f>"INSERT INTO part(number, area, department, location, client) VALUES ('"&amp;C341&amp;"', '"&amp;E341&amp;"', '"&amp;D341&amp;"', '"&amp;F341&amp;"', '" &amp; G341 &amp; "');"</f>
        <v>INSERT INTO part(number, area, department, location, client) VALUES ('SEM-1630-100-00', 'STA', 'Produccion ', 'Celda 1', 'SEM');</v>
      </c>
    </row>
    <row r="342" spans="2:8" x14ac:dyDescent="0.25">
      <c r="B342" s="6" t="s">
        <v>220</v>
      </c>
      <c r="C342" s="6" t="str">
        <f>UPPER(B342)</f>
        <v>SEM-2277-000-0W</v>
      </c>
      <c r="D342" s="7" t="s">
        <v>82</v>
      </c>
      <c r="E342" s="7" t="s">
        <v>83</v>
      </c>
      <c r="F342" s="7" t="s">
        <v>84</v>
      </c>
      <c r="G342" s="7" t="str">
        <f>IF(ISNUMBER(_xlfn.NUMBERVALUE(LEFT(C342,3))),"XXX",LEFT(C342,3))</f>
        <v>SEM</v>
      </c>
      <c r="H342" t="str">
        <f>"INSERT INTO part(number, area, department, location, client) VALUES ('"&amp;C342&amp;"', '"&amp;E342&amp;"', '"&amp;D342&amp;"', '"&amp;F342&amp;"', '" &amp; G342 &amp; "');"</f>
        <v>INSERT INTO part(number, area, department, location, client) VALUES ('SEM-2277-000-0W', 'STA', 'Produccion ', 'Celda 1', 'SEM');</v>
      </c>
    </row>
    <row r="343" spans="2:8" x14ac:dyDescent="0.25">
      <c r="B343" s="7" t="s">
        <v>285</v>
      </c>
      <c r="C343" s="6" t="str">
        <f>UPPER(B343)</f>
        <v>SEM-2572-000-0D</v>
      </c>
      <c r="D343" s="7" t="s">
        <v>82</v>
      </c>
      <c r="E343" s="7" t="s">
        <v>83</v>
      </c>
      <c r="F343" s="7" t="s">
        <v>84</v>
      </c>
      <c r="G343" s="7" t="str">
        <f>IF(ISNUMBER(_xlfn.NUMBERVALUE(LEFT(C343,3))),"XXX",LEFT(C343,3))</f>
        <v>SEM</v>
      </c>
      <c r="H343" t="str">
        <f>"INSERT INTO part(number, area, department, location, client) VALUES ('"&amp;C343&amp;"', '"&amp;E343&amp;"', '"&amp;D343&amp;"', '"&amp;F343&amp;"', '" &amp; G343 &amp; "');"</f>
        <v>INSERT INTO part(number, area, department, location, client) VALUES ('SEM-2572-000-0D', 'STA', 'Produccion ', 'Celda 1', 'SEM');</v>
      </c>
    </row>
    <row r="344" spans="2:8" x14ac:dyDescent="0.25">
      <c r="B344" s="6" t="s">
        <v>233</v>
      </c>
      <c r="C344" s="6" t="str">
        <f>UPPER(B344)</f>
        <v>SEM-2572-200-00</v>
      </c>
      <c r="D344" s="7" t="s">
        <v>82</v>
      </c>
      <c r="E344" s="7" t="s">
        <v>83</v>
      </c>
      <c r="F344" s="7" t="s">
        <v>84</v>
      </c>
      <c r="G344" s="7" t="str">
        <f>IF(ISNUMBER(_xlfn.NUMBERVALUE(LEFT(C344,3))),"XXX",LEFT(C344,3))</f>
        <v>SEM</v>
      </c>
      <c r="H344" t="str">
        <f>"INSERT INTO part(number, area, department, location, client) VALUES ('"&amp;C344&amp;"', '"&amp;E344&amp;"', '"&amp;D344&amp;"', '"&amp;F344&amp;"', '" &amp; G344 &amp; "');"</f>
        <v>INSERT INTO part(number, area, department, location, client) VALUES ('SEM-2572-200-00', 'STA', 'Produccion ', 'Celda 1', 'SEM');</v>
      </c>
    </row>
    <row r="345" spans="2:8" x14ac:dyDescent="0.25">
      <c r="B345" s="7" t="s">
        <v>310</v>
      </c>
      <c r="C345" s="6" t="str">
        <f>UPPER(B345)</f>
        <v>SEM-2853-000-0F</v>
      </c>
      <c r="D345" s="9"/>
      <c r="E345" s="7" t="s">
        <v>83</v>
      </c>
      <c r="F345" s="7" t="s">
        <v>84</v>
      </c>
      <c r="G345" s="7" t="str">
        <f>IF(ISNUMBER(_xlfn.NUMBERVALUE(LEFT(C345,3))),"XXX",LEFT(C345,3))</f>
        <v>SEM</v>
      </c>
      <c r="H345" t="str">
        <f>"INSERT INTO part(number, area, department, location, client) VALUES ('"&amp;C345&amp;"', '"&amp;E345&amp;"', '"&amp;D345&amp;"', '"&amp;F345&amp;"', '" &amp; G345 &amp; "');"</f>
        <v>INSERT INTO part(number, area, department, location, client) VALUES ('SEM-2853-000-0F', 'STA', '', 'Celda 1', 'SEM');</v>
      </c>
    </row>
    <row r="346" spans="2:8" x14ac:dyDescent="0.25">
      <c r="B346" s="6" t="s">
        <v>155</v>
      </c>
      <c r="C346" s="6" t="str">
        <f>UPPER(B346)</f>
        <v>SEM-2853-100-00</v>
      </c>
      <c r="D346" s="7" t="s">
        <v>82</v>
      </c>
      <c r="E346" s="7" t="s">
        <v>83</v>
      </c>
      <c r="F346" s="7" t="s">
        <v>84</v>
      </c>
      <c r="G346" s="7" t="str">
        <f>IF(ISNUMBER(_xlfn.NUMBERVALUE(LEFT(C346,3))),"XXX",LEFT(C346,3))</f>
        <v>SEM</v>
      </c>
      <c r="H346" t="str">
        <f>"INSERT INTO part(number, area, department, location, client) VALUES ('"&amp;C346&amp;"', '"&amp;E346&amp;"', '"&amp;D346&amp;"', '"&amp;F346&amp;"', '" &amp; G346 &amp; "');"</f>
        <v>INSERT INTO part(number, area, department, location, client) VALUES ('SEM-2853-100-00', 'STA', 'Produccion ', 'Celda 1', 'SEM');</v>
      </c>
    </row>
    <row r="347" spans="2:8" x14ac:dyDescent="0.25">
      <c r="B347" s="6" t="s">
        <v>416</v>
      </c>
      <c r="C347" s="6" t="str">
        <f>UPPER(B347)</f>
        <v>SEM-2881-000-0L</v>
      </c>
      <c r="D347" s="7" t="s">
        <v>82</v>
      </c>
      <c r="E347" s="7" t="s">
        <v>313</v>
      </c>
      <c r="F347" s="7" t="s">
        <v>318</v>
      </c>
      <c r="G347" s="7" t="str">
        <f>IF(ISNUMBER(_xlfn.NUMBERVALUE(LEFT(C347,3))),"XXX",LEFT(C347,3))</f>
        <v>SEM</v>
      </c>
      <c r="H347" t="str">
        <f>"INSERT INTO part(number, area, department, location, client) VALUES ('"&amp;C347&amp;"', '"&amp;E347&amp;"', '"&amp;D347&amp;"', '"&amp;F347&amp;"', '" &amp; G347 &amp; "');"</f>
        <v>INSERT INTO part(number, area, department, location, client) VALUES ('SEM-2881-000-0L', 'Molding', 'Produccion ', 'Celda 7', 'SEM');</v>
      </c>
    </row>
    <row r="348" spans="2:8" x14ac:dyDescent="0.25">
      <c r="B348" s="6" t="s">
        <v>112</v>
      </c>
      <c r="C348" s="6" t="str">
        <f>UPPER(B348)</f>
        <v>SEM-2881-101-0C</v>
      </c>
      <c r="D348" s="7" t="s">
        <v>82</v>
      </c>
      <c r="E348" s="7" t="s">
        <v>83</v>
      </c>
      <c r="F348" s="7" t="s">
        <v>84</v>
      </c>
      <c r="G348" s="7" t="str">
        <f>IF(ISNUMBER(_xlfn.NUMBERVALUE(LEFT(C348,3))),"XXX",LEFT(C348,3))</f>
        <v>SEM</v>
      </c>
      <c r="H348" t="str">
        <f>"INSERT INTO part(number, area, department, location, client) VALUES ('"&amp;C348&amp;"', '"&amp;E348&amp;"', '"&amp;D348&amp;"', '"&amp;F348&amp;"', '" &amp; G348 &amp; "');"</f>
        <v>INSERT INTO part(number, area, department, location, client) VALUES ('SEM-2881-101-0C', 'STA', 'Produccion ', 'Celda 1', 'SEM');</v>
      </c>
    </row>
    <row r="349" spans="2:8" x14ac:dyDescent="0.25">
      <c r="B349" s="6" t="s">
        <v>417</v>
      </c>
      <c r="C349" s="6" t="str">
        <f>UPPER(B349)</f>
        <v>SEM-2882-000-0W</v>
      </c>
      <c r="D349" s="7" t="s">
        <v>82</v>
      </c>
      <c r="E349" s="7" t="s">
        <v>313</v>
      </c>
      <c r="F349" s="7" t="s">
        <v>318</v>
      </c>
      <c r="G349" s="7" t="str">
        <f>IF(ISNUMBER(_xlfn.NUMBERVALUE(LEFT(C349,3))),"XXX",LEFT(C349,3))</f>
        <v>SEM</v>
      </c>
      <c r="H349" t="str">
        <f>"INSERT INTO part(number, area, department, location, client) VALUES ('"&amp;C349&amp;"', '"&amp;E349&amp;"', '"&amp;D349&amp;"', '"&amp;F349&amp;"', '" &amp; G349 &amp; "');"</f>
        <v>INSERT INTO part(number, area, department, location, client) VALUES ('SEM-2882-000-0W', 'Molding', 'Produccion ', 'Celda 7', 'SEM');</v>
      </c>
    </row>
    <row r="350" spans="2:8" x14ac:dyDescent="0.25">
      <c r="B350" s="6" t="s">
        <v>113</v>
      </c>
      <c r="C350" s="6" t="str">
        <f>UPPER(B350)</f>
        <v>SEM-2882-100-0B</v>
      </c>
      <c r="D350" s="7" t="s">
        <v>82</v>
      </c>
      <c r="E350" s="7" t="s">
        <v>83</v>
      </c>
      <c r="F350" s="7" t="s">
        <v>84</v>
      </c>
      <c r="G350" s="7" t="str">
        <f>IF(ISNUMBER(_xlfn.NUMBERVALUE(LEFT(C350,3))),"XXX",LEFT(C350,3))</f>
        <v>SEM</v>
      </c>
      <c r="H350" t="str">
        <f>"INSERT INTO part(number, area, department, location, client) VALUES ('"&amp;C350&amp;"', '"&amp;E350&amp;"', '"&amp;D350&amp;"', '"&amp;F350&amp;"', '" &amp; G350 &amp; "');"</f>
        <v>INSERT INTO part(number, area, department, location, client) VALUES ('SEM-2882-100-0B', 'STA', 'Produccion ', 'Celda 1', 'SEM');</v>
      </c>
    </row>
    <row r="351" spans="2:8" x14ac:dyDescent="0.25">
      <c r="B351" s="6" t="s">
        <v>418</v>
      </c>
      <c r="C351" s="6" t="str">
        <f>UPPER(B351)</f>
        <v>SEM-2883-000-0M</v>
      </c>
      <c r="D351" s="7" t="s">
        <v>82</v>
      </c>
      <c r="E351" s="7" t="s">
        <v>313</v>
      </c>
      <c r="F351" s="7" t="s">
        <v>318</v>
      </c>
      <c r="G351" s="7" t="str">
        <f>IF(ISNUMBER(_xlfn.NUMBERVALUE(LEFT(C351,3))),"XXX",LEFT(C351,3))</f>
        <v>SEM</v>
      </c>
      <c r="H351" t="str">
        <f>"INSERT INTO part(number, area, department, location, client) VALUES ('"&amp;C351&amp;"', '"&amp;E351&amp;"', '"&amp;D351&amp;"', '"&amp;F351&amp;"', '" &amp; G351 &amp; "');"</f>
        <v>INSERT INTO part(number, area, department, location, client) VALUES ('SEM-2883-000-0M', 'Molding', 'Produccion ', 'Celda 7', 'SEM');</v>
      </c>
    </row>
    <row r="352" spans="2:8" x14ac:dyDescent="0.25">
      <c r="B352" s="6" t="s">
        <v>114</v>
      </c>
      <c r="C352" s="6" t="str">
        <f>UPPER(B352)</f>
        <v>SEM-2883-100-0C</v>
      </c>
      <c r="D352" s="7" t="s">
        <v>82</v>
      </c>
      <c r="E352" s="7" t="s">
        <v>83</v>
      </c>
      <c r="F352" s="7" t="s">
        <v>84</v>
      </c>
      <c r="G352" s="7" t="str">
        <f>IF(ISNUMBER(_xlfn.NUMBERVALUE(LEFT(C352,3))),"XXX",LEFT(C352,3))</f>
        <v>SEM</v>
      </c>
      <c r="H352" t="str">
        <f>"INSERT INTO part(number, area, department, location, client) VALUES ('"&amp;C352&amp;"', '"&amp;E352&amp;"', '"&amp;D352&amp;"', '"&amp;F352&amp;"', '" &amp; G352 &amp; "');"</f>
        <v>INSERT INTO part(number, area, department, location, client) VALUES ('SEM-2883-100-0C', 'STA', 'Produccion ', 'Celda 1', 'SEM');</v>
      </c>
    </row>
    <row r="353" spans="2:8" x14ac:dyDescent="0.25">
      <c r="B353" s="6" t="s">
        <v>324</v>
      </c>
      <c r="C353" s="6" t="str">
        <f>UPPER(B353)</f>
        <v>SEM-2920-000-0R</v>
      </c>
      <c r="D353" s="7" t="s">
        <v>82</v>
      </c>
      <c r="E353" s="7" t="s">
        <v>313</v>
      </c>
      <c r="F353" s="7" t="s">
        <v>318</v>
      </c>
      <c r="G353" s="7" t="str">
        <f>IF(ISNUMBER(_xlfn.NUMBERVALUE(LEFT(C353,3))),"XXX",LEFT(C353,3))</f>
        <v>SEM</v>
      </c>
      <c r="H353" t="str">
        <f>"INSERT INTO part(number, area, department, location, client) VALUES ('"&amp;C353&amp;"', '"&amp;E353&amp;"', '"&amp;D353&amp;"', '"&amp;F353&amp;"', '" &amp; G353 &amp; "');"</f>
        <v>INSERT INTO part(number, area, department, location, client) VALUES ('SEM-2920-000-0R', 'Molding', 'Produccion ', 'Celda 7', 'SEM');</v>
      </c>
    </row>
    <row r="354" spans="2:8" x14ac:dyDescent="0.25">
      <c r="B354" s="6" t="s">
        <v>195</v>
      </c>
      <c r="C354" s="6" t="str">
        <f>UPPER(B354)</f>
        <v>SEM-2920-100-0D</v>
      </c>
      <c r="D354" s="7" t="s">
        <v>82</v>
      </c>
      <c r="E354" s="7" t="s">
        <v>83</v>
      </c>
      <c r="F354" s="7" t="s">
        <v>84</v>
      </c>
      <c r="G354" s="7" t="str">
        <f>IF(ISNUMBER(_xlfn.NUMBERVALUE(LEFT(C354,3))),"XXX",LEFT(C354,3))</f>
        <v>SEM</v>
      </c>
      <c r="H354" t="str">
        <f>"INSERT INTO part(number, area, department, location, client) VALUES ('"&amp;C354&amp;"', '"&amp;E354&amp;"', '"&amp;D354&amp;"', '"&amp;F354&amp;"', '" &amp; G354 &amp; "');"</f>
        <v>INSERT INTO part(number, area, department, location, client) VALUES ('SEM-2920-100-0D', 'STA', 'Produccion ', 'Celda 1', 'SEM');</v>
      </c>
    </row>
    <row r="355" spans="2:8" x14ac:dyDescent="0.25">
      <c r="B355" s="6" t="s">
        <v>195</v>
      </c>
      <c r="C355" s="6" t="str">
        <f>UPPER(B355)</f>
        <v>SEM-2920-100-0D</v>
      </c>
      <c r="D355" s="7" t="s">
        <v>82</v>
      </c>
      <c r="E355" s="7" t="s">
        <v>83</v>
      </c>
      <c r="F355" s="7" t="s">
        <v>84</v>
      </c>
      <c r="G355" s="7" t="str">
        <f>IF(ISNUMBER(_xlfn.NUMBERVALUE(LEFT(C355,3))),"XXX",LEFT(C355,3))</f>
        <v>SEM</v>
      </c>
      <c r="H355" t="str">
        <f>"INSERT INTO part(number, area, department, location, client) VALUES ('"&amp;C355&amp;"', '"&amp;E355&amp;"', '"&amp;D355&amp;"', '"&amp;F355&amp;"', '" &amp; G355 &amp; "');"</f>
        <v>INSERT INTO part(number, area, department, location, client) VALUES ('SEM-2920-100-0D', 'STA', 'Produccion ', 'Celda 1', 'SEM');</v>
      </c>
    </row>
    <row r="356" spans="2:8" x14ac:dyDescent="0.25">
      <c r="B356" s="6" t="s">
        <v>196</v>
      </c>
      <c r="C356" s="6" t="str">
        <f>UPPER(B356)</f>
        <v>SEM-2920-101-0D</v>
      </c>
      <c r="D356" s="7" t="s">
        <v>82</v>
      </c>
      <c r="E356" s="7" t="s">
        <v>83</v>
      </c>
      <c r="F356" s="7" t="s">
        <v>84</v>
      </c>
      <c r="G356" s="7" t="str">
        <f>IF(ISNUMBER(_xlfn.NUMBERVALUE(LEFT(C356,3))),"XXX",LEFT(C356,3))</f>
        <v>SEM</v>
      </c>
      <c r="H356" t="str">
        <f>"INSERT INTO part(number, area, department, location, client) VALUES ('"&amp;C356&amp;"', '"&amp;E356&amp;"', '"&amp;D356&amp;"', '"&amp;F356&amp;"', '" &amp; G356 &amp; "');"</f>
        <v>INSERT INTO part(number, area, department, location, client) VALUES ('SEM-2920-101-0D', 'STA', 'Produccion ', 'Celda 1', 'SEM');</v>
      </c>
    </row>
    <row r="357" spans="2:8" x14ac:dyDescent="0.25">
      <c r="B357" s="6" t="s">
        <v>196</v>
      </c>
      <c r="C357" s="6" t="str">
        <f>UPPER(B357)</f>
        <v>SEM-2920-101-0D</v>
      </c>
      <c r="D357" s="7" t="s">
        <v>82</v>
      </c>
      <c r="E357" s="7" t="s">
        <v>83</v>
      </c>
      <c r="F357" s="7" t="s">
        <v>84</v>
      </c>
      <c r="G357" s="7" t="str">
        <f>IF(ISNUMBER(_xlfn.NUMBERVALUE(LEFT(C357,3))),"XXX",LEFT(C357,3))</f>
        <v>SEM</v>
      </c>
      <c r="H357" t="str">
        <f>"INSERT INTO part(number, area, department, location, client) VALUES ('"&amp;C357&amp;"', '"&amp;E357&amp;"', '"&amp;D357&amp;"', '"&amp;F357&amp;"', '" &amp; G357 &amp; "');"</f>
        <v>INSERT INTO part(number, area, department, location, client) VALUES ('SEM-2920-101-0D', 'STA', 'Produccion ', 'Celda 1', 'SEM');</v>
      </c>
    </row>
    <row r="358" spans="2:8" x14ac:dyDescent="0.25">
      <c r="B358" s="6" t="s">
        <v>383</v>
      </c>
      <c r="C358" s="6" t="str">
        <f>UPPER(B358)</f>
        <v>SEM-3404-000-0O</v>
      </c>
      <c r="D358" s="7" t="s">
        <v>82</v>
      </c>
      <c r="E358" s="7" t="s">
        <v>313</v>
      </c>
      <c r="F358" s="7" t="s">
        <v>322</v>
      </c>
      <c r="G358" s="7" t="str">
        <f>IF(ISNUMBER(_xlfn.NUMBERVALUE(LEFT(C358,3))),"XXX",LEFT(C358,3))</f>
        <v>SEM</v>
      </c>
      <c r="H358" t="str">
        <f>"INSERT INTO part(number, area, department, location, client) VALUES ('"&amp;C358&amp;"', '"&amp;E358&amp;"', '"&amp;D358&amp;"', '"&amp;F358&amp;"', '" &amp; G358 &amp; "');"</f>
        <v>INSERT INTO part(number, area, department, location, client) VALUES ('SEM-3404-000-0O', 'Molding', 'Produccion ', 'Celda 5', 'SEM');</v>
      </c>
    </row>
    <row r="359" spans="2:8" x14ac:dyDescent="0.25">
      <c r="B359" s="6" t="s">
        <v>419</v>
      </c>
      <c r="C359" s="6" t="str">
        <f>UPPER(B359)</f>
        <v>SEM-3467-000-0M</v>
      </c>
      <c r="D359" s="7" t="s">
        <v>82</v>
      </c>
      <c r="E359" s="7" t="s">
        <v>313</v>
      </c>
      <c r="F359" s="7" t="s">
        <v>318</v>
      </c>
      <c r="G359" s="7" t="str">
        <f>IF(ISNUMBER(_xlfn.NUMBERVALUE(LEFT(C359,3))),"XXX",LEFT(C359,3))</f>
        <v>SEM</v>
      </c>
      <c r="H359" t="str">
        <f>"INSERT INTO part(number, area, department, location, client) VALUES ('"&amp;C359&amp;"', '"&amp;E359&amp;"', '"&amp;D359&amp;"', '"&amp;F359&amp;"', '" &amp; G359 &amp; "');"</f>
        <v>INSERT INTO part(number, area, department, location, client) VALUES ('SEM-3467-000-0M', 'Molding', 'Produccion ', 'Celda 7', 'SEM');</v>
      </c>
    </row>
    <row r="360" spans="2:8" x14ac:dyDescent="0.25">
      <c r="B360" s="7" t="s">
        <v>449</v>
      </c>
      <c r="C360" s="6" t="str">
        <f>UPPER(B360)</f>
        <v>SEM-3467-000-0N</v>
      </c>
      <c r="D360" s="7" t="s">
        <v>82</v>
      </c>
      <c r="E360" s="7" t="s">
        <v>313</v>
      </c>
      <c r="F360" s="7" t="s">
        <v>318</v>
      </c>
      <c r="G360" s="7" t="str">
        <f>IF(ISNUMBER(_xlfn.NUMBERVALUE(LEFT(C360,3))),"XXX",LEFT(C360,3))</f>
        <v>SEM</v>
      </c>
      <c r="H360" t="str">
        <f>"INSERT INTO part(number, area, department, location, client) VALUES ('"&amp;C360&amp;"', '"&amp;E360&amp;"', '"&amp;D360&amp;"', '"&amp;F360&amp;"', '" &amp; G360 &amp; "');"</f>
        <v>INSERT INTO part(number, area, department, location, client) VALUES ('SEM-3467-000-0N', 'Molding', 'Produccion ', 'Celda 7', 'SEM');</v>
      </c>
    </row>
    <row r="361" spans="2:8" x14ac:dyDescent="0.25">
      <c r="B361" s="7" t="s">
        <v>450</v>
      </c>
      <c r="C361" s="6" t="str">
        <f>UPPER(B361)</f>
        <v>SEM-3467-000-AN</v>
      </c>
      <c r="D361" s="7" t="s">
        <v>82</v>
      </c>
      <c r="E361" s="7" t="s">
        <v>313</v>
      </c>
      <c r="F361" s="7" t="s">
        <v>318</v>
      </c>
      <c r="G361" s="7" t="str">
        <f>IF(ISNUMBER(_xlfn.NUMBERVALUE(LEFT(C361,3))),"XXX",LEFT(C361,3))</f>
        <v>SEM</v>
      </c>
      <c r="H361" t="str">
        <f>"INSERT INTO part(number, area, department, location, client) VALUES ('"&amp;C361&amp;"', '"&amp;E361&amp;"', '"&amp;D361&amp;"', '"&amp;F361&amp;"', '" &amp; G361 &amp; "');"</f>
        <v>INSERT INTO part(number, area, department, location, client) VALUES ('SEM-3467-000-AN', 'Molding', 'Produccion ', 'Celda 7', 'SEM');</v>
      </c>
    </row>
    <row r="362" spans="2:8" x14ac:dyDescent="0.25">
      <c r="B362" s="6" t="s">
        <v>336</v>
      </c>
      <c r="C362" s="6" t="str">
        <f>UPPER(B362)</f>
        <v>SEN-8275-000-00</v>
      </c>
      <c r="D362" s="7" t="s">
        <v>82</v>
      </c>
      <c r="E362" s="7" t="s">
        <v>313</v>
      </c>
      <c r="F362" s="7" t="s">
        <v>298</v>
      </c>
      <c r="G362" s="7" t="str">
        <f>IF(ISNUMBER(_xlfn.NUMBERVALUE(LEFT(C362,3))),"XXX",LEFT(C362,3))</f>
        <v>SEN</v>
      </c>
      <c r="H362" t="str">
        <f>"INSERT INTO part(number, area, department, location, client) VALUES ('"&amp;C362&amp;"', '"&amp;E362&amp;"', '"&amp;D362&amp;"', '"&amp;F362&amp;"', '" &amp; G362 &amp; "');"</f>
        <v>INSERT INTO part(number, area, department, location, client) VALUES ('SEN-8275-000-00', 'Molding', 'Produccion ', 'Celda 4', 'SEN');</v>
      </c>
    </row>
    <row r="363" spans="2:8" x14ac:dyDescent="0.25">
      <c r="B363" s="6" t="s">
        <v>144</v>
      </c>
      <c r="C363" s="6" t="str">
        <f>UPPER(B363)</f>
        <v>SEN-8275-200-00</v>
      </c>
      <c r="D363" s="7" t="s">
        <v>82</v>
      </c>
      <c r="E363" s="7" t="s">
        <v>83</v>
      </c>
      <c r="F363" s="7" t="s">
        <v>84</v>
      </c>
      <c r="G363" s="7" t="str">
        <f>IF(ISNUMBER(_xlfn.NUMBERVALUE(LEFT(C363,3))),"XXX",LEFT(C363,3))</f>
        <v>SEN</v>
      </c>
      <c r="H363" t="str">
        <f>"INSERT INTO part(number, area, department, location, client) VALUES ('"&amp;C363&amp;"', '"&amp;E363&amp;"', '"&amp;D363&amp;"', '"&amp;F363&amp;"', '" &amp; G363 &amp; "');"</f>
        <v>INSERT INTO part(number, area, department, location, client) VALUES ('SEN-8275-200-00', 'STA', 'Produccion ', 'Celda 1', 'SEN');</v>
      </c>
    </row>
    <row r="364" spans="2:8" x14ac:dyDescent="0.25">
      <c r="B364" s="6" t="s">
        <v>144</v>
      </c>
      <c r="C364" s="6" t="str">
        <f>UPPER(B364)</f>
        <v>SEN-8275-200-00</v>
      </c>
      <c r="D364" s="7" t="s">
        <v>82</v>
      </c>
      <c r="E364" s="7" t="s">
        <v>83</v>
      </c>
      <c r="F364" s="7" t="s">
        <v>84</v>
      </c>
      <c r="G364" s="7" t="str">
        <f>IF(ISNUMBER(_xlfn.NUMBERVALUE(LEFT(C364,3))),"XXX",LEFT(C364,3))</f>
        <v>SEN</v>
      </c>
      <c r="H364" t="str">
        <f>"INSERT INTO part(number, area, department, location, client) VALUES ('"&amp;C364&amp;"', '"&amp;E364&amp;"', '"&amp;D364&amp;"', '"&amp;F364&amp;"', '" &amp; G364 &amp; "');"</f>
        <v>INSERT INTO part(number, area, department, location, client) VALUES ('SEN-8275-200-00', 'STA', 'Produccion ', 'Celda 1', 'SEN');</v>
      </c>
    </row>
    <row r="365" spans="2:8" x14ac:dyDescent="0.25">
      <c r="B365" s="6" t="s">
        <v>341</v>
      </c>
      <c r="C365" s="6" t="str">
        <f>UPPER(B365)</f>
        <v>SEN-8278-000</v>
      </c>
      <c r="D365" s="7" t="s">
        <v>82</v>
      </c>
      <c r="E365" s="7" t="s">
        <v>313</v>
      </c>
      <c r="F365" s="7" t="s">
        <v>298</v>
      </c>
      <c r="G365" s="7" t="str">
        <f>IF(ISNUMBER(_xlfn.NUMBERVALUE(LEFT(C365,3))),"XXX",LEFT(C365,3))</f>
        <v>SEN</v>
      </c>
      <c r="H365" t="str">
        <f>"INSERT INTO part(number, area, department, location, client) VALUES ('"&amp;C365&amp;"', '"&amp;E365&amp;"', '"&amp;D365&amp;"', '"&amp;F365&amp;"', '" &amp; G365 &amp; "');"</f>
        <v>INSERT INTO part(number, area, department, location, client) VALUES ('SEN-8278-000', 'Molding', 'Produccion ', 'Celda 4', 'SEN');</v>
      </c>
    </row>
    <row r="366" spans="2:8" x14ac:dyDescent="0.25">
      <c r="B366" s="6" t="s">
        <v>145</v>
      </c>
      <c r="C366" s="6" t="str">
        <f>UPPER(B366)</f>
        <v>SEN-8278-200-00</v>
      </c>
      <c r="D366" s="7" t="s">
        <v>82</v>
      </c>
      <c r="E366" s="7" t="s">
        <v>83</v>
      </c>
      <c r="F366" s="7" t="s">
        <v>84</v>
      </c>
      <c r="G366" s="7" t="str">
        <f>IF(ISNUMBER(_xlfn.NUMBERVALUE(LEFT(C366,3))),"XXX",LEFT(C366,3))</f>
        <v>SEN</v>
      </c>
      <c r="H366" t="str">
        <f>"INSERT INTO part(number, area, department, location, client) VALUES ('"&amp;C366&amp;"', '"&amp;E366&amp;"', '"&amp;D366&amp;"', '"&amp;F366&amp;"', '" &amp; G366 &amp; "');"</f>
        <v>INSERT INTO part(number, area, department, location, client) VALUES ('SEN-8278-200-00', 'STA', 'Produccion ', 'Celda 1', 'SEN');</v>
      </c>
    </row>
    <row r="367" spans="2:8" x14ac:dyDescent="0.25">
      <c r="B367" s="6" t="s">
        <v>145</v>
      </c>
      <c r="C367" s="6" t="str">
        <f>UPPER(B367)</f>
        <v>SEN-8278-200-00</v>
      </c>
      <c r="D367" s="7" t="s">
        <v>82</v>
      </c>
      <c r="E367" s="7" t="s">
        <v>83</v>
      </c>
      <c r="F367" s="7" t="s">
        <v>84</v>
      </c>
      <c r="G367" s="7" t="str">
        <f>IF(ISNUMBER(_xlfn.NUMBERVALUE(LEFT(C367,3))),"XXX",LEFT(C367,3))</f>
        <v>SEN</v>
      </c>
      <c r="H367" t="str">
        <f>"INSERT INTO part(number, area, department, location, client) VALUES ('"&amp;C367&amp;"', '"&amp;E367&amp;"', '"&amp;D367&amp;"', '"&amp;F367&amp;"', '" &amp; G367 &amp; "');"</f>
        <v>INSERT INTO part(number, area, department, location, client) VALUES ('SEN-8278-200-00', 'STA', 'Produccion ', 'Celda 1', 'SEN');</v>
      </c>
    </row>
    <row r="368" spans="2:8" x14ac:dyDescent="0.25">
      <c r="B368" s="7" t="s">
        <v>288</v>
      </c>
      <c r="C368" s="6" t="str">
        <f>UPPER(B368)</f>
        <v>SEN-8442-200-00</v>
      </c>
      <c r="D368" s="7" t="s">
        <v>82</v>
      </c>
      <c r="E368" s="7" t="s">
        <v>83</v>
      </c>
      <c r="F368" s="7" t="s">
        <v>84</v>
      </c>
      <c r="G368" s="7" t="str">
        <f>IF(ISNUMBER(_xlfn.NUMBERVALUE(LEFT(C368,3))),"XXX",LEFT(C368,3))</f>
        <v>SEN</v>
      </c>
      <c r="H368" t="str">
        <f>"INSERT INTO part(number, area, department, location, client) VALUES ('"&amp;C368&amp;"', '"&amp;E368&amp;"', '"&amp;D368&amp;"', '"&amp;F368&amp;"', '" &amp; G368 &amp; "');"</f>
        <v>INSERT INTO part(number, area, department, location, client) VALUES ('SEN-8442-200-00', 'STA', 'Produccion ', 'Celda 1', 'SEN');</v>
      </c>
    </row>
    <row r="369" spans="2:8" x14ac:dyDescent="0.25">
      <c r="B369" s="7" t="s">
        <v>288</v>
      </c>
      <c r="C369" s="6" t="str">
        <f>UPPER(B369)</f>
        <v>SEN-8442-200-00</v>
      </c>
      <c r="D369" s="7" t="s">
        <v>82</v>
      </c>
      <c r="E369" s="7" t="s">
        <v>83</v>
      </c>
      <c r="F369" s="7" t="s">
        <v>84</v>
      </c>
      <c r="G369" s="7" t="str">
        <f>IF(ISNUMBER(_xlfn.NUMBERVALUE(LEFT(C369,3))),"XXX",LEFT(C369,3))</f>
        <v>SEN</v>
      </c>
      <c r="H369" t="str">
        <f>"INSERT INTO part(number, area, department, location, client) VALUES ('"&amp;C369&amp;"', '"&amp;E369&amp;"', '"&amp;D369&amp;"', '"&amp;F369&amp;"', '" &amp; G369 &amp; "');"</f>
        <v>INSERT INTO part(number, area, department, location, client) VALUES ('SEN-8442-200-00', 'STA', 'Produccion ', 'Celda 1', 'SEN');</v>
      </c>
    </row>
    <row r="370" spans="2:8" x14ac:dyDescent="0.25">
      <c r="B370" s="7" t="s">
        <v>288</v>
      </c>
      <c r="C370" s="6" t="str">
        <f>UPPER(B370)</f>
        <v>SEN-8442-200-00</v>
      </c>
      <c r="D370" s="7" t="s">
        <v>82</v>
      </c>
      <c r="E370" s="7" t="s">
        <v>83</v>
      </c>
      <c r="F370" s="7" t="s">
        <v>84</v>
      </c>
      <c r="G370" s="7" t="str">
        <f>IF(ISNUMBER(_xlfn.NUMBERVALUE(LEFT(C370,3))),"XXX",LEFT(C370,3))</f>
        <v>SEN</v>
      </c>
      <c r="H370" t="str">
        <f>"INSERT INTO part(number, area, department, location, client) VALUES ('"&amp;C370&amp;"', '"&amp;E370&amp;"', '"&amp;D370&amp;"', '"&amp;F370&amp;"', '" &amp; G370 &amp; "');"</f>
        <v>INSERT INTO part(number, area, department, location, client) VALUES ('SEN-8442-200-00', 'STA', 'Produccion ', 'Celda 1', 'SEN');</v>
      </c>
    </row>
    <row r="371" spans="2:8" x14ac:dyDescent="0.25">
      <c r="B371" s="7" t="s">
        <v>342</v>
      </c>
      <c r="C371" s="6" t="str">
        <f>UPPER(B371)</f>
        <v>SEN-8515-000</v>
      </c>
      <c r="D371" s="8" t="s">
        <v>118</v>
      </c>
      <c r="E371" s="7" t="s">
        <v>313</v>
      </c>
      <c r="F371" s="7" t="s">
        <v>326</v>
      </c>
      <c r="G371" s="7" t="str">
        <f>IF(ISNUMBER(_xlfn.NUMBERVALUE(LEFT(C371,3))),"XXX",LEFT(C371,3))</f>
        <v>SEN</v>
      </c>
      <c r="H371" t="str">
        <f>"INSERT INTO part(number, area, department, location, client) VALUES ('"&amp;C371&amp;"', '"&amp;E371&amp;"', '"&amp;D371&amp;"', '"&amp;F371&amp;"', '" &amp; G371 &amp; "');"</f>
        <v>INSERT INTO part(number, area, department, location, client) VALUES ('SEN-8515-000', 'Molding', 'NPI', 'Celda 6', 'SEN');</v>
      </c>
    </row>
    <row r="372" spans="2:8" x14ac:dyDescent="0.25">
      <c r="B372" s="6" t="s">
        <v>343</v>
      </c>
      <c r="C372" s="6" t="str">
        <f>UPPER(B372)</f>
        <v>SEN-8524-000</v>
      </c>
      <c r="D372" s="7" t="s">
        <v>82</v>
      </c>
      <c r="E372" s="7" t="s">
        <v>313</v>
      </c>
      <c r="F372" s="7" t="s">
        <v>298</v>
      </c>
      <c r="G372" s="7" t="str">
        <f>IF(ISNUMBER(_xlfn.NUMBERVALUE(LEFT(C372,3))),"XXX",LEFT(C372,3))</f>
        <v>SEN</v>
      </c>
      <c r="H372" t="str">
        <f>"INSERT INTO part(number, area, department, location, client) VALUES ('"&amp;C372&amp;"', '"&amp;E372&amp;"', '"&amp;D372&amp;"', '"&amp;F372&amp;"', '" &amp; G372 &amp; "');"</f>
        <v>INSERT INTO part(number, area, department, location, client) VALUES ('SEN-8524-000', 'Molding', 'Produccion ', 'Celda 4', 'SEN');</v>
      </c>
    </row>
    <row r="373" spans="2:8" x14ac:dyDescent="0.25">
      <c r="B373" s="6" t="s">
        <v>344</v>
      </c>
      <c r="C373" s="6" t="str">
        <f>UPPER(B373)</f>
        <v>SEN-8546-000</v>
      </c>
      <c r="D373" s="7" t="s">
        <v>82</v>
      </c>
      <c r="E373" s="7" t="s">
        <v>313</v>
      </c>
      <c r="F373" s="7" t="s">
        <v>298</v>
      </c>
      <c r="G373" s="7" t="str">
        <f>IF(ISNUMBER(_xlfn.NUMBERVALUE(LEFT(C373,3))),"XXX",LEFT(C373,3))</f>
        <v>SEN</v>
      </c>
      <c r="H373" t="str">
        <f>"INSERT INTO part(number, area, department, location, client) VALUES ('"&amp;C373&amp;"', '"&amp;E373&amp;"', '"&amp;D373&amp;"', '"&amp;F373&amp;"', '" &amp; G373 &amp; "');"</f>
        <v>INSERT INTO part(number, area, department, location, client) VALUES ('SEN-8546-000', 'Molding', 'Produccion ', 'Celda 4', 'SEN');</v>
      </c>
    </row>
    <row r="374" spans="2:8" x14ac:dyDescent="0.25">
      <c r="B374" s="6" t="s">
        <v>146</v>
      </c>
      <c r="C374" s="6" t="str">
        <f>UPPER(B374)</f>
        <v>SEN-8546-200</v>
      </c>
      <c r="D374" s="7" t="s">
        <v>82</v>
      </c>
      <c r="E374" s="7" t="s">
        <v>83</v>
      </c>
      <c r="F374" s="7" t="s">
        <v>84</v>
      </c>
      <c r="G374" s="7" t="str">
        <f>IF(ISNUMBER(_xlfn.NUMBERVALUE(LEFT(C374,3))),"XXX",LEFT(C374,3))</f>
        <v>SEN</v>
      </c>
      <c r="H374" t="str">
        <f>"INSERT INTO part(number, area, department, location, client) VALUES ('"&amp;C374&amp;"', '"&amp;E374&amp;"', '"&amp;D374&amp;"', '"&amp;F374&amp;"', '" &amp; G374 &amp; "');"</f>
        <v>INSERT INTO part(number, area, department, location, client) VALUES ('SEN-8546-200', 'STA', 'Produccion ', 'Celda 1', 'SEN');</v>
      </c>
    </row>
    <row r="375" spans="2:8" x14ac:dyDescent="0.25">
      <c r="B375" s="6" t="s">
        <v>146</v>
      </c>
      <c r="C375" s="6" t="str">
        <f>UPPER(B375)</f>
        <v>SEN-8546-200</v>
      </c>
      <c r="D375" s="7" t="s">
        <v>82</v>
      </c>
      <c r="E375" s="7" t="s">
        <v>83</v>
      </c>
      <c r="F375" s="7" t="s">
        <v>84</v>
      </c>
      <c r="G375" s="7" t="str">
        <f>IF(ISNUMBER(_xlfn.NUMBERVALUE(LEFT(C375,3))),"XXX",LEFT(C375,3))</f>
        <v>SEN</v>
      </c>
      <c r="H375" t="str">
        <f>"INSERT INTO part(number, area, department, location, client) VALUES ('"&amp;C375&amp;"', '"&amp;E375&amp;"', '"&amp;D375&amp;"', '"&amp;F375&amp;"', '" &amp; G375 &amp; "');"</f>
        <v>INSERT INTO part(number, area, department, location, client) VALUES ('SEN-8546-200', 'STA', 'Produccion ', 'Celda 1', 'SEN');</v>
      </c>
    </row>
    <row r="376" spans="2:8" x14ac:dyDescent="0.25">
      <c r="B376" s="6" t="s">
        <v>345</v>
      </c>
      <c r="C376" s="6" t="str">
        <f>UPPER(B376)</f>
        <v>SEN-8547-000</v>
      </c>
      <c r="D376" s="7" t="s">
        <v>82</v>
      </c>
      <c r="E376" s="7" t="s">
        <v>313</v>
      </c>
      <c r="F376" s="7" t="s">
        <v>298</v>
      </c>
      <c r="G376" s="7" t="str">
        <f>IF(ISNUMBER(_xlfn.NUMBERVALUE(LEFT(C376,3))),"XXX",LEFT(C376,3))</f>
        <v>SEN</v>
      </c>
      <c r="H376" t="str">
        <f>"INSERT INTO part(number, area, department, location, client) VALUES ('"&amp;C376&amp;"', '"&amp;E376&amp;"', '"&amp;D376&amp;"', '"&amp;F376&amp;"', '" &amp; G376 &amp; "');"</f>
        <v>INSERT INTO part(number, area, department, location, client) VALUES ('SEN-8547-000', 'Molding', 'Produccion ', 'Celda 4', 'SEN');</v>
      </c>
    </row>
    <row r="377" spans="2:8" x14ac:dyDescent="0.25">
      <c r="B377" s="7" t="s">
        <v>455</v>
      </c>
      <c r="C377" s="6" t="str">
        <f>UPPER(B377)</f>
        <v>SEN-9810-000</v>
      </c>
      <c r="D377" s="8" t="s">
        <v>118</v>
      </c>
      <c r="E377" s="7" t="s">
        <v>313</v>
      </c>
      <c r="F377" s="7" t="s">
        <v>298</v>
      </c>
      <c r="G377" s="7" t="str">
        <f>IF(ISNUMBER(_xlfn.NUMBERVALUE(LEFT(C377,3))),"XXX",LEFT(C377,3))</f>
        <v>SEN</v>
      </c>
      <c r="H377" t="str">
        <f>"INSERT INTO part(number, area, department, location, client) VALUES ('"&amp;C377&amp;"', '"&amp;E377&amp;"', '"&amp;D377&amp;"', '"&amp;F377&amp;"', '" &amp; G377 &amp; "');"</f>
        <v>INSERT INTO part(number, area, department, location, client) VALUES ('SEN-9810-000', 'Molding', 'NPI', 'Celda 4', 'SEN');</v>
      </c>
    </row>
    <row r="378" spans="2:8" x14ac:dyDescent="0.25">
      <c r="B378" s="6" t="s">
        <v>334</v>
      </c>
      <c r="C378" s="6" t="str">
        <f>UPPER(B378)</f>
        <v>SOG-8423-000</v>
      </c>
      <c r="D378" s="7" t="s">
        <v>82</v>
      </c>
      <c r="E378" s="7" t="s">
        <v>313</v>
      </c>
      <c r="F378" s="7" t="s">
        <v>318</v>
      </c>
      <c r="G378" s="7" t="str">
        <f>IF(ISNUMBER(_xlfn.NUMBERVALUE(LEFT(C378,3))),"XXX",LEFT(C378,3))</f>
        <v>SOG</v>
      </c>
      <c r="H378" t="str">
        <f>"INSERT INTO part(number, area, department, location, client) VALUES ('"&amp;C378&amp;"', '"&amp;E378&amp;"', '"&amp;D378&amp;"', '"&amp;F378&amp;"', '" &amp; G378 &amp; "');"</f>
        <v>INSERT INTO part(number, area, department, location, client) VALUES ('SOG-8423-000', 'Molding', 'Produccion ', 'Celda 7', 'SOG');</v>
      </c>
    </row>
    <row r="379" spans="2:8" x14ac:dyDescent="0.25">
      <c r="B379" s="7" t="s">
        <v>458</v>
      </c>
      <c r="C379" s="6" t="str">
        <f>UPPER(B379)</f>
        <v>SOG-8423-000-0B</v>
      </c>
      <c r="D379" s="7" t="s">
        <v>82</v>
      </c>
      <c r="E379" s="7" t="s">
        <v>313</v>
      </c>
      <c r="F379" s="7" t="s">
        <v>318</v>
      </c>
      <c r="G379" s="7" t="str">
        <f>IF(ISNUMBER(_xlfn.NUMBERVALUE(LEFT(C379,3))),"XXX",LEFT(C379,3))</f>
        <v>SOG</v>
      </c>
      <c r="H379" t="str">
        <f>"INSERT INTO part(number, area, department, location, client) VALUES ('"&amp;C379&amp;"', '"&amp;E379&amp;"', '"&amp;D379&amp;"', '"&amp;F379&amp;"', '" &amp; G379 &amp; "');"</f>
        <v>INSERT INTO part(number, area, department, location, client) VALUES ('SOG-8423-000-0B', 'Molding', 'Produccion ', 'Celda 7', 'SOG');</v>
      </c>
    </row>
    <row r="380" spans="2:8" x14ac:dyDescent="0.25">
      <c r="B380" s="6" t="s">
        <v>426</v>
      </c>
      <c r="C380" s="6" t="str">
        <f>UPPER(B380)</f>
        <v>SOG-8423-100</v>
      </c>
      <c r="D380" s="7" t="s">
        <v>82</v>
      </c>
      <c r="E380" s="7" t="s">
        <v>313</v>
      </c>
      <c r="F380" s="7" t="s">
        <v>326</v>
      </c>
      <c r="G380" s="7" t="str">
        <f>IF(ISNUMBER(_xlfn.NUMBERVALUE(LEFT(C380,3))),"XXX",LEFT(C380,3))</f>
        <v>SOG</v>
      </c>
      <c r="H380" t="str">
        <f>"INSERT INTO part(number, area, department, location, client) VALUES ('"&amp;C380&amp;"', '"&amp;E380&amp;"', '"&amp;D380&amp;"', '"&amp;F380&amp;"', '" &amp; G380 &amp; "');"</f>
        <v>INSERT INTO part(number, area, department, location, client) VALUES ('SOG-8423-100', 'Molding', 'Produccion ', 'Celda 6', 'SOG');</v>
      </c>
    </row>
    <row r="381" spans="2:8" x14ac:dyDescent="0.25">
      <c r="B381" s="6" t="s">
        <v>427</v>
      </c>
      <c r="C381" s="6" t="str">
        <f>UPPER(B381)</f>
        <v>SOG-8423-101</v>
      </c>
      <c r="D381" s="7" t="s">
        <v>82</v>
      </c>
      <c r="E381" s="7" t="s">
        <v>313</v>
      </c>
      <c r="F381" s="7" t="s">
        <v>326</v>
      </c>
      <c r="G381" s="7" t="str">
        <f>IF(ISNUMBER(_xlfn.NUMBERVALUE(LEFT(C381,3))),"XXX",LEFT(C381,3))</f>
        <v>SOG</v>
      </c>
      <c r="H381" t="str">
        <f>"INSERT INTO part(number, area, department, location, client) VALUES ('"&amp;C381&amp;"', '"&amp;E381&amp;"', '"&amp;D381&amp;"', '"&amp;F381&amp;"', '" &amp; G381 &amp; "');"</f>
        <v>INSERT INTO part(number, area, department, location, client) VALUES ('SOG-8423-101', 'Molding', 'Produccion ', 'Celda 6', 'SOG');</v>
      </c>
    </row>
    <row r="382" spans="2:8" x14ac:dyDescent="0.25">
      <c r="B382" s="6" t="s">
        <v>128</v>
      </c>
      <c r="C382" s="6" t="str">
        <f>UPPER(B382)</f>
        <v>STC-6635-000-00</v>
      </c>
      <c r="D382" s="7" t="s">
        <v>82</v>
      </c>
      <c r="E382" s="7" t="s">
        <v>83</v>
      </c>
      <c r="F382" s="7" t="s">
        <v>84</v>
      </c>
      <c r="G382" s="7" t="str">
        <f>IF(ISNUMBER(_xlfn.NUMBERVALUE(LEFT(C382,3))),"XXX",LEFT(C382,3))</f>
        <v>STC</v>
      </c>
      <c r="H382" t="str">
        <f>"INSERT INTO part(number, area, department, location, client) VALUES ('"&amp;C382&amp;"', '"&amp;E382&amp;"', '"&amp;D382&amp;"', '"&amp;F382&amp;"', '" &amp; G382 &amp; "');"</f>
        <v>INSERT INTO part(number, area, department, location, client) VALUES ('STC-6635-000-00', 'STA', 'Produccion ', 'Celda 1', 'STC');</v>
      </c>
    </row>
    <row r="383" spans="2:8" x14ac:dyDescent="0.25">
      <c r="B383" s="6" t="s">
        <v>128</v>
      </c>
      <c r="C383" s="6" t="str">
        <f>UPPER(B383)</f>
        <v>STC-6635-000-00</v>
      </c>
      <c r="D383" s="7" t="s">
        <v>82</v>
      </c>
      <c r="E383" s="7" t="s">
        <v>83</v>
      </c>
      <c r="F383" s="7" t="s">
        <v>84</v>
      </c>
      <c r="G383" s="7" t="str">
        <f>IF(ISNUMBER(_xlfn.NUMBERVALUE(LEFT(C383,3))),"XXX",LEFT(C383,3))</f>
        <v>STC</v>
      </c>
      <c r="H383" t="str">
        <f>"INSERT INTO part(number, area, department, location, client) VALUES ('"&amp;C383&amp;"', '"&amp;E383&amp;"', '"&amp;D383&amp;"', '"&amp;F383&amp;"', '" &amp; G383 &amp; "');"</f>
        <v>INSERT INTO part(number, area, department, location, client) VALUES ('STC-6635-000-00', 'STA', 'Produccion ', 'Celda 1', 'STC');</v>
      </c>
    </row>
    <row r="384" spans="2:8" x14ac:dyDescent="0.25">
      <c r="B384" s="6" t="s">
        <v>129</v>
      </c>
      <c r="C384" s="6" t="str">
        <f>UPPER(B384)</f>
        <v>STC-7363-000-00</v>
      </c>
      <c r="D384" s="7" t="s">
        <v>82</v>
      </c>
      <c r="E384" s="7" t="s">
        <v>83</v>
      </c>
      <c r="F384" s="7" t="s">
        <v>84</v>
      </c>
      <c r="G384" s="7" t="str">
        <f>IF(ISNUMBER(_xlfn.NUMBERVALUE(LEFT(C384,3))),"XXX",LEFT(C384,3))</f>
        <v>STC</v>
      </c>
      <c r="H384" t="str">
        <f>"INSERT INTO part(number, area, department, location, client) VALUES ('"&amp;C384&amp;"', '"&amp;E384&amp;"', '"&amp;D384&amp;"', '"&amp;F384&amp;"', '" &amp; G384 &amp; "');"</f>
        <v>INSERT INTO part(number, area, department, location, client) VALUES ('STC-7363-000-00', 'STA', 'Produccion ', 'Celda 1', 'STC');</v>
      </c>
    </row>
    <row r="385" spans="2:8" x14ac:dyDescent="0.25">
      <c r="B385" s="6" t="s">
        <v>129</v>
      </c>
      <c r="C385" s="6" t="str">
        <f>UPPER(B385)</f>
        <v>STC-7363-000-00</v>
      </c>
      <c r="D385" s="7" t="s">
        <v>82</v>
      </c>
      <c r="E385" s="7" t="s">
        <v>83</v>
      </c>
      <c r="F385" s="7" t="s">
        <v>84</v>
      </c>
      <c r="G385" s="7" t="str">
        <f>IF(ISNUMBER(_xlfn.NUMBERVALUE(LEFT(C385,3))),"XXX",LEFT(C385,3))</f>
        <v>STC</v>
      </c>
      <c r="H385" t="str">
        <f>"INSERT INTO part(number, area, department, location, client) VALUES ('"&amp;C385&amp;"', '"&amp;E385&amp;"', '"&amp;D385&amp;"', '"&amp;F385&amp;"', '" &amp; G385 &amp; "');"</f>
        <v>INSERT INTO part(number, area, department, location, client) VALUES ('STC-7363-000-00', 'STA', 'Produccion ', 'Celda 1', 'STC');</v>
      </c>
    </row>
    <row r="386" spans="2:8" x14ac:dyDescent="0.25">
      <c r="B386" s="6" t="s">
        <v>407</v>
      </c>
      <c r="C386" s="6" t="str">
        <f>UPPER(B386)</f>
        <v>TEK-8788-000</v>
      </c>
      <c r="D386" s="7" t="s">
        <v>82</v>
      </c>
      <c r="E386" s="7" t="s">
        <v>313</v>
      </c>
      <c r="F386" s="7" t="s">
        <v>316</v>
      </c>
      <c r="G386" s="7" t="str">
        <f>IF(ISNUMBER(_xlfn.NUMBERVALUE(LEFT(C386,3))),"XXX",LEFT(C386,3))</f>
        <v>TEK</v>
      </c>
      <c r="H386" t="str">
        <f>"INSERT INTO part(number, area, department, location, client) VALUES ('"&amp;C386&amp;"', '"&amp;E386&amp;"', '"&amp;D386&amp;"', '"&amp;F386&amp;"', '" &amp; G386 &amp; "');"</f>
        <v>INSERT INTO part(number, area, department, location, client) VALUES ('TEK-8788-000', 'Molding', 'Produccion ', 'Celda 3', 'TEK');</v>
      </c>
    </row>
    <row r="387" spans="2:8" x14ac:dyDescent="0.25">
      <c r="B387" s="7" t="s">
        <v>446</v>
      </c>
      <c r="C387" s="6" t="str">
        <f>UPPER(B387)</f>
        <v>TEK-8788-000-0A</v>
      </c>
      <c r="D387" s="7" t="s">
        <v>82</v>
      </c>
      <c r="E387" s="7" t="s">
        <v>313</v>
      </c>
      <c r="F387" s="7" t="s">
        <v>316</v>
      </c>
      <c r="G387" s="7" t="str">
        <f>IF(ISNUMBER(_xlfn.NUMBERVALUE(LEFT(C387,3))),"XXX",LEFT(C387,3))</f>
        <v>TEK</v>
      </c>
      <c r="H387" t="str">
        <f>"INSERT INTO part(number, area, department, location, client) VALUES ('"&amp;C387&amp;"', '"&amp;E387&amp;"', '"&amp;D387&amp;"', '"&amp;F387&amp;"', '" &amp; G387 &amp; "');"</f>
        <v>INSERT INTO part(number, area, department, location, client) VALUES ('TEK-8788-000-0A', 'Molding', 'Produccion ', 'Celda 3', 'TEK');</v>
      </c>
    </row>
    <row r="388" spans="2:8" x14ac:dyDescent="0.25">
      <c r="B388" s="6" t="s">
        <v>408</v>
      </c>
      <c r="C388" s="6" t="str">
        <f>UPPER(B388)</f>
        <v>TEK-8791-000</v>
      </c>
      <c r="D388" s="7" t="s">
        <v>82</v>
      </c>
      <c r="E388" s="7" t="s">
        <v>313</v>
      </c>
      <c r="F388" s="7" t="s">
        <v>316</v>
      </c>
      <c r="G388" s="7" t="str">
        <f>IF(ISNUMBER(_xlfn.NUMBERVALUE(LEFT(C388,3))),"XXX",LEFT(C388,3))</f>
        <v>TEK</v>
      </c>
      <c r="H388" t="str">
        <f>"INSERT INTO part(number, area, department, location, client) VALUES ('"&amp;C388&amp;"', '"&amp;E388&amp;"', '"&amp;D388&amp;"', '"&amp;F388&amp;"', '" &amp; G388 &amp; "');"</f>
        <v>INSERT INTO part(number, area, department, location, client) VALUES ('TEK-8791-000', 'Molding', 'Produccion ', 'Celda 3', 'TEK');</v>
      </c>
    </row>
    <row r="389" spans="2:8" x14ac:dyDescent="0.25">
      <c r="B389" s="6" t="s">
        <v>197</v>
      </c>
      <c r="C389" s="6" t="str">
        <f>UPPER(B389)</f>
        <v>TRW-2923-100-00</v>
      </c>
      <c r="D389" s="7" t="s">
        <v>82</v>
      </c>
      <c r="E389" s="7" t="s">
        <v>83</v>
      </c>
      <c r="F389" s="7" t="s">
        <v>84</v>
      </c>
      <c r="G389" s="7" t="str">
        <f>IF(ISNUMBER(_xlfn.NUMBERVALUE(LEFT(C389,3))),"XXX",LEFT(C389,3))</f>
        <v>TRW</v>
      </c>
      <c r="H389" t="str">
        <f>"INSERT INTO part(number, area, department, location, client) VALUES ('"&amp;C389&amp;"', '"&amp;E389&amp;"', '"&amp;D389&amp;"', '"&amp;F389&amp;"', '" &amp; G389 &amp; "');"</f>
        <v>INSERT INTO part(number, area, department, location, client) VALUES ('TRW-2923-100-00', 'STA', 'Produccion ', 'Celda 1', 'TRW');</v>
      </c>
    </row>
    <row r="390" spans="2:8" x14ac:dyDescent="0.25">
      <c r="B390" s="6" t="s">
        <v>198</v>
      </c>
      <c r="C390" s="6" t="str">
        <f>UPPER(B390)</f>
        <v>TRW-2924-100-00</v>
      </c>
      <c r="D390" s="7" t="s">
        <v>82</v>
      </c>
      <c r="E390" s="7" t="s">
        <v>83</v>
      </c>
      <c r="F390" s="7" t="s">
        <v>84</v>
      </c>
      <c r="G390" s="7" t="str">
        <f>IF(ISNUMBER(_xlfn.NUMBERVALUE(LEFT(C390,3))),"XXX",LEFT(C390,3))</f>
        <v>TRW</v>
      </c>
      <c r="H390" t="str">
        <f>"INSERT INTO part(number, area, department, location, client) VALUES ('"&amp;C390&amp;"', '"&amp;E390&amp;"', '"&amp;D390&amp;"', '"&amp;F390&amp;"', '" &amp; G390 &amp; "');"</f>
        <v>INSERT INTO part(number, area, department, location, client) VALUES ('TRW-2924-100-00', 'STA', 'Produccion ', 'Celda 1', 'TRW');</v>
      </c>
    </row>
    <row r="391" spans="2:8" x14ac:dyDescent="0.25">
      <c r="B391" s="6" t="s">
        <v>199</v>
      </c>
      <c r="C391" s="6" t="str">
        <f>UPPER(B391)</f>
        <v>TRW-2925-100-00</v>
      </c>
      <c r="D391" s="7" t="s">
        <v>82</v>
      </c>
      <c r="E391" s="7" t="s">
        <v>83</v>
      </c>
      <c r="F391" s="7" t="s">
        <v>84</v>
      </c>
      <c r="G391" s="7" t="str">
        <f>IF(ISNUMBER(_xlfn.NUMBERVALUE(LEFT(C391,3))),"XXX",LEFT(C391,3))</f>
        <v>TRW</v>
      </c>
      <c r="H391" t="str">
        <f>"INSERT INTO part(number, area, department, location, client) VALUES ('"&amp;C391&amp;"', '"&amp;E391&amp;"', '"&amp;D391&amp;"', '"&amp;F391&amp;"', '" &amp; G391 &amp; "');"</f>
        <v>INSERT INTO part(number, area, department, location, client) VALUES ('TRW-2925-100-00', 'STA', 'Produccion ', 'Celda 1', 'TRW');</v>
      </c>
    </row>
    <row r="392" spans="2:8" x14ac:dyDescent="0.25">
      <c r="B392" s="7" t="s">
        <v>289</v>
      </c>
      <c r="C392" s="6" t="str">
        <f>UPPER(B392)</f>
        <v>TRW-3874-000-0C</v>
      </c>
      <c r="D392" s="7" t="s">
        <v>82</v>
      </c>
      <c r="E392" s="7" t="s">
        <v>83</v>
      </c>
      <c r="F392" s="7" t="s">
        <v>84</v>
      </c>
      <c r="G392" s="7" t="str">
        <f>IF(ISNUMBER(_xlfn.NUMBERVALUE(LEFT(C392,3))),"XXX",LEFT(C392,3))</f>
        <v>TRW</v>
      </c>
      <c r="H392" t="str">
        <f>"INSERT INTO part(number, area, department, location, client) VALUES ('"&amp;C392&amp;"', '"&amp;E392&amp;"', '"&amp;D392&amp;"', '"&amp;F392&amp;"', '" &amp; G392 &amp; "');"</f>
        <v>INSERT INTO part(number, area, department, location, client) VALUES ('TRW-3874-000-0C', 'STA', 'Produccion ', 'Celda 1', 'TRW');</v>
      </c>
    </row>
    <row r="393" spans="2:8" x14ac:dyDescent="0.25">
      <c r="B393" s="7" t="s">
        <v>289</v>
      </c>
      <c r="C393" s="6" t="str">
        <f>UPPER(B393)</f>
        <v>TRW-3874-000-0C</v>
      </c>
      <c r="D393" s="7" t="s">
        <v>82</v>
      </c>
      <c r="E393" s="7" t="s">
        <v>83</v>
      </c>
      <c r="F393" s="7" t="s">
        <v>84</v>
      </c>
      <c r="G393" s="7" t="str">
        <f>IF(ISNUMBER(_xlfn.NUMBERVALUE(LEFT(C393,3))),"XXX",LEFT(C393,3))</f>
        <v>TRW</v>
      </c>
      <c r="H393" t="str">
        <f>"INSERT INTO part(number, area, department, location, client) VALUES ('"&amp;C393&amp;"', '"&amp;E393&amp;"', '"&amp;D393&amp;"', '"&amp;F393&amp;"', '" &amp; G393 &amp; "');"</f>
        <v>INSERT INTO part(number, area, department, location, client) VALUES ('TRW-3874-000-0C', 'STA', 'Produccion ', 'Celda 1', 'TRW');</v>
      </c>
    </row>
    <row r="394" spans="2:8" x14ac:dyDescent="0.25">
      <c r="B394" s="6" t="s">
        <v>234</v>
      </c>
      <c r="C394" s="6" t="str">
        <f>UPPER(B394)</f>
        <v>TRW-3874-100-00</v>
      </c>
      <c r="D394" s="7" t="s">
        <v>82</v>
      </c>
      <c r="E394" s="7" t="s">
        <v>83</v>
      </c>
      <c r="F394" s="7" t="s">
        <v>84</v>
      </c>
      <c r="G394" s="7" t="str">
        <f>IF(ISNUMBER(_xlfn.NUMBERVALUE(LEFT(C394,3))),"XXX",LEFT(C394,3))</f>
        <v>TRW</v>
      </c>
      <c r="H394" t="str">
        <f>"INSERT INTO part(number, area, department, location, client) VALUES ('"&amp;C394&amp;"', '"&amp;E394&amp;"', '"&amp;D394&amp;"', '"&amp;F394&amp;"', '" &amp; G394 &amp; "');"</f>
        <v>INSERT INTO part(number, area, department, location, client) VALUES ('TRW-3874-100-00', 'STA', 'Produccion ', 'Celda 1', 'TRW');</v>
      </c>
    </row>
    <row r="395" spans="2:8" x14ac:dyDescent="0.25">
      <c r="B395" s="6" t="s">
        <v>384</v>
      </c>
      <c r="C395" s="6" t="str">
        <f>UPPER(B395)</f>
        <v>TRW-5873-000-0D</v>
      </c>
      <c r="D395" s="7" t="s">
        <v>82</v>
      </c>
      <c r="E395" s="7" t="s">
        <v>313</v>
      </c>
      <c r="F395" s="7" t="s">
        <v>322</v>
      </c>
      <c r="G395" s="7" t="str">
        <f>IF(ISNUMBER(_xlfn.NUMBERVALUE(LEFT(C395,3))),"XXX",LEFT(C395,3))</f>
        <v>TRW</v>
      </c>
      <c r="H395" t="str">
        <f>"INSERT INTO part(number, area, department, location, client) VALUES ('"&amp;C395&amp;"', '"&amp;E395&amp;"', '"&amp;D395&amp;"', '"&amp;F395&amp;"', '" &amp; G395 &amp; "');"</f>
        <v>INSERT INTO part(number, area, department, location, client) VALUES ('TRW-5873-000-0D', 'Molding', 'Produccion ', 'Celda 5', 'TRW');</v>
      </c>
    </row>
    <row r="396" spans="2:8" x14ac:dyDescent="0.25">
      <c r="B396" s="6" t="s">
        <v>147</v>
      </c>
      <c r="C396" s="6" t="str">
        <f>UPPER(B396)</f>
        <v>TRW-5873-100-0B</v>
      </c>
      <c r="D396" s="7" t="s">
        <v>82</v>
      </c>
      <c r="E396" s="7" t="s">
        <v>83</v>
      </c>
      <c r="F396" s="7" t="s">
        <v>84</v>
      </c>
      <c r="G396" s="7" t="str">
        <f>IF(ISNUMBER(_xlfn.NUMBERVALUE(LEFT(C396,3))),"XXX",LEFT(C396,3))</f>
        <v>TRW</v>
      </c>
      <c r="H396" t="str">
        <f>"INSERT INTO part(number, area, department, location, client) VALUES ('"&amp;C396&amp;"', '"&amp;E396&amp;"', '"&amp;D396&amp;"', '"&amp;F396&amp;"', '" &amp; G396 &amp; "');"</f>
        <v>INSERT INTO part(number, area, department, location, client) VALUES ('TRW-5873-100-0B', 'STA', 'Produccion ', 'Celda 1', 'TRW');</v>
      </c>
    </row>
    <row r="397" spans="2:8" x14ac:dyDescent="0.25">
      <c r="B397" s="6" t="s">
        <v>161</v>
      </c>
      <c r="C397" s="6" t="str">
        <f>UPPER(B397)</f>
        <v>TRW-5873-101-00</v>
      </c>
      <c r="D397" s="7" t="s">
        <v>82</v>
      </c>
      <c r="E397" s="7" t="s">
        <v>83</v>
      </c>
      <c r="F397" s="7" t="s">
        <v>84</v>
      </c>
      <c r="G397" s="7" t="str">
        <f>IF(ISNUMBER(_xlfn.NUMBERVALUE(LEFT(C397,3))),"XXX",LEFT(C397,3))</f>
        <v>TRW</v>
      </c>
      <c r="H397" t="str">
        <f>"INSERT INTO part(number, area, department, location, client) VALUES ('"&amp;C397&amp;"', '"&amp;E397&amp;"', '"&amp;D397&amp;"', '"&amp;F397&amp;"', '" &amp; G397 &amp; "');"</f>
        <v>INSERT INTO part(number, area, department, location, client) VALUES ('TRW-5873-101-00', 'STA', 'Produccion ', 'Celda 1', 'TRW');</v>
      </c>
    </row>
    <row r="398" spans="2:8" x14ac:dyDescent="0.25">
      <c r="B398" s="6" t="s">
        <v>161</v>
      </c>
      <c r="C398" s="6" t="str">
        <f>UPPER(B398)</f>
        <v>TRW-5873-101-00</v>
      </c>
      <c r="D398" s="7" t="s">
        <v>82</v>
      </c>
      <c r="E398" s="7" t="s">
        <v>83</v>
      </c>
      <c r="F398" s="7" t="s">
        <v>84</v>
      </c>
      <c r="G398" s="7" t="str">
        <f>IF(ISNUMBER(_xlfn.NUMBERVALUE(LEFT(C398,3))),"XXX",LEFT(C398,3))</f>
        <v>TRW</v>
      </c>
      <c r="H398" t="str">
        <f>"INSERT INTO part(number, area, department, location, client) VALUES ('"&amp;C398&amp;"', '"&amp;E398&amp;"', '"&amp;D398&amp;"', '"&amp;F398&amp;"', '" &amp; G398 &amp; "');"</f>
        <v>INSERT INTO part(number, area, department, location, client) VALUES ('TRW-5873-101-00', 'STA', 'Produccion ', 'Celda 1', 'TRW');</v>
      </c>
    </row>
    <row r="399" spans="2:8" x14ac:dyDescent="0.25">
      <c r="B399" s="6" t="s">
        <v>161</v>
      </c>
      <c r="C399" s="6" t="str">
        <f>UPPER(B399)</f>
        <v>TRW-5873-101-00</v>
      </c>
      <c r="D399" s="7" t="s">
        <v>82</v>
      </c>
      <c r="E399" s="7" t="s">
        <v>83</v>
      </c>
      <c r="F399" s="7" t="s">
        <v>84</v>
      </c>
      <c r="G399" s="7" t="str">
        <f>IF(ISNUMBER(_xlfn.NUMBERVALUE(LEFT(C399,3))),"XXX",LEFT(C399,3))</f>
        <v>TRW</v>
      </c>
      <c r="H399" t="str">
        <f>"INSERT INTO part(number, area, department, location, client) VALUES ('"&amp;C399&amp;"', '"&amp;E399&amp;"', '"&amp;D399&amp;"', '"&amp;F399&amp;"', '" &amp; G399 &amp; "');"</f>
        <v>INSERT INTO part(number, area, department, location, client) VALUES ('TRW-5873-101-00', 'STA', 'Produccion ', 'Celda 1', 'TRW');</v>
      </c>
    </row>
    <row r="400" spans="2:8" x14ac:dyDescent="0.25">
      <c r="B400" s="6" t="s">
        <v>385</v>
      </c>
      <c r="C400" s="6" t="str">
        <f>UPPER(B400)</f>
        <v>TRW-5874-000-0B</v>
      </c>
      <c r="D400" s="7" t="s">
        <v>82</v>
      </c>
      <c r="E400" s="7" t="s">
        <v>313</v>
      </c>
      <c r="F400" s="7" t="s">
        <v>322</v>
      </c>
      <c r="G400" s="7" t="str">
        <f>IF(ISNUMBER(_xlfn.NUMBERVALUE(LEFT(C400,3))),"XXX",LEFT(C400,3))</f>
        <v>TRW</v>
      </c>
      <c r="H400" t="str">
        <f>"INSERT INTO part(number, area, department, location, client) VALUES ('"&amp;C400&amp;"', '"&amp;E400&amp;"', '"&amp;D400&amp;"', '"&amp;F400&amp;"', '" &amp; G400 &amp; "');"</f>
        <v>INSERT INTO part(number, area, department, location, client) VALUES ('TRW-5874-000-0B', 'Molding', 'Produccion ', 'Celda 5', 'TRW');</v>
      </c>
    </row>
    <row r="401" spans="2:8" x14ac:dyDescent="0.25">
      <c r="B401" s="6" t="s">
        <v>130</v>
      </c>
      <c r="C401" s="6" t="str">
        <f>UPPER(B401)</f>
        <v>TRW-5874-101-0A</v>
      </c>
      <c r="D401" s="7" t="s">
        <v>82</v>
      </c>
      <c r="E401" s="7" t="s">
        <v>83</v>
      </c>
      <c r="F401" s="7" t="s">
        <v>84</v>
      </c>
      <c r="G401" s="7" t="str">
        <f>IF(ISNUMBER(_xlfn.NUMBERVALUE(LEFT(C401,3))),"XXX",LEFT(C401,3))</f>
        <v>TRW</v>
      </c>
      <c r="H401" t="str">
        <f>"INSERT INTO part(number, area, department, location, client) VALUES ('"&amp;C401&amp;"', '"&amp;E401&amp;"', '"&amp;D401&amp;"', '"&amp;F401&amp;"', '" &amp; G401 &amp; "');"</f>
        <v>INSERT INTO part(number, area, department, location, client) VALUES ('TRW-5874-101-0A', 'STA', 'Produccion ', 'Celda 1', 'TRW');</v>
      </c>
    </row>
    <row r="402" spans="2:8" x14ac:dyDescent="0.25">
      <c r="B402" s="6" t="s">
        <v>130</v>
      </c>
      <c r="C402" s="6" t="str">
        <f>UPPER(B402)</f>
        <v>TRW-5874-101-0A</v>
      </c>
      <c r="D402" s="7" t="s">
        <v>82</v>
      </c>
      <c r="E402" s="7" t="s">
        <v>83</v>
      </c>
      <c r="F402" s="7" t="s">
        <v>84</v>
      </c>
      <c r="G402" s="7" t="str">
        <f>IF(ISNUMBER(_xlfn.NUMBERVALUE(LEFT(C402,3))),"XXX",LEFT(C402,3))</f>
        <v>TRW</v>
      </c>
      <c r="H402" t="str">
        <f>"INSERT INTO part(number, area, department, location, client) VALUES ('"&amp;C402&amp;"', '"&amp;E402&amp;"', '"&amp;D402&amp;"', '"&amp;F402&amp;"', '" &amp; G402 &amp; "');"</f>
        <v>INSERT INTO part(number, area, department, location, client) VALUES ('TRW-5874-101-0A', 'STA', 'Produccion ', 'Celda 1', 'TRW');</v>
      </c>
    </row>
    <row r="403" spans="2:8" x14ac:dyDescent="0.25">
      <c r="B403" s="6" t="s">
        <v>131</v>
      </c>
      <c r="C403" s="6" t="str">
        <f>UPPER(B403)</f>
        <v>TRW-5874-200-0A</v>
      </c>
      <c r="D403" s="7" t="s">
        <v>82</v>
      </c>
      <c r="E403" s="7" t="s">
        <v>83</v>
      </c>
      <c r="F403" s="7" t="s">
        <v>84</v>
      </c>
      <c r="G403" s="7" t="str">
        <f>IF(ISNUMBER(_xlfn.NUMBERVALUE(LEFT(C403,3))),"XXX",LEFT(C403,3))</f>
        <v>TRW</v>
      </c>
      <c r="H403" t="str">
        <f>"INSERT INTO part(number, area, department, location, client) VALUES ('"&amp;C403&amp;"', '"&amp;E403&amp;"', '"&amp;D403&amp;"', '"&amp;F403&amp;"', '" &amp; G403 &amp; "');"</f>
        <v>INSERT INTO part(number, area, department, location, client) VALUES ('TRW-5874-200-0A', 'STA', 'Produccion ', 'Celda 1', 'TRW');</v>
      </c>
    </row>
    <row r="404" spans="2:8" x14ac:dyDescent="0.25">
      <c r="B404" s="6" t="s">
        <v>131</v>
      </c>
      <c r="C404" s="6" t="str">
        <f>UPPER(B404)</f>
        <v>TRW-5874-200-0A</v>
      </c>
      <c r="D404" s="7" t="s">
        <v>82</v>
      </c>
      <c r="E404" s="7" t="s">
        <v>83</v>
      </c>
      <c r="F404" s="7" t="s">
        <v>84</v>
      </c>
      <c r="G404" s="7" t="str">
        <f>IF(ISNUMBER(_xlfn.NUMBERVALUE(LEFT(C404,3))),"XXX",LEFT(C404,3))</f>
        <v>TRW</v>
      </c>
      <c r="H404" t="str">
        <f>"INSERT INTO part(number, area, department, location, client) VALUES ('"&amp;C404&amp;"', '"&amp;E404&amp;"', '"&amp;D404&amp;"', '"&amp;F404&amp;"', '" &amp; G404 &amp; "');"</f>
        <v>INSERT INTO part(number, area, department, location, client) VALUES ('TRW-5874-200-0A', 'STA', 'Produccion ', 'Celda 1', 'TRW');</v>
      </c>
    </row>
    <row r="405" spans="2:8" x14ac:dyDescent="0.25">
      <c r="B405" s="6" t="s">
        <v>420</v>
      </c>
      <c r="C405" s="6" t="str">
        <f>UPPER(B405)</f>
        <v>TRW-5875-000-0D</v>
      </c>
      <c r="D405" s="7" t="s">
        <v>82</v>
      </c>
      <c r="E405" s="7" t="s">
        <v>313</v>
      </c>
      <c r="F405" s="7" t="s">
        <v>318</v>
      </c>
      <c r="G405" s="7" t="str">
        <f>IF(ISNUMBER(_xlfn.NUMBERVALUE(LEFT(C405,3))),"XXX",LEFT(C405,3))</f>
        <v>TRW</v>
      </c>
      <c r="H405" t="str">
        <f>"INSERT INTO part(number, area, department, location, client) VALUES ('"&amp;C405&amp;"', '"&amp;E405&amp;"', '"&amp;D405&amp;"', '"&amp;F405&amp;"', '" &amp; G405 &amp; "');"</f>
        <v>INSERT INTO part(number, area, department, location, client) VALUES ('TRW-5875-000-0D', 'Molding', 'Produccion ', 'Celda 7', 'TRW');</v>
      </c>
    </row>
    <row r="406" spans="2:8" x14ac:dyDescent="0.25">
      <c r="B406" s="6" t="s">
        <v>162</v>
      </c>
      <c r="C406" s="6" t="str">
        <f>UPPER(B406)</f>
        <v>TRW-5875-100</v>
      </c>
      <c r="D406" s="7" t="s">
        <v>82</v>
      </c>
      <c r="E406" s="7" t="s">
        <v>83</v>
      </c>
      <c r="F406" s="7" t="s">
        <v>84</v>
      </c>
      <c r="G406" s="7" t="str">
        <f>IF(ISNUMBER(_xlfn.NUMBERVALUE(LEFT(C406,3))),"XXX",LEFT(C406,3))</f>
        <v>TRW</v>
      </c>
      <c r="H406" t="str">
        <f>"INSERT INTO part(number, area, department, location, client) VALUES ('"&amp;C406&amp;"', '"&amp;E406&amp;"', '"&amp;D406&amp;"', '"&amp;F406&amp;"', '" &amp; G406 &amp; "');"</f>
        <v>INSERT INTO part(number, area, department, location, client) VALUES ('TRW-5875-100', 'STA', 'Produccion ', 'Celda 1', 'TRW');</v>
      </c>
    </row>
    <row r="407" spans="2:8" x14ac:dyDescent="0.25">
      <c r="B407" s="6" t="s">
        <v>162</v>
      </c>
      <c r="C407" s="6" t="str">
        <f>UPPER(B407)</f>
        <v>TRW-5875-100</v>
      </c>
      <c r="D407" s="7" t="s">
        <v>82</v>
      </c>
      <c r="E407" s="7" t="s">
        <v>83</v>
      </c>
      <c r="F407" s="7" t="s">
        <v>84</v>
      </c>
      <c r="G407" s="7" t="str">
        <f>IF(ISNUMBER(_xlfn.NUMBERVALUE(LEFT(C407,3))),"XXX",LEFT(C407,3))</f>
        <v>TRW</v>
      </c>
      <c r="H407" t="str">
        <f>"INSERT INTO part(number, area, department, location, client) VALUES ('"&amp;C407&amp;"', '"&amp;E407&amp;"', '"&amp;D407&amp;"', '"&amp;F407&amp;"', '" &amp; G407 &amp; "');"</f>
        <v>INSERT INTO part(number, area, department, location, client) VALUES ('TRW-5875-100', 'STA', 'Produccion ', 'Celda 1', 'TRW');</v>
      </c>
    </row>
    <row r="408" spans="2:8" x14ac:dyDescent="0.25">
      <c r="B408" s="6" t="s">
        <v>162</v>
      </c>
      <c r="C408" s="6" t="str">
        <f>UPPER(B408)</f>
        <v>TRW-5875-100</v>
      </c>
      <c r="D408" s="7" t="s">
        <v>82</v>
      </c>
      <c r="E408" s="7" t="s">
        <v>83</v>
      </c>
      <c r="F408" s="7" t="s">
        <v>84</v>
      </c>
      <c r="G408" s="7" t="str">
        <f>IF(ISNUMBER(_xlfn.NUMBERVALUE(LEFT(C408,3))),"XXX",LEFT(C408,3))</f>
        <v>TRW</v>
      </c>
      <c r="H408" t="str">
        <f>"INSERT INTO part(number, area, department, location, client) VALUES ('"&amp;C408&amp;"', '"&amp;E408&amp;"', '"&amp;D408&amp;"', '"&amp;F408&amp;"', '" &amp; G408 &amp; "');"</f>
        <v>INSERT INTO part(number, area, department, location, client) VALUES ('TRW-5875-100', 'STA', 'Produccion ', 'Celda 1', 'TRW');</v>
      </c>
    </row>
    <row r="409" spans="2:8" x14ac:dyDescent="0.25">
      <c r="B409" s="6" t="s">
        <v>325</v>
      </c>
      <c r="C409" s="6" t="str">
        <f>UPPER(B409)</f>
        <v>TRW-5876-000-0B</v>
      </c>
      <c r="D409" s="7" t="s">
        <v>82</v>
      </c>
      <c r="E409" s="7" t="s">
        <v>313</v>
      </c>
      <c r="F409" s="7" t="s">
        <v>326</v>
      </c>
      <c r="G409" s="7" t="str">
        <f>IF(ISNUMBER(_xlfn.NUMBERVALUE(LEFT(C409,3))),"XXX",LEFT(C409,3))</f>
        <v>TRW</v>
      </c>
      <c r="H409" t="str">
        <f>"INSERT INTO part(number, area, department, location, client) VALUES ('"&amp;C409&amp;"', '"&amp;E409&amp;"', '"&amp;D409&amp;"', '"&amp;F409&amp;"', '" &amp; G409 &amp; "');"</f>
        <v>INSERT INTO part(number, area, department, location, client) VALUES ('TRW-5876-000-0B', 'Molding', 'Produccion ', 'Celda 6', 'TRW');</v>
      </c>
    </row>
    <row r="410" spans="2:8" x14ac:dyDescent="0.25">
      <c r="B410" s="6" t="s">
        <v>163</v>
      </c>
      <c r="C410" s="6" t="str">
        <f>UPPER(B410)</f>
        <v>TRW-5876-100-0A</v>
      </c>
      <c r="D410" s="7" t="s">
        <v>82</v>
      </c>
      <c r="E410" s="7" t="s">
        <v>83</v>
      </c>
      <c r="F410" s="7" t="s">
        <v>84</v>
      </c>
      <c r="G410" s="7" t="str">
        <f>IF(ISNUMBER(_xlfn.NUMBERVALUE(LEFT(C410,3))),"XXX",LEFT(C410,3))</f>
        <v>TRW</v>
      </c>
      <c r="H410" t="str">
        <f>"INSERT INTO part(number, area, department, location, client) VALUES ('"&amp;C410&amp;"', '"&amp;E410&amp;"', '"&amp;D410&amp;"', '"&amp;F410&amp;"', '" &amp; G410 &amp; "');"</f>
        <v>INSERT INTO part(number, area, department, location, client) VALUES ('TRW-5876-100-0A', 'STA', 'Produccion ', 'Celda 1', 'TRW');</v>
      </c>
    </row>
    <row r="411" spans="2:8" x14ac:dyDescent="0.25">
      <c r="B411" s="6" t="s">
        <v>163</v>
      </c>
      <c r="C411" s="6" t="str">
        <f>UPPER(B411)</f>
        <v>TRW-5876-100-0A</v>
      </c>
      <c r="D411" s="7" t="s">
        <v>82</v>
      </c>
      <c r="E411" s="7" t="s">
        <v>83</v>
      </c>
      <c r="F411" s="7" t="s">
        <v>84</v>
      </c>
      <c r="G411" s="7" t="str">
        <f>IF(ISNUMBER(_xlfn.NUMBERVALUE(LEFT(C411,3))),"XXX",LEFT(C411,3))</f>
        <v>TRW</v>
      </c>
      <c r="H411" t="str">
        <f>"INSERT INTO part(number, area, department, location, client) VALUES ('"&amp;C411&amp;"', '"&amp;E411&amp;"', '"&amp;D411&amp;"', '"&amp;F411&amp;"', '" &amp; G411 &amp; "');"</f>
        <v>INSERT INTO part(number, area, department, location, client) VALUES ('TRW-5876-100-0A', 'STA', 'Produccion ', 'Celda 1', 'TRW');</v>
      </c>
    </row>
    <row r="412" spans="2:8" x14ac:dyDescent="0.25">
      <c r="B412" s="6" t="s">
        <v>163</v>
      </c>
      <c r="C412" s="6" t="str">
        <f>UPPER(B412)</f>
        <v>TRW-5876-100-0A</v>
      </c>
      <c r="D412" s="7" t="s">
        <v>82</v>
      </c>
      <c r="E412" s="7" t="s">
        <v>83</v>
      </c>
      <c r="F412" s="7" t="s">
        <v>84</v>
      </c>
      <c r="G412" s="7" t="str">
        <f>IF(ISNUMBER(_xlfn.NUMBERVALUE(LEFT(C412,3))),"XXX",LEFT(C412,3))</f>
        <v>TRW</v>
      </c>
      <c r="H412" t="str">
        <f>"INSERT INTO part(number, area, department, location, client) VALUES ('"&amp;C412&amp;"', '"&amp;E412&amp;"', '"&amp;D412&amp;"', '"&amp;F412&amp;"', '" &amp; G412 &amp; "');"</f>
        <v>INSERT INTO part(number, area, department, location, client) VALUES ('TRW-5876-100-0A', 'STA', 'Produccion ', 'Celda 1', 'TRW');</v>
      </c>
    </row>
    <row r="413" spans="2:8" x14ac:dyDescent="0.25">
      <c r="B413" s="6" t="s">
        <v>327</v>
      </c>
      <c r="C413" s="6" t="str">
        <f>UPPER(B413)</f>
        <v>TRW-5877-000-0C</v>
      </c>
      <c r="D413" s="7" t="s">
        <v>82</v>
      </c>
      <c r="E413" s="7" t="s">
        <v>313</v>
      </c>
      <c r="F413" s="7" t="s">
        <v>326</v>
      </c>
      <c r="G413" s="7" t="str">
        <f>IF(ISNUMBER(_xlfn.NUMBERVALUE(LEFT(C413,3))),"XXX",LEFT(C413,3))</f>
        <v>TRW</v>
      </c>
      <c r="H413" t="str">
        <f>"INSERT INTO part(number, area, department, location, client) VALUES ('"&amp;C413&amp;"', '"&amp;E413&amp;"', '"&amp;D413&amp;"', '"&amp;F413&amp;"', '" &amp; G413 &amp; "');"</f>
        <v>INSERT INTO part(number, area, department, location, client) VALUES ('TRW-5877-000-0C', 'Molding', 'Produccion ', 'Celda 6', 'TRW');</v>
      </c>
    </row>
    <row r="414" spans="2:8" x14ac:dyDescent="0.25">
      <c r="B414" s="6" t="s">
        <v>221</v>
      </c>
      <c r="C414" s="6" t="str">
        <f>UPPER(B414)</f>
        <v>TRW-5877-100</v>
      </c>
      <c r="D414" s="7" t="s">
        <v>82</v>
      </c>
      <c r="E414" s="7" t="s">
        <v>83</v>
      </c>
      <c r="F414" s="7" t="s">
        <v>84</v>
      </c>
      <c r="G414" s="7" t="str">
        <f>IF(ISNUMBER(_xlfn.NUMBERVALUE(LEFT(C414,3))),"XXX",LEFT(C414,3))</f>
        <v>TRW</v>
      </c>
      <c r="H414" t="str">
        <f>"INSERT INTO part(number, area, department, location, client) VALUES ('"&amp;C414&amp;"', '"&amp;E414&amp;"', '"&amp;D414&amp;"', '"&amp;F414&amp;"', '" &amp; G414 &amp; "');"</f>
        <v>INSERT INTO part(number, area, department, location, client) VALUES ('TRW-5877-100', 'STA', 'Produccion ', 'Celda 1', 'TRW');</v>
      </c>
    </row>
    <row r="415" spans="2:8" x14ac:dyDescent="0.25">
      <c r="B415" s="6" t="s">
        <v>164</v>
      </c>
      <c r="C415" s="6" t="str">
        <f>UPPER(B415)</f>
        <v>TRW-7405-000</v>
      </c>
      <c r="D415" s="7" t="s">
        <v>82</v>
      </c>
      <c r="E415" s="7" t="s">
        <v>83</v>
      </c>
      <c r="F415" s="7" t="s">
        <v>84</v>
      </c>
      <c r="G415" s="7" t="str">
        <f>IF(ISNUMBER(_xlfn.NUMBERVALUE(LEFT(C415,3))),"XXX",LEFT(C415,3))</f>
        <v>TRW</v>
      </c>
      <c r="H415" t="str">
        <f>"INSERT INTO part(number, area, department, location, client) VALUES ('"&amp;C415&amp;"', '"&amp;E415&amp;"', '"&amp;D415&amp;"', '"&amp;F415&amp;"', '" &amp; G415 &amp; "');"</f>
        <v>INSERT INTO part(number, area, department, location, client) VALUES ('TRW-7405-000', 'STA', 'Produccion ', 'Celda 1', 'TRW');</v>
      </c>
    </row>
    <row r="416" spans="2:8" x14ac:dyDescent="0.25">
      <c r="B416" s="6" t="s">
        <v>164</v>
      </c>
      <c r="C416" s="6" t="str">
        <f>UPPER(B416)</f>
        <v>TRW-7405-000</v>
      </c>
      <c r="D416" s="7" t="s">
        <v>82</v>
      </c>
      <c r="E416" s="7" t="s">
        <v>83</v>
      </c>
      <c r="F416" s="7" t="s">
        <v>84</v>
      </c>
      <c r="G416" s="7" t="str">
        <f>IF(ISNUMBER(_xlfn.NUMBERVALUE(LEFT(C416,3))),"XXX",LEFT(C416,3))</f>
        <v>TRW</v>
      </c>
      <c r="H416" t="str">
        <f>"INSERT INTO part(number, area, department, location, client) VALUES ('"&amp;C416&amp;"', '"&amp;E416&amp;"', '"&amp;D416&amp;"', '"&amp;F416&amp;"', '" &amp; G416 &amp; "');"</f>
        <v>INSERT INTO part(number, area, department, location, client) VALUES ('TRW-7405-000', 'STA', 'Produccion ', 'Celda 1', 'TRW');</v>
      </c>
    </row>
    <row r="417" spans="2:8" x14ac:dyDescent="0.25">
      <c r="B417" s="6" t="s">
        <v>164</v>
      </c>
      <c r="C417" s="6" t="str">
        <f>UPPER(B417)</f>
        <v>TRW-7405-000</v>
      </c>
      <c r="D417" s="7" t="s">
        <v>82</v>
      </c>
      <c r="E417" s="7" t="s">
        <v>83</v>
      </c>
      <c r="F417" s="7" t="s">
        <v>84</v>
      </c>
      <c r="G417" s="7" t="str">
        <f>IF(ISNUMBER(_xlfn.NUMBERVALUE(LEFT(C417,3))),"XXX",LEFT(C417,3))</f>
        <v>TRW</v>
      </c>
      <c r="H417" t="str">
        <f>"INSERT INTO part(number, area, department, location, client) VALUES ('"&amp;C417&amp;"', '"&amp;E417&amp;"', '"&amp;D417&amp;"', '"&amp;F417&amp;"', '" &amp; G417 &amp; "');"</f>
        <v>INSERT INTO part(number, area, department, location, client) VALUES ('TRW-7405-000', 'STA', 'Produccion ', 'Celda 1', 'TRW');</v>
      </c>
    </row>
    <row r="418" spans="2:8" x14ac:dyDescent="0.25">
      <c r="B418" s="7" t="s">
        <v>290</v>
      </c>
      <c r="C418" s="6" t="str">
        <f>UPPER(B418)</f>
        <v>TRW-8032 STAMP</v>
      </c>
      <c r="D418" s="7" t="s">
        <v>82</v>
      </c>
      <c r="E418" s="7" t="s">
        <v>83</v>
      </c>
      <c r="F418" s="7" t="s">
        <v>84</v>
      </c>
      <c r="G418" s="7" t="str">
        <f>IF(ISNUMBER(_xlfn.NUMBERVALUE(LEFT(C418,3))),"XXX",LEFT(C418,3))</f>
        <v>TRW</v>
      </c>
      <c r="H418" t="str">
        <f>"INSERT INTO part(number, area, department, location, client) VALUES ('"&amp;C418&amp;"', '"&amp;E418&amp;"', '"&amp;D418&amp;"', '"&amp;F418&amp;"', '" &amp; G418 &amp; "');"</f>
        <v>INSERT INTO part(number, area, department, location, client) VALUES ('TRW-8032 STAMP', 'STA', 'Produccion ', 'Celda 1', 'TRW');</v>
      </c>
    </row>
    <row r="419" spans="2:8" x14ac:dyDescent="0.25">
      <c r="B419" s="7" t="s">
        <v>290</v>
      </c>
      <c r="C419" s="6" t="str">
        <f>UPPER(B419)</f>
        <v>TRW-8032 STAMP</v>
      </c>
      <c r="D419" s="7" t="s">
        <v>82</v>
      </c>
      <c r="E419" s="7" t="s">
        <v>83</v>
      </c>
      <c r="F419" s="7" t="s">
        <v>84</v>
      </c>
      <c r="G419" s="7" t="str">
        <f>IF(ISNUMBER(_xlfn.NUMBERVALUE(LEFT(C419,3))),"XXX",LEFT(C419,3))</f>
        <v>TRW</v>
      </c>
      <c r="H419" t="str">
        <f>"INSERT INTO part(number, area, department, location, client) VALUES ('"&amp;C419&amp;"', '"&amp;E419&amp;"', '"&amp;D419&amp;"', '"&amp;F419&amp;"', '" &amp; G419 &amp; "');"</f>
        <v>INSERT INTO part(number, area, department, location, client) VALUES ('TRW-8032 STAMP', 'STA', 'Produccion ', 'Celda 1', 'TRW');</v>
      </c>
    </row>
    <row r="420" spans="2:8" x14ac:dyDescent="0.25">
      <c r="B420" s="6" t="s">
        <v>100</v>
      </c>
      <c r="C420" s="6" t="str">
        <f>UPPER(B420)</f>
        <v>TRW-8032-100</v>
      </c>
      <c r="D420" s="7" t="s">
        <v>82</v>
      </c>
      <c r="E420" s="7" t="s">
        <v>83</v>
      </c>
      <c r="F420" s="7" t="s">
        <v>84</v>
      </c>
      <c r="G420" s="7" t="str">
        <f>IF(ISNUMBER(_xlfn.NUMBERVALUE(LEFT(C420,3))),"XXX",LEFT(C420,3))</f>
        <v>TRW</v>
      </c>
      <c r="H420" t="str">
        <f>"INSERT INTO part(number, area, department, location, client) VALUES ('"&amp;C420&amp;"', '"&amp;E420&amp;"', '"&amp;D420&amp;"', '"&amp;F420&amp;"', '" &amp; G420 &amp; "');"</f>
        <v>INSERT INTO part(number, area, department, location, client) VALUES ('TRW-8032-100', 'STA', 'Produccion ', 'Celda 1', 'TRW');</v>
      </c>
    </row>
    <row r="421" spans="2:8" x14ac:dyDescent="0.25">
      <c r="B421" s="6" t="s">
        <v>101</v>
      </c>
      <c r="C421" s="6" t="str">
        <f>UPPER(B421)</f>
        <v>TRW-8056-100</v>
      </c>
      <c r="D421" s="7" t="s">
        <v>82</v>
      </c>
      <c r="E421" s="7" t="s">
        <v>83</v>
      </c>
      <c r="F421" s="7" t="s">
        <v>84</v>
      </c>
      <c r="G421" s="7" t="str">
        <f>IF(ISNUMBER(_xlfn.NUMBERVALUE(LEFT(C421,3))),"XXX",LEFT(C421,3))</f>
        <v>TRW</v>
      </c>
      <c r="H421" t="str">
        <f>"INSERT INTO part(number, area, department, location, client) VALUES ('"&amp;C421&amp;"', '"&amp;E421&amp;"', '"&amp;D421&amp;"', '"&amp;F421&amp;"', '" &amp; G421 &amp; "');"</f>
        <v>INSERT INTO part(number, area, department, location, client) VALUES ('TRW-8056-100', 'STA', 'Produccion ', 'Celda 1', 'TRW');</v>
      </c>
    </row>
    <row r="422" spans="2:8" x14ac:dyDescent="0.25">
      <c r="B422" s="6" t="s">
        <v>397</v>
      </c>
      <c r="C422" s="6" t="str">
        <f>UPPER(B422)</f>
        <v>TRW-8251-000</v>
      </c>
      <c r="D422" s="7" t="s">
        <v>82</v>
      </c>
      <c r="E422" s="7" t="s">
        <v>313</v>
      </c>
      <c r="F422" s="7" t="s">
        <v>298</v>
      </c>
      <c r="G422" s="7" t="str">
        <f>IF(ISNUMBER(_xlfn.NUMBERVALUE(LEFT(C422,3))),"XXX",LEFT(C422,3))</f>
        <v>TRW</v>
      </c>
      <c r="H422" t="str">
        <f>"INSERT INTO part(number, area, department, location, client) VALUES ('"&amp;C422&amp;"', '"&amp;E422&amp;"', '"&amp;D422&amp;"', '"&amp;F422&amp;"', '" &amp; G422 &amp; "');"</f>
        <v>INSERT INTO part(number, area, department, location, client) VALUES ('TRW-8251-000', 'Molding', 'Produccion ', 'Celda 4', 'TRW');</v>
      </c>
    </row>
    <row r="423" spans="2:8" x14ac:dyDescent="0.25">
      <c r="B423" s="6" t="s">
        <v>353</v>
      </c>
      <c r="C423" s="6" t="str">
        <f>UPPER(B423)</f>
        <v>TRW-8251-102</v>
      </c>
      <c r="D423" s="7" t="s">
        <v>82</v>
      </c>
      <c r="E423" s="7" t="s">
        <v>313</v>
      </c>
      <c r="F423" s="7" t="s">
        <v>298</v>
      </c>
      <c r="G423" s="7" t="str">
        <f>IF(ISNUMBER(_xlfn.NUMBERVALUE(LEFT(C423,3))),"XXX",LEFT(C423,3))</f>
        <v>TRW</v>
      </c>
      <c r="H423" t="str">
        <f>"INSERT INTO part(number, area, department, location, client) VALUES ('"&amp;C423&amp;"', '"&amp;E423&amp;"', '"&amp;D423&amp;"', '"&amp;F423&amp;"', '" &amp; G423 &amp; "');"</f>
        <v>INSERT INTO part(number, area, department, location, client) VALUES ('TRW-8251-102', 'Molding', 'Produccion ', 'Celda 4', 'TRW');</v>
      </c>
    </row>
    <row r="424" spans="2:8" x14ac:dyDescent="0.25">
      <c r="B424" s="7" t="s">
        <v>292</v>
      </c>
      <c r="C424" s="6" t="str">
        <f>UPPER(B424)</f>
        <v>TRW-8673-000</v>
      </c>
      <c r="D424" s="7" t="s">
        <v>82</v>
      </c>
      <c r="E424" s="7" t="s">
        <v>83</v>
      </c>
      <c r="F424" s="7" t="s">
        <v>84</v>
      </c>
      <c r="G424" s="7" t="str">
        <f>IF(ISNUMBER(_xlfn.NUMBERVALUE(LEFT(C424,3))),"XXX",LEFT(C424,3))</f>
        <v>TRW</v>
      </c>
      <c r="H424" t="str">
        <f>"INSERT INTO part(number, area, department, location, client) VALUES ('"&amp;C424&amp;"', '"&amp;E424&amp;"', '"&amp;D424&amp;"', '"&amp;F424&amp;"', '" &amp; G424 &amp; "');"</f>
        <v>INSERT INTO part(number, area, department, location, client) VALUES ('TRW-8673-000', 'STA', 'Produccion ', 'Celda 1', 'TRW');</v>
      </c>
    </row>
    <row r="425" spans="2:8" x14ac:dyDescent="0.25">
      <c r="B425" s="7" t="s">
        <v>292</v>
      </c>
      <c r="C425" s="6" t="str">
        <f>UPPER(B425)</f>
        <v>TRW-8673-000</v>
      </c>
      <c r="D425" s="7" t="s">
        <v>82</v>
      </c>
      <c r="E425" s="7" t="s">
        <v>83</v>
      </c>
      <c r="F425" s="7" t="s">
        <v>84</v>
      </c>
      <c r="G425" s="7" t="str">
        <f>IF(ISNUMBER(_xlfn.NUMBERVALUE(LEFT(C425,3))),"XXX",LEFT(C425,3))</f>
        <v>TRW</v>
      </c>
      <c r="H425" t="str">
        <f>"INSERT INTO part(number, area, department, location, client) VALUES ('"&amp;C425&amp;"', '"&amp;E425&amp;"', '"&amp;D425&amp;"', '"&amp;F425&amp;"', '" &amp; G425 &amp; "');"</f>
        <v>INSERT INTO part(number, area, department, location, client) VALUES ('TRW-8673-000', 'STA', 'Produccion ', 'Celda 1', 'TRW');</v>
      </c>
    </row>
    <row r="426" spans="2:8" x14ac:dyDescent="0.25">
      <c r="B426" s="6" t="s">
        <v>102</v>
      </c>
      <c r="C426" s="6" t="str">
        <f>UPPER(B426)</f>
        <v>TRW-8673-100</v>
      </c>
      <c r="D426" s="7" t="s">
        <v>82</v>
      </c>
      <c r="E426" s="7" t="s">
        <v>83</v>
      </c>
      <c r="F426" s="7" t="s">
        <v>84</v>
      </c>
      <c r="G426" s="7" t="str">
        <f>IF(ISNUMBER(_xlfn.NUMBERVALUE(LEFT(C426,3))),"XXX",LEFT(C426,3))</f>
        <v>TRW</v>
      </c>
      <c r="H426" t="str">
        <f>"INSERT INTO part(number, area, department, location, client) VALUES ('"&amp;C426&amp;"', '"&amp;E426&amp;"', '"&amp;D426&amp;"', '"&amp;F426&amp;"', '" &amp; G426 &amp; "');"</f>
        <v>INSERT INTO part(number, area, department, location, client) VALUES ('TRW-8673-100', 'STA', 'Produccion ', 'Celda 1', 'TRW');</v>
      </c>
    </row>
    <row r="427" spans="2:8" x14ac:dyDescent="0.25">
      <c r="B427" s="6" t="s">
        <v>104</v>
      </c>
      <c r="C427" s="6" t="str">
        <f>UPPER(B427)</f>
        <v>TRW-8755-000</v>
      </c>
      <c r="D427" s="7" t="s">
        <v>82</v>
      </c>
      <c r="E427" s="7" t="s">
        <v>83</v>
      </c>
      <c r="F427" s="7" t="s">
        <v>84</v>
      </c>
      <c r="G427" s="7" t="str">
        <f>IF(ISNUMBER(_xlfn.NUMBERVALUE(LEFT(C427,3))),"XXX",LEFT(C427,3))</f>
        <v>TRW</v>
      </c>
      <c r="H427" t="str">
        <f>"INSERT INTO part(number, area, department, location, client) VALUES ('"&amp;C427&amp;"', '"&amp;E427&amp;"', '"&amp;D427&amp;"', '"&amp;F427&amp;"', '" &amp; G427 &amp; "');"</f>
        <v>INSERT INTO part(number, area, department, location, client) VALUES ('TRW-8755-000', 'STA', 'Produccion ', 'Celda 1', 'TRW');</v>
      </c>
    </row>
    <row r="428" spans="2:8" x14ac:dyDescent="0.25">
      <c r="B428" s="7" t="s">
        <v>291</v>
      </c>
      <c r="C428" s="6" t="str">
        <f>UPPER(B428)</f>
        <v>TRW-8755-100</v>
      </c>
      <c r="D428" s="7" t="s">
        <v>82</v>
      </c>
      <c r="E428" s="7" t="s">
        <v>83</v>
      </c>
      <c r="F428" s="7" t="s">
        <v>84</v>
      </c>
      <c r="G428" s="7" t="str">
        <f>IF(ISNUMBER(_xlfn.NUMBERVALUE(LEFT(C428,3))),"XXX",LEFT(C428,3))</f>
        <v>TRW</v>
      </c>
      <c r="H428" t="str">
        <f>"INSERT INTO part(number, area, department, location, client) VALUES ('"&amp;C428&amp;"', '"&amp;E428&amp;"', '"&amp;D428&amp;"', '"&amp;F428&amp;"', '" &amp; G428 &amp; "');"</f>
        <v>INSERT INTO part(number, area, department, location, client) VALUES ('TRW-8755-100', 'STA', 'Produccion ', 'Celda 1', 'TRW');</v>
      </c>
    </row>
    <row r="429" spans="2:8" x14ac:dyDescent="0.25">
      <c r="B429" s="7" t="s">
        <v>291</v>
      </c>
      <c r="C429" s="6" t="str">
        <f>UPPER(B429)</f>
        <v>TRW-8755-100</v>
      </c>
      <c r="D429" s="7" t="s">
        <v>82</v>
      </c>
      <c r="E429" s="7" t="s">
        <v>83</v>
      </c>
      <c r="F429" s="7" t="s">
        <v>84</v>
      </c>
      <c r="G429" s="7" t="str">
        <f>IF(ISNUMBER(_xlfn.NUMBERVALUE(LEFT(C429,3))),"XXX",LEFT(C429,3))</f>
        <v>TRW</v>
      </c>
      <c r="H429" t="str">
        <f>"INSERT INTO part(number, area, department, location, client) VALUES ('"&amp;C429&amp;"', '"&amp;E429&amp;"', '"&amp;D429&amp;"', '"&amp;F429&amp;"', '" &amp; G429 &amp; "');"</f>
        <v>INSERT INTO part(number, area, department, location, client) VALUES ('TRW-8755-100', 'STA', 'Produccion ', 'Celda 1', 'TRW');</v>
      </c>
    </row>
    <row r="430" spans="2:8" x14ac:dyDescent="0.25">
      <c r="B430" s="7" t="s">
        <v>306</v>
      </c>
      <c r="C430" s="6" t="str">
        <f>UPPER(B430)</f>
        <v>TRW-8796-000</v>
      </c>
      <c r="D430" s="7" t="s">
        <v>82</v>
      </c>
      <c r="E430" s="7" t="s">
        <v>83</v>
      </c>
      <c r="F430" s="7" t="s">
        <v>84</v>
      </c>
      <c r="G430" s="7" t="str">
        <f>IF(ISNUMBER(_xlfn.NUMBERVALUE(LEFT(C430,3))),"XXX",LEFT(C430,3))</f>
        <v>TRW</v>
      </c>
      <c r="H430" t="str">
        <f>"INSERT INTO part(number, area, department, location, client) VALUES ('"&amp;C430&amp;"', '"&amp;E430&amp;"', '"&amp;D430&amp;"', '"&amp;F430&amp;"', '" &amp; G430 &amp; "');"</f>
        <v>INSERT INTO part(number, area, department, location, client) VALUES ('TRW-8796-000', 'STA', 'Produccion ', 'Celda 1', 'TRW');</v>
      </c>
    </row>
    <row r="431" spans="2:8" x14ac:dyDescent="0.25">
      <c r="B431" s="6" t="s">
        <v>103</v>
      </c>
      <c r="C431" s="6" t="str">
        <f>UPPER(B431)</f>
        <v>TRW-8796-100-00</v>
      </c>
      <c r="D431" s="7" t="s">
        <v>82</v>
      </c>
      <c r="E431" s="7" t="s">
        <v>83</v>
      </c>
      <c r="F431" s="7" t="s">
        <v>84</v>
      </c>
      <c r="G431" s="7" t="str">
        <f>IF(ISNUMBER(_xlfn.NUMBERVALUE(LEFT(C431,3))),"XXX",LEFT(C431,3))</f>
        <v>TRW</v>
      </c>
      <c r="H431" t="str">
        <f>"INSERT INTO part(number, area, department, location, client) VALUES ('"&amp;C431&amp;"', '"&amp;E431&amp;"', '"&amp;D431&amp;"', '"&amp;F431&amp;"', '" &amp; G431 &amp; "');"</f>
        <v>INSERT INTO part(number, area, department, location, client) VALUES ('TRW-8796-100-00', 'STA', 'Produccion ', 'Celda 1', 'TRW');</v>
      </c>
    </row>
    <row r="432" spans="2:8" x14ac:dyDescent="0.25">
      <c r="B432" s="6" t="s">
        <v>409</v>
      </c>
      <c r="C432" s="6" t="str">
        <f>UPPER(B432)</f>
        <v>VAL-5060-000-0O</v>
      </c>
      <c r="D432" s="7" t="s">
        <v>82</v>
      </c>
      <c r="E432" s="7" t="s">
        <v>313</v>
      </c>
      <c r="F432" s="7" t="s">
        <v>326</v>
      </c>
      <c r="G432" s="7" t="str">
        <f>IF(ISNUMBER(_xlfn.NUMBERVALUE(LEFT(C432,3))),"XXX",LEFT(C432,3))</f>
        <v>VAL</v>
      </c>
      <c r="H432" t="str">
        <f>"INSERT INTO part(number, area, department, location, client) VALUES ('"&amp;C432&amp;"', '"&amp;E432&amp;"', '"&amp;D432&amp;"', '"&amp;F432&amp;"', '" &amp; G432 &amp; "');"</f>
        <v>INSERT INTO part(number, area, department, location, client) VALUES ('VAL-5060-000-0O', 'Molding', 'Produccion ', 'Celda 6', 'VAL');</v>
      </c>
    </row>
    <row r="433" spans="2:8" x14ac:dyDescent="0.25">
      <c r="B433" s="6" t="s">
        <v>251</v>
      </c>
      <c r="C433" s="6" t="str">
        <f>UPPER(B433)</f>
        <v>VAL-5060-100-0F</v>
      </c>
      <c r="D433" s="7" t="s">
        <v>82</v>
      </c>
      <c r="E433" s="7" t="s">
        <v>83</v>
      </c>
      <c r="F433" s="7" t="s">
        <v>84</v>
      </c>
      <c r="G433" s="7" t="str">
        <f>IF(ISNUMBER(_xlfn.NUMBERVALUE(LEFT(C433,3))),"XXX",LEFT(C433,3))</f>
        <v>VAL</v>
      </c>
      <c r="H433" t="str">
        <f>"INSERT INTO part(number, area, department, location, client) VALUES ('"&amp;C433&amp;"', '"&amp;E433&amp;"', '"&amp;D433&amp;"', '"&amp;F433&amp;"', '" &amp; G433 &amp; "');"</f>
        <v>INSERT INTO part(number, area, department, location, client) VALUES ('VAL-5060-100-0F', 'STA', 'Produccion ', 'Celda 1', 'VAL');</v>
      </c>
    </row>
    <row r="434" spans="2:8" x14ac:dyDescent="0.25">
      <c r="B434" s="6" t="s">
        <v>381</v>
      </c>
      <c r="C434" s="6" t="str">
        <f>UPPER(B434)</f>
        <v>VAL-5060-101-0G</v>
      </c>
      <c r="D434" s="7" t="s">
        <v>82</v>
      </c>
      <c r="E434" s="7" t="s">
        <v>313</v>
      </c>
      <c r="F434" s="7" t="s">
        <v>326</v>
      </c>
      <c r="G434" s="7" t="str">
        <f>IF(ISNUMBER(_xlfn.NUMBERVALUE(LEFT(C434,3))),"XXX",LEFT(C434,3))</f>
        <v>VAL</v>
      </c>
      <c r="H434" t="str">
        <f>"INSERT INTO part(number, area, department, location, client) VALUES ('"&amp;C434&amp;"', '"&amp;E434&amp;"', '"&amp;D434&amp;"', '"&amp;F434&amp;"', '" &amp; G434 &amp; "');"</f>
        <v>INSERT INTO part(number, area, department, location, client) VALUES ('VAL-5060-101-0G', 'Molding', 'Produccion ', 'Celda 6', 'VAL');</v>
      </c>
    </row>
    <row r="435" spans="2:8" x14ac:dyDescent="0.25">
      <c r="B435" s="6" t="s">
        <v>410</v>
      </c>
      <c r="C435" s="6" t="str">
        <f>UPPER(B435)</f>
        <v>VAL-5061-000-0N</v>
      </c>
      <c r="D435" s="7" t="s">
        <v>82</v>
      </c>
      <c r="E435" s="7" t="s">
        <v>313</v>
      </c>
      <c r="F435" s="7" t="s">
        <v>326</v>
      </c>
      <c r="G435" s="7" t="str">
        <f>IF(ISNUMBER(_xlfn.NUMBERVALUE(LEFT(C435,3))),"XXX",LEFT(C435,3))</f>
        <v>VAL</v>
      </c>
      <c r="H435" t="str">
        <f>"INSERT INTO part(number, area, department, location, client) VALUES ('"&amp;C435&amp;"', '"&amp;E435&amp;"', '"&amp;D435&amp;"', '"&amp;F435&amp;"', '" &amp; G435 &amp; "');"</f>
        <v>INSERT INTO part(number, area, department, location, client) VALUES ('VAL-5061-000-0N', 'Molding', 'Produccion ', 'Celda 6', 'VAL');</v>
      </c>
    </row>
    <row r="436" spans="2:8" x14ac:dyDescent="0.25">
      <c r="B436" s="6" t="s">
        <v>349</v>
      </c>
      <c r="C436" s="6" t="str">
        <f>UPPER(B436)</f>
        <v>VAL-5061-100-0E</v>
      </c>
      <c r="D436" s="7" t="s">
        <v>82</v>
      </c>
      <c r="E436" s="7" t="s">
        <v>313</v>
      </c>
      <c r="F436" s="7" t="s">
        <v>326</v>
      </c>
      <c r="G436" s="7" t="str">
        <f>IF(ISNUMBER(_xlfn.NUMBERVALUE(LEFT(C436,3))),"XXX",LEFT(C436,3))</f>
        <v>VAL</v>
      </c>
      <c r="H436" t="str">
        <f>"INSERT INTO part(number, area, department, location, client) VALUES ('"&amp;C436&amp;"', '"&amp;E436&amp;"', '"&amp;D436&amp;"', '"&amp;F436&amp;"', '" &amp; G436 &amp; "');"</f>
        <v>INSERT INTO part(number, area, department, location, client) VALUES ('VAL-5061-100-0E', 'Molding', 'Produccion ', 'Celda 6', 'VAL');</v>
      </c>
    </row>
    <row r="437" spans="2:8" x14ac:dyDescent="0.25">
      <c r="B437" s="6" t="s">
        <v>350</v>
      </c>
      <c r="C437" s="6" t="str">
        <f>UPPER(B437)</f>
        <v>VAL-5061-101-0D</v>
      </c>
      <c r="D437" s="7" t="s">
        <v>82</v>
      </c>
      <c r="E437" s="7" t="s">
        <v>313</v>
      </c>
      <c r="F437" s="7" t="s">
        <v>326</v>
      </c>
      <c r="G437" s="7" t="str">
        <f>IF(ISNUMBER(_xlfn.NUMBERVALUE(LEFT(C437,3))),"XXX",LEFT(C437,3))</f>
        <v>VAL</v>
      </c>
      <c r="H437" t="str">
        <f>"INSERT INTO part(number, area, department, location, client) VALUES ('"&amp;C437&amp;"', '"&amp;E437&amp;"', '"&amp;D437&amp;"', '"&amp;F437&amp;"', '" &amp; G437 &amp; "');"</f>
        <v>INSERT INTO part(number, area, department, location, client) VALUES ('VAL-5061-101-0D', 'Molding', 'Produccion ', 'Celda 6', 'VAL');</v>
      </c>
    </row>
    <row r="438" spans="2:8" x14ac:dyDescent="0.25">
      <c r="B438" s="6" t="s">
        <v>252</v>
      </c>
      <c r="C438" s="6" t="str">
        <f>UPPER(B438)</f>
        <v>VAL-5061-102-0G</v>
      </c>
      <c r="D438" s="7" t="s">
        <v>82</v>
      </c>
      <c r="E438" s="7" t="s">
        <v>83</v>
      </c>
      <c r="F438" s="7" t="s">
        <v>84</v>
      </c>
      <c r="G438" s="7" t="str">
        <f>IF(ISNUMBER(_xlfn.NUMBERVALUE(LEFT(C438,3))),"XXX",LEFT(C438,3))</f>
        <v>VAL</v>
      </c>
      <c r="H438" t="str">
        <f>"INSERT INTO part(number, area, department, location, client) VALUES ('"&amp;C438&amp;"', '"&amp;E438&amp;"', '"&amp;D438&amp;"', '"&amp;F438&amp;"', '" &amp; G438 &amp; "');"</f>
        <v>INSERT INTO part(number, area, department, location, client) VALUES ('VAL-5061-102-0G', 'STA', 'Produccion ', 'Celda 1', 'VAL');</v>
      </c>
    </row>
    <row r="439" spans="2:8" x14ac:dyDescent="0.25">
      <c r="B439" s="6" t="s">
        <v>178</v>
      </c>
      <c r="C439" s="6" t="str">
        <f>UPPER(B439)</f>
        <v>VAL-5061-103-0F</v>
      </c>
      <c r="D439" s="7" t="s">
        <v>82</v>
      </c>
      <c r="E439" s="7" t="s">
        <v>83</v>
      </c>
      <c r="F439" s="7" t="s">
        <v>84</v>
      </c>
      <c r="G439" s="7" t="str">
        <f>IF(ISNUMBER(_xlfn.NUMBERVALUE(LEFT(C439,3))),"XXX",LEFT(C439,3))</f>
        <v>VAL</v>
      </c>
      <c r="H439" t="str">
        <f>"INSERT INTO part(number, area, department, location, client) VALUES ('"&amp;C439&amp;"', '"&amp;E439&amp;"', '"&amp;D439&amp;"', '"&amp;F439&amp;"', '" &amp; G439 &amp; "');"</f>
        <v>INSERT INTO part(number, area, department, location, client) VALUES ('VAL-5061-103-0F', 'STA', 'Produccion ', 'Celda 1', 'VAL');</v>
      </c>
    </row>
    <row r="440" spans="2:8" x14ac:dyDescent="0.25">
      <c r="B440" s="6" t="s">
        <v>178</v>
      </c>
      <c r="C440" s="6" t="str">
        <f>UPPER(B440)</f>
        <v>VAL-5061-103-0F</v>
      </c>
      <c r="D440" s="7" t="s">
        <v>82</v>
      </c>
      <c r="E440" s="7" t="s">
        <v>83</v>
      </c>
      <c r="F440" s="7" t="s">
        <v>84</v>
      </c>
      <c r="G440" s="7" t="str">
        <f>IF(ISNUMBER(_xlfn.NUMBERVALUE(LEFT(C440,3))),"XXX",LEFT(C440,3))</f>
        <v>VAL</v>
      </c>
      <c r="H440" t="str">
        <f>"INSERT INTO part(number, area, department, location, client) VALUES ('"&amp;C440&amp;"', '"&amp;E440&amp;"', '"&amp;D440&amp;"', '"&amp;F440&amp;"', '" &amp; G440 &amp; "');"</f>
        <v>INSERT INTO part(number, area, department, location, client) VALUES ('VAL-5061-103-0F', 'STA', 'Produccion ', 'Celda 1', 'VAL');</v>
      </c>
    </row>
    <row r="441" spans="2:8" x14ac:dyDescent="0.25">
      <c r="B441" s="6" t="s">
        <v>382</v>
      </c>
      <c r="C441" s="6" t="str">
        <f>UPPER(B441)</f>
        <v>VAL-5061-104-0F</v>
      </c>
      <c r="D441" s="7" t="s">
        <v>82</v>
      </c>
      <c r="E441" s="7" t="s">
        <v>313</v>
      </c>
      <c r="F441" s="7" t="s">
        <v>326</v>
      </c>
      <c r="G441" s="7" t="str">
        <f>IF(ISNUMBER(_xlfn.NUMBERVALUE(LEFT(C441,3))),"XXX",LEFT(C441,3))</f>
        <v>VAL</v>
      </c>
      <c r="H441" t="str">
        <f>"INSERT INTO part(number, area, department, location, client) VALUES ('"&amp;C441&amp;"', '"&amp;E441&amp;"', '"&amp;D441&amp;"', '"&amp;F441&amp;"', '" &amp; G441 &amp; "');"</f>
        <v>INSERT INTO part(number, area, department, location, client) VALUES ('VAL-5061-104-0F', 'Molding', 'Produccion ', 'Celda 6', 'VAL');</v>
      </c>
    </row>
    <row r="442" spans="2:8" x14ac:dyDescent="0.25">
      <c r="B442" s="6" t="s">
        <v>379</v>
      </c>
      <c r="C442" s="6" t="str">
        <f>UPPER(B442)</f>
        <v>VAL-5235-000-0E</v>
      </c>
      <c r="D442" s="7" t="s">
        <v>82</v>
      </c>
      <c r="E442" s="7" t="s">
        <v>313</v>
      </c>
      <c r="F442" s="7" t="s">
        <v>326</v>
      </c>
      <c r="G442" s="7" t="str">
        <f>IF(ISNUMBER(_xlfn.NUMBERVALUE(LEFT(C442,3))),"XXX",LEFT(C442,3))</f>
        <v>VAL</v>
      </c>
      <c r="H442" t="str">
        <f>"INSERT INTO part(number, area, department, location, client) VALUES ('"&amp;C442&amp;"', '"&amp;E442&amp;"', '"&amp;D442&amp;"', '"&amp;F442&amp;"', '" &amp; G442 &amp; "');"</f>
        <v>INSERT INTO part(number, area, department, location, client) VALUES ('VAL-5235-000-0E', 'Molding', 'Produccion ', 'Celda 6', 'VAL');</v>
      </c>
    </row>
    <row r="443" spans="2:8" x14ac:dyDescent="0.25">
      <c r="B443" s="6" t="s">
        <v>253</v>
      </c>
      <c r="C443" s="6" t="str">
        <f>UPPER(B443)</f>
        <v>VAL-6385-000-0A</v>
      </c>
      <c r="D443" s="7" t="s">
        <v>82</v>
      </c>
      <c r="E443" s="7" t="s">
        <v>83</v>
      </c>
      <c r="F443" s="7" t="s">
        <v>84</v>
      </c>
      <c r="G443" s="7" t="str">
        <f>IF(ISNUMBER(_xlfn.NUMBERVALUE(LEFT(C443,3))),"XXX",LEFT(C443,3))</f>
        <v>VAL</v>
      </c>
      <c r="H443" t="str">
        <f>"INSERT INTO part(number, area, department, location, client) VALUES ('"&amp;C443&amp;"', '"&amp;E443&amp;"', '"&amp;D443&amp;"', '"&amp;F443&amp;"', '" &amp; G443 &amp; "');"</f>
        <v>INSERT INTO part(number, area, department, location, client) VALUES ('VAL-6385-000-0A', 'STA', 'Produccion ', 'Celda 1', 'VAL');</v>
      </c>
    </row>
    <row r="444" spans="2:8" x14ac:dyDescent="0.25">
      <c r="B444" s="6" t="s">
        <v>337</v>
      </c>
      <c r="C444" s="6" t="str">
        <f>UPPER(B444)</f>
        <v>VAL-6652-000-00</v>
      </c>
      <c r="D444" s="7" t="s">
        <v>82</v>
      </c>
      <c r="E444" s="7" t="s">
        <v>313</v>
      </c>
      <c r="F444" s="7" t="s">
        <v>316</v>
      </c>
      <c r="G444" s="7" t="str">
        <f>IF(ISNUMBER(_xlfn.NUMBERVALUE(LEFT(C444,3))),"XXX",LEFT(C444,3))</f>
        <v>VAL</v>
      </c>
      <c r="H444" t="str">
        <f>"INSERT INTO part(number, area, department, location, client) VALUES ('"&amp;C444&amp;"', '"&amp;E444&amp;"', '"&amp;D444&amp;"', '"&amp;F444&amp;"', '" &amp; G444 &amp; "');"</f>
        <v>INSERT INTO part(number, area, department, location, client) VALUES ('VAL-6652-000-00', 'Molding', 'Produccion ', 'Celda 3', 'VAL');</v>
      </c>
    </row>
    <row r="445" spans="2:8" x14ac:dyDescent="0.25">
      <c r="B445" s="6" t="s">
        <v>428</v>
      </c>
      <c r="C445" s="6" t="str">
        <f>UPPER(B445)</f>
        <v>VAL-6652-100</v>
      </c>
      <c r="D445" s="7" t="s">
        <v>82</v>
      </c>
      <c r="E445" s="7" t="s">
        <v>313</v>
      </c>
      <c r="F445" s="7" t="s">
        <v>326</v>
      </c>
      <c r="G445" s="7" t="str">
        <f>IF(ISNUMBER(_xlfn.NUMBERVALUE(LEFT(C445,3))),"XXX",LEFT(C445,3))</f>
        <v>VAL</v>
      </c>
      <c r="H445" t="str">
        <f>"INSERT INTO part(number, area, department, location, client) VALUES ('"&amp;C445&amp;"', '"&amp;E445&amp;"', '"&amp;D445&amp;"', '"&amp;F445&amp;"', '" &amp; G445 &amp; "');"</f>
        <v>INSERT INTO part(number, area, department, location, client) VALUES ('VAL-6652-100', 'Molding', 'Produccion ', 'Celda 6', 'VAL');</v>
      </c>
    </row>
    <row r="446" spans="2:8" x14ac:dyDescent="0.25">
      <c r="B446" s="6" t="s">
        <v>254</v>
      </c>
      <c r="C446" s="6" t="str">
        <f>UPPER(B446)</f>
        <v>VAL-6652-300</v>
      </c>
      <c r="D446" s="7" t="s">
        <v>82</v>
      </c>
      <c r="E446" s="7" t="s">
        <v>83</v>
      </c>
      <c r="F446" s="7" t="s">
        <v>84</v>
      </c>
      <c r="G446" s="7" t="str">
        <f>IF(ISNUMBER(_xlfn.NUMBERVALUE(LEFT(C446,3))),"XXX",LEFT(C446,3))</f>
        <v>VAL</v>
      </c>
      <c r="H446" t="str">
        <f>"INSERT INTO part(number, area, department, location, client) VALUES ('"&amp;C446&amp;"', '"&amp;E446&amp;"', '"&amp;D446&amp;"', '"&amp;F446&amp;"', '" &amp; G446 &amp; "');"</f>
        <v>INSERT INTO part(number, area, department, location, client) VALUES ('VAL-6652-300', 'STA', 'Produccion ', 'Celda 1', 'VAL');</v>
      </c>
    </row>
    <row r="447" spans="2:8" x14ac:dyDescent="0.25">
      <c r="B447" s="6" t="s">
        <v>200</v>
      </c>
      <c r="C447" s="6" t="str">
        <f>UPPER(B447)</f>
        <v>VAL-6652-301</v>
      </c>
      <c r="D447" s="7" t="s">
        <v>82</v>
      </c>
      <c r="E447" s="7" t="s">
        <v>83</v>
      </c>
      <c r="F447" s="7" t="s">
        <v>84</v>
      </c>
      <c r="G447" s="7" t="str">
        <f>IF(ISNUMBER(_xlfn.NUMBERVALUE(LEFT(C447,3))),"XXX",LEFT(C447,3))</f>
        <v>VAL</v>
      </c>
      <c r="H447" t="str">
        <f>"INSERT INTO part(number, area, department, location, client) VALUES ('"&amp;C447&amp;"', '"&amp;E447&amp;"', '"&amp;D447&amp;"', '"&amp;F447&amp;"', '" &amp; G447 &amp; "');"</f>
        <v>INSERT INTO part(number, area, department, location, client) VALUES ('VAL-6652-301', 'STA', 'Produccion ', 'Celda 1', 'VAL');</v>
      </c>
    </row>
    <row r="448" spans="2:8" x14ac:dyDescent="0.25">
      <c r="B448" s="6" t="s">
        <v>235</v>
      </c>
      <c r="C448" s="6" t="str">
        <f>UPPER(B448)</f>
        <v>VAL-6652-302</v>
      </c>
      <c r="D448" s="7" t="s">
        <v>82</v>
      </c>
      <c r="E448" s="7" t="s">
        <v>83</v>
      </c>
      <c r="F448" s="7" t="s">
        <v>84</v>
      </c>
      <c r="G448" s="7" t="str">
        <f>IF(ISNUMBER(_xlfn.NUMBERVALUE(LEFT(C448,3))),"XXX",LEFT(C448,3))</f>
        <v>VAL</v>
      </c>
      <c r="H448" t="str">
        <f>"INSERT INTO part(number, area, department, location, client) VALUES ('"&amp;C448&amp;"', '"&amp;E448&amp;"', '"&amp;D448&amp;"', '"&amp;F448&amp;"', '" &amp; G448 &amp; "');"</f>
        <v>INSERT INTO part(number, area, department, location, client) VALUES ('VAL-6652-302', 'STA', 'Produccion ', 'Celda 1', 'VAL');</v>
      </c>
    </row>
    <row r="449" spans="2:8" x14ac:dyDescent="0.25">
      <c r="B449" s="6" t="s">
        <v>338</v>
      </c>
      <c r="C449" s="6" t="str">
        <f>UPPER(B449)</f>
        <v>VAL-7121-000-00</v>
      </c>
      <c r="D449" s="7" t="s">
        <v>82</v>
      </c>
      <c r="E449" s="7" t="s">
        <v>313</v>
      </c>
      <c r="F449" s="7" t="s">
        <v>316</v>
      </c>
      <c r="G449" s="7" t="str">
        <f>IF(ISNUMBER(_xlfn.NUMBERVALUE(LEFT(C449,3))),"XXX",LEFT(C449,3))</f>
        <v>VAL</v>
      </c>
      <c r="H449" t="str">
        <f>"INSERT INTO part(number, area, department, location, client) VALUES ('"&amp;C449&amp;"', '"&amp;E449&amp;"', '"&amp;D449&amp;"', '"&amp;F449&amp;"', '" &amp; G449 &amp; "');"</f>
        <v>INSERT INTO part(number, area, department, location, client) VALUES ('VAL-7121-000-00', 'Molding', 'Produccion ', 'Celda 3', 'VAL');</v>
      </c>
    </row>
    <row r="450" spans="2:8" x14ac:dyDescent="0.25">
      <c r="B450" s="6" t="s">
        <v>201</v>
      </c>
      <c r="C450" s="6" t="str">
        <f>UPPER(B450)</f>
        <v>VAL-7121-301</v>
      </c>
      <c r="D450" s="7" t="s">
        <v>82</v>
      </c>
      <c r="E450" s="7" t="s">
        <v>83</v>
      </c>
      <c r="F450" s="7" t="s">
        <v>84</v>
      </c>
      <c r="G450" s="7" t="str">
        <f>IF(ISNUMBER(_xlfn.NUMBERVALUE(LEFT(C450,3))),"XXX",LEFT(C450,3))</f>
        <v>VAL</v>
      </c>
      <c r="H450" t="str">
        <f>"INSERT INTO part(number, area, department, location, client) VALUES ('"&amp;C450&amp;"', '"&amp;E450&amp;"', '"&amp;D450&amp;"', '"&amp;F450&amp;"', '" &amp; G450 &amp; "');"</f>
        <v>INSERT INTO part(number, area, department, location, client) VALUES ('VAL-7121-301', 'STA', 'Produccion ', 'Celda 1', 'VAL');</v>
      </c>
    </row>
    <row r="451" spans="2:8" x14ac:dyDescent="0.25">
      <c r="B451" s="6" t="s">
        <v>236</v>
      </c>
      <c r="C451" s="6" t="str">
        <f>UPPER(B451)</f>
        <v>VAL-7121-302</v>
      </c>
      <c r="D451" s="7" t="s">
        <v>82</v>
      </c>
      <c r="E451" s="7" t="s">
        <v>83</v>
      </c>
      <c r="F451" s="7" t="s">
        <v>84</v>
      </c>
      <c r="G451" s="7" t="str">
        <f>IF(ISNUMBER(_xlfn.NUMBERVALUE(LEFT(C451,3))),"XXX",LEFT(C451,3))</f>
        <v>VAL</v>
      </c>
      <c r="H451" t="str">
        <f>"INSERT INTO part(number, area, department, location, client) VALUES ('"&amp;C451&amp;"', '"&amp;E451&amp;"', '"&amp;D451&amp;"', '"&amp;F451&amp;"', '" &amp; G451 &amp; "');"</f>
        <v>INSERT INTO part(number, area, department, location, client) VALUES ('VAL-7121-302', 'STA', 'Produccion ', 'Celda 1', 'VAL');</v>
      </c>
    </row>
    <row r="452" spans="2:8" x14ac:dyDescent="0.25">
      <c r="B452" s="6" t="s">
        <v>339</v>
      </c>
      <c r="C452" s="6" t="str">
        <f>UPPER(B452)</f>
        <v>VAL-8187-000-00</v>
      </c>
      <c r="D452" s="7" t="s">
        <v>82</v>
      </c>
      <c r="E452" s="7" t="s">
        <v>313</v>
      </c>
      <c r="F452" s="7" t="s">
        <v>316</v>
      </c>
      <c r="G452" s="7" t="str">
        <f>IF(ISNUMBER(_xlfn.NUMBERVALUE(LEFT(C452,3))),"XXX",LEFT(C452,3))</f>
        <v>VAL</v>
      </c>
      <c r="H452" t="str">
        <f>"INSERT INTO part(number, area, department, location, client) VALUES ('"&amp;C452&amp;"', '"&amp;E452&amp;"', '"&amp;D452&amp;"', '"&amp;F452&amp;"', '" &amp; G452 &amp; "');"</f>
        <v>INSERT INTO part(number, area, department, location, client) VALUES ('VAL-8187-000-00', 'Molding', 'Produccion ', 'Celda 3', 'VAL');</v>
      </c>
    </row>
    <row r="453" spans="2:8" x14ac:dyDescent="0.25">
      <c r="B453" s="6" t="s">
        <v>320</v>
      </c>
      <c r="C453" s="6" t="str">
        <f>UPPER(B453)</f>
        <v>VAL-8422-000-00</v>
      </c>
      <c r="D453" s="7" t="s">
        <v>82</v>
      </c>
      <c r="E453" s="7" t="s">
        <v>313</v>
      </c>
      <c r="F453" s="7" t="s">
        <v>318</v>
      </c>
      <c r="G453" s="7" t="str">
        <f>IF(ISNUMBER(_xlfn.NUMBERVALUE(LEFT(C453,3))),"XXX",LEFT(C453,3))</f>
        <v>VAL</v>
      </c>
      <c r="H453" t="str">
        <f>"INSERT INTO part(number, area, department, location, client) VALUES ('"&amp;C453&amp;"', '"&amp;E453&amp;"', '"&amp;D453&amp;"', '"&amp;F453&amp;"', '" &amp; G453 &amp; "');"</f>
        <v>INSERT INTO part(number, area, department, location, client) VALUES ('VAL-8422-000-00', 'Molding', 'Produccion ', 'Celda 7', 'VAL');</v>
      </c>
    </row>
    <row r="454" spans="2:8" x14ac:dyDescent="0.25">
      <c r="B454" s="6" t="s">
        <v>439</v>
      </c>
      <c r="C454" s="6" t="str">
        <f>UPPER(B454)</f>
        <v>VAL-8422-000-01</v>
      </c>
      <c r="D454" s="7" t="s">
        <v>82</v>
      </c>
      <c r="E454" s="7" t="s">
        <v>313</v>
      </c>
      <c r="F454" s="7" t="s">
        <v>318</v>
      </c>
      <c r="G454" s="7" t="str">
        <f>IF(ISNUMBER(_xlfn.NUMBERVALUE(LEFT(C454,3))),"XXX",LEFT(C454,3))</f>
        <v>VAL</v>
      </c>
      <c r="H454" t="str">
        <f>"INSERT INTO part(number, area, department, location, client) VALUES ('"&amp;C454&amp;"', '"&amp;E454&amp;"', '"&amp;D454&amp;"', '"&amp;F454&amp;"', '" &amp; G454 &amp; "');"</f>
        <v>INSERT INTO part(number, area, department, location, client) VALUES ('VAL-8422-000-01', 'Molding', 'Produccion ', 'Celda 7', 'VAL');</v>
      </c>
    </row>
    <row r="455" spans="2:8" x14ac:dyDescent="0.25">
      <c r="B455" s="6" t="s">
        <v>179</v>
      </c>
      <c r="C455" s="6" t="str">
        <f>UPPER(B455)</f>
        <v>VAL-8422-101</v>
      </c>
      <c r="D455" s="7" t="s">
        <v>82</v>
      </c>
      <c r="E455" s="7" t="s">
        <v>83</v>
      </c>
      <c r="F455" s="7" t="s">
        <v>84</v>
      </c>
      <c r="G455" s="7" t="str">
        <f>IF(ISNUMBER(_xlfn.NUMBERVALUE(LEFT(C455,3))),"XXX",LEFT(C455,3))</f>
        <v>VAL</v>
      </c>
      <c r="H455" t="str">
        <f>"INSERT INTO part(number, area, department, location, client) VALUES ('"&amp;C455&amp;"', '"&amp;E455&amp;"', '"&amp;D455&amp;"', '"&amp;F455&amp;"', '" &amp; G455 &amp; "');"</f>
        <v>INSERT INTO part(number, area, department, location, client) VALUES ('VAL-8422-101', 'STA', 'Produccion ', 'Celda 1', 'VAL');</v>
      </c>
    </row>
    <row r="456" spans="2:8" x14ac:dyDescent="0.25">
      <c r="B456" s="6" t="s">
        <v>179</v>
      </c>
      <c r="C456" s="6" t="str">
        <f>UPPER(B456)</f>
        <v>VAL-8422-101</v>
      </c>
      <c r="D456" s="7" t="s">
        <v>82</v>
      </c>
      <c r="E456" s="7" t="s">
        <v>83</v>
      </c>
      <c r="F456" s="7" t="s">
        <v>84</v>
      </c>
      <c r="G456" s="7" t="str">
        <f>IF(ISNUMBER(_xlfn.NUMBERVALUE(LEFT(C456,3))),"XXX",LEFT(C456,3))</f>
        <v>VAL</v>
      </c>
      <c r="H456" t="str">
        <f>"INSERT INTO part(number, area, department, location, client) VALUES ('"&amp;C456&amp;"', '"&amp;E456&amp;"', '"&amp;D456&amp;"', '"&amp;F456&amp;"', '" &amp; G456 &amp; "');"</f>
        <v>INSERT INTO part(number, area, department, location, client) VALUES ('VAL-8422-101', 'STA', 'Produccion ', 'Celda 1', 'VAL');</v>
      </c>
    </row>
    <row r="457" spans="2:8" x14ac:dyDescent="0.25">
      <c r="B457" s="6" t="s">
        <v>180</v>
      </c>
      <c r="C457" s="6" t="str">
        <f>UPPER(B457)</f>
        <v>VAL-8422-102</v>
      </c>
      <c r="D457" s="7" t="s">
        <v>82</v>
      </c>
      <c r="E457" s="7" t="s">
        <v>83</v>
      </c>
      <c r="F457" s="7" t="s">
        <v>84</v>
      </c>
      <c r="G457" s="7" t="str">
        <f>IF(ISNUMBER(_xlfn.NUMBERVALUE(LEFT(C457,3))),"XXX",LEFT(C457,3))</f>
        <v>VAL</v>
      </c>
      <c r="H457" t="str">
        <f>"INSERT INTO part(number, area, department, location, client) VALUES ('"&amp;C457&amp;"', '"&amp;E457&amp;"', '"&amp;D457&amp;"', '"&amp;F457&amp;"', '" &amp; G457 &amp; "');"</f>
        <v>INSERT INTO part(number, area, department, location, client) VALUES ('VAL-8422-102', 'STA', 'Produccion ', 'Celda 1', 'VAL');</v>
      </c>
    </row>
    <row r="458" spans="2:8" x14ac:dyDescent="0.25">
      <c r="B458" s="6" t="s">
        <v>180</v>
      </c>
      <c r="C458" s="6" t="str">
        <f>UPPER(B458)</f>
        <v>VAL-8422-102</v>
      </c>
      <c r="D458" s="7" t="s">
        <v>82</v>
      </c>
      <c r="E458" s="7" t="s">
        <v>83</v>
      </c>
      <c r="F458" s="7" t="s">
        <v>84</v>
      </c>
      <c r="G458" s="7" t="str">
        <f>IF(ISNUMBER(_xlfn.NUMBERVALUE(LEFT(C458,3))),"XXX",LEFT(C458,3))</f>
        <v>VAL</v>
      </c>
      <c r="H458" t="str">
        <f>"INSERT INTO part(number, area, department, location, client) VALUES ('"&amp;C458&amp;"', '"&amp;E458&amp;"', '"&amp;D458&amp;"', '"&amp;F458&amp;"', '" &amp; G458 &amp; "');"</f>
        <v>INSERT INTO part(number, area, department, location, client) VALUES ('VAL-8422-102', 'STA', 'Produccion ', 'Celda 1', 'VAL');</v>
      </c>
    </row>
    <row r="459" spans="2:8" x14ac:dyDescent="0.25">
      <c r="B459" s="6" t="s">
        <v>181</v>
      </c>
      <c r="C459" s="6" t="str">
        <f>UPPER(B459)</f>
        <v>VAL-8422-103</v>
      </c>
      <c r="D459" s="7" t="s">
        <v>82</v>
      </c>
      <c r="E459" s="7" t="s">
        <v>83</v>
      </c>
      <c r="F459" s="7" t="s">
        <v>84</v>
      </c>
      <c r="G459" s="7" t="str">
        <f>IF(ISNUMBER(_xlfn.NUMBERVALUE(LEFT(C459,3))),"XXX",LEFT(C459,3))</f>
        <v>VAL</v>
      </c>
      <c r="H459" t="str">
        <f>"INSERT INTO part(number, area, department, location, client) VALUES ('"&amp;C459&amp;"', '"&amp;E459&amp;"', '"&amp;D459&amp;"', '"&amp;F459&amp;"', '" &amp; G459 &amp; "');"</f>
        <v>INSERT INTO part(number, area, department, location, client) VALUES ('VAL-8422-103', 'STA', 'Produccion ', 'Celda 1', 'VAL');</v>
      </c>
    </row>
    <row r="460" spans="2:8" x14ac:dyDescent="0.25">
      <c r="B460" s="6" t="s">
        <v>181</v>
      </c>
      <c r="C460" s="6" t="str">
        <f>UPPER(B460)</f>
        <v>VAL-8422-103</v>
      </c>
      <c r="D460" s="7" t="s">
        <v>82</v>
      </c>
      <c r="E460" s="7" t="s">
        <v>83</v>
      </c>
      <c r="F460" s="7" t="s">
        <v>84</v>
      </c>
      <c r="G460" s="7" t="str">
        <f>IF(ISNUMBER(_xlfn.NUMBERVALUE(LEFT(C460,3))),"XXX",LEFT(C460,3))</f>
        <v>VAL</v>
      </c>
      <c r="H460" t="str">
        <f>"INSERT INTO part(number, area, department, location, client) VALUES ('"&amp;C460&amp;"', '"&amp;E460&amp;"', '"&amp;D460&amp;"', '"&amp;F460&amp;"', '" &amp; G460 &amp; "');"</f>
        <v>INSERT INTO part(number, area, department, location, client) VALUES ('VAL-8422-103', 'STA', 'Produccion ', 'Celda 1', 'VAL');</v>
      </c>
    </row>
    <row r="461" spans="2:8" x14ac:dyDescent="0.25">
      <c r="B461" s="6" t="s">
        <v>182</v>
      </c>
      <c r="C461" s="6" t="str">
        <f>UPPER(B461)</f>
        <v>VAL-8422-104</v>
      </c>
      <c r="D461" s="7" t="s">
        <v>82</v>
      </c>
      <c r="E461" s="7" t="s">
        <v>83</v>
      </c>
      <c r="F461" s="7" t="s">
        <v>84</v>
      </c>
      <c r="G461" s="7" t="str">
        <f>IF(ISNUMBER(_xlfn.NUMBERVALUE(LEFT(C461,3))),"XXX",LEFT(C461,3))</f>
        <v>VAL</v>
      </c>
      <c r="H461" t="str">
        <f>"INSERT INTO part(number, area, department, location, client) VALUES ('"&amp;C461&amp;"', '"&amp;E461&amp;"', '"&amp;D461&amp;"', '"&amp;F461&amp;"', '" &amp; G461 &amp; "');"</f>
        <v>INSERT INTO part(number, area, department, location, client) VALUES ('VAL-8422-104', 'STA', 'Produccion ', 'Celda 1', 'VAL');</v>
      </c>
    </row>
    <row r="462" spans="2:8" x14ac:dyDescent="0.25">
      <c r="B462" s="6" t="s">
        <v>182</v>
      </c>
      <c r="C462" s="6" t="str">
        <f>UPPER(B462)</f>
        <v>VAL-8422-104</v>
      </c>
      <c r="D462" s="7" t="s">
        <v>82</v>
      </c>
      <c r="E462" s="7" t="s">
        <v>83</v>
      </c>
      <c r="F462" s="7" t="s">
        <v>84</v>
      </c>
      <c r="G462" s="7" t="str">
        <f>IF(ISNUMBER(_xlfn.NUMBERVALUE(LEFT(C462,3))),"XXX",LEFT(C462,3))</f>
        <v>VAL</v>
      </c>
      <c r="H462" t="str">
        <f>"INSERT INTO part(number, area, department, location, client) VALUES ('"&amp;C462&amp;"', '"&amp;E462&amp;"', '"&amp;D462&amp;"', '"&amp;F462&amp;"', '" &amp; G462 &amp; "');"</f>
        <v>INSERT INTO part(number, area, department, location, client) VALUES ('VAL-8422-104', 'STA', 'Produccion ', 'Celda 1', 'VAL');</v>
      </c>
    </row>
    <row r="463" spans="2:8" x14ac:dyDescent="0.25">
      <c r="B463" s="6" t="s">
        <v>183</v>
      </c>
      <c r="C463" s="6" t="str">
        <f>UPPER(B463)</f>
        <v>VAL-8422-105</v>
      </c>
      <c r="D463" s="7" t="s">
        <v>82</v>
      </c>
      <c r="E463" s="7" t="s">
        <v>83</v>
      </c>
      <c r="F463" s="7" t="s">
        <v>84</v>
      </c>
      <c r="G463" s="7" t="str">
        <f>IF(ISNUMBER(_xlfn.NUMBERVALUE(LEFT(C463,3))),"XXX",LEFT(C463,3))</f>
        <v>VAL</v>
      </c>
      <c r="H463" t="str">
        <f>"INSERT INTO part(number, area, department, location, client) VALUES ('"&amp;C463&amp;"', '"&amp;E463&amp;"', '"&amp;D463&amp;"', '"&amp;F463&amp;"', '" &amp; G463 &amp; "');"</f>
        <v>INSERT INTO part(number, area, department, location, client) VALUES ('VAL-8422-105', 'STA', 'Produccion ', 'Celda 1', 'VAL');</v>
      </c>
    </row>
    <row r="464" spans="2:8" x14ac:dyDescent="0.25">
      <c r="B464" s="6" t="s">
        <v>183</v>
      </c>
      <c r="C464" s="6" t="str">
        <f>UPPER(B464)</f>
        <v>VAL-8422-105</v>
      </c>
      <c r="D464" s="7" t="s">
        <v>82</v>
      </c>
      <c r="E464" s="7" t="s">
        <v>83</v>
      </c>
      <c r="F464" s="7" t="s">
        <v>84</v>
      </c>
      <c r="G464" s="7" t="str">
        <f>IF(ISNUMBER(_xlfn.NUMBERVALUE(LEFT(C464,3))),"XXX",LEFT(C464,3))</f>
        <v>VAL</v>
      </c>
      <c r="H464" t="str">
        <f>"INSERT INTO part(number, area, department, location, client) VALUES ('"&amp;C464&amp;"', '"&amp;E464&amp;"', '"&amp;D464&amp;"', '"&amp;F464&amp;"', '" &amp; G464 &amp; "');"</f>
        <v>INSERT INTO part(number, area, department, location, client) VALUES ('VAL-8422-105', 'STA', 'Produccion ', 'Celda 1', 'VAL');</v>
      </c>
    </row>
    <row r="465" spans="2:8" x14ac:dyDescent="0.25">
      <c r="B465" s="6" t="s">
        <v>184</v>
      </c>
      <c r="C465" s="6" t="str">
        <f>UPPER(B465)</f>
        <v>VAL-8422-106</v>
      </c>
      <c r="D465" s="7" t="s">
        <v>82</v>
      </c>
      <c r="E465" s="7" t="s">
        <v>83</v>
      </c>
      <c r="F465" s="7" t="s">
        <v>84</v>
      </c>
      <c r="G465" s="7" t="str">
        <f>IF(ISNUMBER(_xlfn.NUMBERVALUE(LEFT(C465,3))),"XXX",LEFT(C465,3))</f>
        <v>VAL</v>
      </c>
      <c r="H465" t="str">
        <f>"INSERT INTO part(number, area, department, location, client) VALUES ('"&amp;C465&amp;"', '"&amp;E465&amp;"', '"&amp;D465&amp;"', '"&amp;F465&amp;"', '" &amp; G465 &amp; "');"</f>
        <v>INSERT INTO part(number, area, department, location, client) VALUES ('VAL-8422-106', 'STA', 'Produccion ', 'Celda 1', 'VAL');</v>
      </c>
    </row>
    <row r="466" spans="2:8" x14ac:dyDescent="0.25">
      <c r="B466" s="6" t="s">
        <v>184</v>
      </c>
      <c r="C466" s="6" t="str">
        <f>UPPER(B466)</f>
        <v>VAL-8422-106</v>
      </c>
      <c r="D466" s="7" t="s">
        <v>82</v>
      </c>
      <c r="E466" s="7" t="s">
        <v>83</v>
      </c>
      <c r="F466" s="7" t="s">
        <v>84</v>
      </c>
      <c r="G466" s="7" t="str">
        <f>IF(ISNUMBER(_xlfn.NUMBERVALUE(LEFT(C466,3))),"XXX",LEFT(C466,3))</f>
        <v>VAL</v>
      </c>
      <c r="H466" t="str">
        <f>"INSERT INTO part(number, area, department, location, client) VALUES ('"&amp;C466&amp;"', '"&amp;E466&amp;"', '"&amp;D466&amp;"', '"&amp;F466&amp;"', '" &amp; G466 &amp; "');"</f>
        <v>INSERT INTO part(number, area, department, location, client) VALUES ('VAL-8422-106', 'STA', 'Produccion ', 'Celda 1', 'VAL');</v>
      </c>
    </row>
    <row r="467" spans="2:8" x14ac:dyDescent="0.25">
      <c r="B467" s="6" t="s">
        <v>185</v>
      </c>
      <c r="C467" s="6" t="str">
        <f>UPPER(B467)</f>
        <v>VAL-8422-302</v>
      </c>
      <c r="D467" s="7" t="s">
        <v>82</v>
      </c>
      <c r="E467" s="7" t="s">
        <v>83</v>
      </c>
      <c r="F467" s="7" t="s">
        <v>84</v>
      </c>
      <c r="G467" s="7" t="str">
        <f>IF(ISNUMBER(_xlfn.NUMBERVALUE(LEFT(C467,3))),"XXX",LEFT(C467,3))</f>
        <v>VAL</v>
      </c>
      <c r="H467" t="str">
        <f>"INSERT INTO part(number, area, department, location, client) VALUES ('"&amp;C467&amp;"', '"&amp;E467&amp;"', '"&amp;D467&amp;"', '"&amp;F467&amp;"', '" &amp; G467 &amp; "');"</f>
        <v>INSERT INTO part(number, area, department, location, client) VALUES ('VAL-8422-302', 'STA', 'Produccion ', 'Celda 1', 'VAL');</v>
      </c>
    </row>
    <row r="468" spans="2:8" x14ac:dyDescent="0.25">
      <c r="B468" s="6" t="s">
        <v>185</v>
      </c>
      <c r="C468" s="6" t="str">
        <f>UPPER(B468)</f>
        <v>VAL-8422-302</v>
      </c>
      <c r="D468" s="7" t="s">
        <v>82</v>
      </c>
      <c r="E468" s="7" t="s">
        <v>83</v>
      </c>
      <c r="F468" s="7" t="s">
        <v>84</v>
      </c>
      <c r="G468" s="7" t="str">
        <f>IF(ISNUMBER(_xlfn.NUMBERVALUE(LEFT(C468,3))),"XXX",LEFT(C468,3))</f>
        <v>VAL</v>
      </c>
      <c r="H468" t="str">
        <f>"INSERT INTO part(number, area, department, location, client) VALUES ('"&amp;C468&amp;"', '"&amp;E468&amp;"', '"&amp;D468&amp;"', '"&amp;F468&amp;"', '" &amp; G468 &amp; "');"</f>
        <v>INSERT INTO part(number, area, department, location, client) VALUES ('VAL-8422-302', 'STA', 'Produccion ', 'Celda 1', 'VAL');</v>
      </c>
    </row>
    <row r="469" spans="2:8" x14ac:dyDescent="0.25">
      <c r="B469" s="6" t="s">
        <v>186</v>
      </c>
      <c r="C469" s="6" t="str">
        <f>UPPER(B469)</f>
        <v>VAL-8422-303</v>
      </c>
      <c r="D469" s="7" t="s">
        <v>82</v>
      </c>
      <c r="E469" s="7" t="s">
        <v>83</v>
      </c>
      <c r="F469" s="7" t="s">
        <v>84</v>
      </c>
      <c r="G469" s="7" t="str">
        <f>IF(ISNUMBER(_xlfn.NUMBERVALUE(LEFT(C469,3))),"XXX",LEFT(C469,3))</f>
        <v>VAL</v>
      </c>
      <c r="H469" t="str">
        <f>"INSERT INTO part(number, area, department, location, client) VALUES ('"&amp;C469&amp;"', '"&amp;E469&amp;"', '"&amp;D469&amp;"', '"&amp;F469&amp;"', '" &amp; G469 &amp; "');"</f>
        <v>INSERT INTO part(number, area, department, location, client) VALUES ('VAL-8422-303', 'STA', 'Produccion ', 'Celda 1', 'VAL');</v>
      </c>
    </row>
    <row r="470" spans="2:8" x14ac:dyDescent="0.25">
      <c r="B470" s="6" t="s">
        <v>186</v>
      </c>
      <c r="C470" s="6" t="str">
        <f>UPPER(B470)</f>
        <v>VAL-8422-303</v>
      </c>
      <c r="D470" s="7" t="s">
        <v>82</v>
      </c>
      <c r="E470" s="7" t="s">
        <v>83</v>
      </c>
      <c r="F470" s="7" t="s">
        <v>84</v>
      </c>
      <c r="G470" s="7" t="str">
        <f>IF(ISNUMBER(_xlfn.NUMBERVALUE(LEFT(C470,3))),"XXX",LEFT(C470,3))</f>
        <v>VAL</v>
      </c>
      <c r="H470" t="str">
        <f>"INSERT INTO part(number, area, department, location, client) VALUES ('"&amp;C470&amp;"', '"&amp;E470&amp;"', '"&amp;D470&amp;"', '"&amp;F470&amp;"', '" &amp; G470 &amp; "');"</f>
        <v>INSERT INTO part(number, area, department, location, client) VALUES ('VAL-8422-303', 'STA', 'Produccion ', 'Celda 1', 'VAL');</v>
      </c>
    </row>
    <row r="471" spans="2:8" x14ac:dyDescent="0.25">
      <c r="B471" s="6" t="s">
        <v>340</v>
      </c>
      <c r="C471" s="6" t="str">
        <f>UPPER(B471)</f>
        <v>VAL-8834-000-00</v>
      </c>
      <c r="D471" s="7" t="s">
        <v>82</v>
      </c>
      <c r="E471" s="7" t="s">
        <v>313</v>
      </c>
      <c r="F471" s="7" t="s">
        <v>316</v>
      </c>
      <c r="G471" s="7" t="str">
        <f>IF(ISNUMBER(_xlfn.NUMBERVALUE(LEFT(C471,3))),"XXX",LEFT(C471,3))</f>
        <v>VAL</v>
      </c>
      <c r="H471" t="str">
        <f>"INSERT INTO part(number, area, department, location, client) VALUES ('"&amp;C471&amp;"', '"&amp;E471&amp;"', '"&amp;D471&amp;"', '"&amp;F471&amp;"', '" &amp; G471 &amp; "');"</f>
        <v>INSERT INTO part(number, area, department, location, client) VALUES ('VAL-8834-000-00', 'Molding', 'Produccion ', 'Celda 3', 'VAL');</v>
      </c>
    </row>
    <row r="472" spans="2:8" x14ac:dyDescent="0.25">
      <c r="B472" t="s">
        <v>484</v>
      </c>
      <c r="C472" s="6" t="str">
        <f>UPPER(B472)</f>
        <v>VER-10011-000</v>
      </c>
      <c r="D472" s="7" t="s">
        <v>82</v>
      </c>
      <c r="E472" s="7" t="s">
        <v>313</v>
      </c>
      <c r="F472" s="7" t="s">
        <v>318</v>
      </c>
      <c r="G472" s="7" t="str">
        <f>IF(ISNUMBER(_xlfn.NUMBERVALUE(LEFT(C472,3))),"XXX",LEFT(C472,3))</f>
        <v>VER</v>
      </c>
      <c r="H472" t="str">
        <f>"INSERT INTO part(number, area, department, location, client) VALUES ('"&amp;C472&amp;"', '"&amp;E472&amp;"', '"&amp;D472&amp;"', '"&amp;F472&amp;"', '" &amp; G472 &amp; "');"</f>
        <v>INSERT INTO part(number, area, department, location, client) VALUES ('VER-10011-000', 'Molding', 'Produccion ', 'Celda 7', 'VER');</v>
      </c>
    </row>
    <row r="473" spans="2:8" x14ac:dyDescent="0.25">
      <c r="B473" s="6" t="s">
        <v>360</v>
      </c>
      <c r="C473" s="6" t="str">
        <f>UPPER(B473)</f>
        <v>VER-10011-000-ACC</v>
      </c>
      <c r="D473" s="7" t="s">
        <v>82</v>
      </c>
      <c r="E473" s="7" t="s">
        <v>313</v>
      </c>
      <c r="F473" s="7" t="s">
        <v>318</v>
      </c>
      <c r="G473" s="7" t="str">
        <f>IF(ISNUMBER(_xlfn.NUMBERVALUE(LEFT(C473,3))),"XXX",LEFT(C473,3))</f>
        <v>VER</v>
      </c>
      <c r="H473" t="str">
        <f>"INSERT INTO part(number, area, department, location, client) VALUES ('"&amp;C473&amp;"', '"&amp;E473&amp;"', '"&amp;D473&amp;"', '"&amp;F473&amp;"', '" &amp; G473 &amp; "');"</f>
        <v>INSERT INTO part(number, area, department, location, client) VALUES ('VER-10011-000-ACC', 'Molding', 'Produccion ', 'Celda 7', 'VER');</v>
      </c>
    </row>
    <row r="474" spans="2:8" x14ac:dyDescent="0.25">
      <c r="B474" s="6" t="s">
        <v>361</v>
      </c>
      <c r="C474" s="6" t="str">
        <f>UPPER(B474)</f>
        <v>VER-10011-000-NOR</v>
      </c>
      <c r="D474" s="7" t="s">
        <v>82</v>
      </c>
      <c r="E474" s="7" t="s">
        <v>313</v>
      </c>
      <c r="F474" s="7" t="s">
        <v>318</v>
      </c>
      <c r="G474" s="7" t="str">
        <f>IF(ISNUMBER(_xlfn.NUMBERVALUE(LEFT(C474,3))),"XXX",LEFT(C474,3))</f>
        <v>VER</v>
      </c>
      <c r="H474" t="str">
        <f>"INSERT INTO part(number, area, department, location, client) VALUES ('"&amp;C474&amp;"', '"&amp;E474&amp;"', '"&amp;D474&amp;"', '"&amp;F474&amp;"', '" &amp; G474 &amp; "');"</f>
        <v>INSERT INTO part(number, area, department, location, client) VALUES ('VER-10011-000-NOR', 'Molding', 'Produccion ', 'Celda 7', 'VER');</v>
      </c>
    </row>
    <row r="475" spans="2:8" x14ac:dyDescent="0.25">
      <c r="B475" t="s">
        <v>485</v>
      </c>
      <c r="C475" s="6" t="str">
        <f>UPPER(B475)</f>
        <v>VER-10011-100</v>
      </c>
      <c r="D475" s="7" t="s">
        <v>82</v>
      </c>
      <c r="E475" s="7" t="s">
        <v>313</v>
      </c>
      <c r="F475" s="7" t="s">
        <v>318</v>
      </c>
      <c r="G475" s="7" t="str">
        <f>IF(ISNUMBER(_xlfn.NUMBERVALUE(LEFT(C475,3))),"XXX",LEFT(C475,3))</f>
        <v>VER</v>
      </c>
      <c r="H475" t="str">
        <f>"INSERT INTO part(number, area, department, location, client) VALUES ('"&amp;C475&amp;"', '"&amp;E475&amp;"', '"&amp;D475&amp;"', '"&amp;F475&amp;"', '" &amp; G475 &amp; "');"</f>
        <v>INSERT INTO part(number, area, department, location, client) VALUES ('VER-10011-100', 'Molding', 'Produccion ', 'Celda 7', 'VER');</v>
      </c>
    </row>
    <row r="476" spans="2:8" x14ac:dyDescent="0.25">
      <c r="B476" s="6" t="s">
        <v>433</v>
      </c>
      <c r="C476" s="6" t="str">
        <f>UPPER(B476)</f>
        <v>VER-10011-101</v>
      </c>
      <c r="D476" s="7" t="s">
        <v>82</v>
      </c>
      <c r="E476" s="7" t="s">
        <v>313</v>
      </c>
      <c r="F476" s="7" t="s">
        <v>318</v>
      </c>
      <c r="G476" s="7" t="str">
        <f>IF(ISNUMBER(_xlfn.NUMBERVALUE(LEFT(C476,3))),"XXX",LEFT(C476,3))</f>
        <v>VER</v>
      </c>
      <c r="H476" t="str">
        <f>"INSERT INTO part(number, area, department, location, client) VALUES ('"&amp;C476&amp;"', '"&amp;E476&amp;"', '"&amp;D476&amp;"', '"&amp;F476&amp;"', '" &amp; G476 &amp; "');"</f>
        <v>INSERT INTO part(number, area, department, location, client) VALUES ('VER-10011-101', 'Molding', 'Produccion ', 'Celda 7', 'VER');</v>
      </c>
    </row>
    <row r="477" spans="2:8" x14ac:dyDescent="0.25">
      <c r="B477" s="6" t="s">
        <v>411</v>
      </c>
      <c r="C477" s="6" t="str">
        <f>UPPER(B477)</f>
        <v>VER-10012-000</v>
      </c>
      <c r="D477" s="7" t="s">
        <v>82</v>
      </c>
      <c r="E477" s="7" t="s">
        <v>313</v>
      </c>
      <c r="F477" s="7" t="s">
        <v>318</v>
      </c>
      <c r="G477" s="7" t="str">
        <f>IF(ISNUMBER(_xlfn.NUMBERVALUE(LEFT(C477,3))),"XXX",LEFT(C477,3))</f>
        <v>VER</v>
      </c>
      <c r="H477" t="str">
        <f>"INSERT INTO part(number, area, department, location, client) VALUES ('"&amp;C477&amp;"', '"&amp;E477&amp;"', '"&amp;D477&amp;"', '"&amp;F477&amp;"', '" &amp; G477 &amp; "');"</f>
        <v>INSERT INTO part(number, area, department, location, client) VALUES ('VER-10012-000', 'Molding', 'Produccion ', 'Celda 7', 'VER');</v>
      </c>
    </row>
    <row r="478" spans="2:8" x14ac:dyDescent="0.25">
      <c r="B478" s="7" t="s">
        <v>451</v>
      </c>
      <c r="C478" s="6" t="str">
        <f>UPPER(B478)</f>
        <v>VER-10012-100</v>
      </c>
      <c r="D478" s="7" t="s">
        <v>82</v>
      </c>
      <c r="E478" s="7" t="s">
        <v>313</v>
      </c>
      <c r="F478" s="7" t="s">
        <v>318</v>
      </c>
      <c r="G478" s="7" t="str">
        <f>IF(ISNUMBER(_xlfn.NUMBERVALUE(LEFT(C478,3))),"XXX",LEFT(C478,3))</f>
        <v>VER</v>
      </c>
      <c r="H478" t="str">
        <f>"INSERT INTO part(number, area, department, location, client) VALUES ('"&amp;C478&amp;"', '"&amp;E478&amp;"', '"&amp;D478&amp;"', '"&amp;F478&amp;"', '" &amp; G478 &amp; "');"</f>
        <v>INSERT INTO part(number, area, department, location, client) VALUES ('VER-10012-100', 'Molding', 'Produccion ', 'Celda 7', 'VER');</v>
      </c>
    </row>
    <row r="479" spans="2:8" x14ac:dyDescent="0.25">
      <c r="B479" s="6" t="s">
        <v>362</v>
      </c>
      <c r="C479" s="6" t="str">
        <f>UPPER(B479)</f>
        <v>VER-10012-200</v>
      </c>
      <c r="D479" s="7" t="s">
        <v>82</v>
      </c>
      <c r="E479" s="7" t="s">
        <v>313</v>
      </c>
      <c r="F479" s="7" t="s">
        <v>318</v>
      </c>
      <c r="G479" s="7" t="str">
        <f>IF(ISNUMBER(_xlfn.NUMBERVALUE(LEFT(C479,3))),"XXX",LEFT(C479,3))</f>
        <v>VER</v>
      </c>
      <c r="H479" t="str">
        <f>"INSERT INTO part(number, area, department, location, client) VALUES ('"&amp;C479&amp;"', '"&amp;E479&amp;"', '"&amp;D479&amp;"', '"&amp;F479&amp;"', '" &amp; G479 &amp; "');"</f>
        <v>INSERT INTO part(number, area, department, location, client) VALUES ('VER-10012-200', 'Molding', 'Produccion ', 'Celda 7', 'VER');</v>
      </c>
    </row>
    <row r="480" spans="2:8" x14ac:dyDescent="0.25">
      <c r="B480" s="6" t="s">
        <v>363</v>
      </c>
      <c r="C480" s="6" t="str">
        <f>UPPER(B480)</f>
        <v>VER-10012-300</v>
      </c>
      <c r="D480" s="7" t="s">
        <v>82</v>
      </c>
      <c r="E480" s="7" t="s">
        <v>313</v>
      </c>
      <c r="F480" s="7" t="s">
        <v>318</v>
      </c>
      <c r="G480" s="7" t="str">
        <f>IF(ISNUMBER(_xlfn.NUMBERVALUE(LEFT(C480,3))),"XXX",LEFT(C480,3))</f>
        <v>VER</v>
      </c>
      <c r="H480" t="str">
        <f>"INSERT INTO part(number, area, department, location, client) VALUES ('"&amp;C480&amp;"', '"&amp;E480&amp;"', '"&amp;D480&amp;"', '"&amp;F480&amp;"', '" &amp; G480 &amp; "');"</f>
        <v>INSERT INTO part(number, area, department, location, client) VALUES ('VER-10012-300', 'Molding', 'Produccion ', 'Celda 7', 'VER');</v>
      </c>
    </row>
    <row r="481" spans="2:8" x14ac:dyDescent="0.25">
      <c r="B481" s="6" t="s">
        <v>364</v>
      </c>
      <c r="C481" s="6" t="str">
        <f>UPPER(B481)</f>
        <v>VER-10012-400</v>
      </c>
      <c r="D481" s="7" t="s">
        <v>82</v>
      </c>
      <c r="E481" s="7" t="s">
        <v>313</v>
      </c>
      <c r="F481" s="7" t="s">
        <v>318</v>
      </c>
      <c r="G481" s="7" t="str">
        <f>IF(ISNUMBER(_xlfn.NUMBERVALUE(LEFT(C481,3))),"XXX",LEFT(C481,3))</f>
        <v>VER</v>
      </c>
      <c r="H481" t="str">
        <f>"INSERT INTO part(number, area, department, location, client) VALUES ('"&amp;C481&amp;"', '"&amp;E481&amp;"', '"&amp;D481&amp;"', '"&amp;F481&amp;"', '" &amp; G481 &amp; "');"</f>
        <v>INSERT INTO part(number, area, department, location, client) VALUES ('VER-10012-400', 'Molding', 'Produccion ', 'Celda 7', 'VER');</v>
      </c>
    </row>
    <row r="482" spans="2:8" x14ac:dyDescent="0.25">
      <c r="B482" s="6" t="s">
        <v>365</v>
      </c>
      <c r="C482" s="6" t="str">
        <f>UPPER(B482)</f>
        <v>VER-10013-000</v>
      </c>
      <c r="D482" s="7" t="s">
        <v>82</v>
      </c>
      <c r="E482" s="7" t="s">
        <v>313</v>
      </c>
      <c r="F482" s="7" t="s">
        <v>318</v>
      </c>
      <c r="G482" s="7" t="str">
        <f>IF(ISNUMBER(_xlfn.NUMBERVALUE(LEFT(C482,3))),"XXX",LEFT(C482,3))</f>
        <v>VER</v>
      </c>
      <c r="H482" t="str">
        <f>"INSERT INTO part(number, area, department, location, client) VALUES ('"&amp;C482&amp;"', '"&amp;E482&amp;"', '"&amp;D482&amp;"', '"&amp;F482&amp;"', '" &amp; G482 &amp; "');"</f>
        <v>INSERT INTO part(number, area, department, location, client) VALUES ('VER-10013-000', 'Molding', 'Produccion ', 'Celda 7', 'VER');</v>
      </c>
    </row>
    <row r="483" spans="2:8" x14ac:dyDescent="0.25">
      <c r="B483" s="6" t="s">
        <v>366</v>
      </c>
      <c r="C483" s="6" t="str">
        <f>UPPER(B483)</f>
        <v>VER-10013-100</v>
      </c>
      <c r="D483" s="7" t="s">
        <v>82</v>
      </c>
      <c r="E483" s="7" t="s">
        <v>313</v>
      </c>
      <c r="F483" s="7" t="s">
        <v>318</v>
      </c>
      <c r="G483" s="7" t="str">
        <f>IF(ISNUMBER(_xlfn.NUMBERVALUE(LEFT(C483,3))),"XXX",LEFT(C483,3))</f>
        <v>VER</v>
      </c>
      <c r="H483" t="str">
        <f>"INSERT INTO part(number, area, department, location, client) VALUES ('"&amp;C483&amp;"', '"&amp;E483&amp;"', '"&amp;D483&amp;"', '"&amp;F483&amp;"', '" &amp; G483 &amp; "');"</f>
        <v>INSERT INTO part(number, area, department, location, client) VALUES ('VER-10013-100', 'Molding', 'Produccion ', 'Celda 7', 'VER');</v>
      </c>
    </row>
    <row r="484" spans="2:8" x14ac:dyDescent="0.25">
      <c r="B484" s="6" t="s">
        <v>367</v>
      </c>
      <c r="C484" s="6" t="str">
        <f>UPPER(B484)</f>
        <v>VER-10013-200</v>
      </c>
      <c r="D484" s="7" t="s">
        <v>82</v>
      </c>
      <c r="E484" s="7" t="s">
        <v>313</v>
      </c>
      <c r="F484" s="7" t="s">
        <v>318</v>
      </c>
      <c r="G484" s="7" t="str">
        <f>IF(ISNUMBER(_xlfn.NUMBERVALUE(LEFT(C484,3))),"XXX",LEFT(C484,3))</f>
        <v>VER</v>
      </c>
      <c r="H484" t="str">
        <f>"INSERT INTO part(number, area, department, location, client) VALUES ('"&amp;C484&amp;"', '"&amp;E484&amp;"', '"&amp;D484&amp;"', '"&amp;F484&amp;"', '" &amp; G484 &amp; "');"</f>
        <v>INSERT INTO part(number, area, department, location, client) VALUES ('VER-10013-200', 'Molding', 'Produccion ', 'Celda 7', 'VER');</v>
      </c>
    </row>
    <row r="485" spans="2:8" x14ac:dyDescent="0.25">
      <c r="B485" s="6" t="s">
        <v>368</v>
      </c>
      <c r="C485" s="6" t="str">
        <f>UPPER(B485)</f>
        <v>VER-10014-000</v>
      </c>
      <c r="D485" s="7" t="s">
        <v>82</v>
      </c>
      <c r="E485" s="7" t="s">
        <v>313</v>
      </c>
      <c r="F485" s="7" t="s">
        <v>318</v>
      </c>
      <c r="G485" s="7" t="str">
        <f>IF(ISNUMBER(_xlfn.NUMBERVALUE(LEFT(C485,3))),"XXX",LEFT(C485,3))</f>
        <v>VER</v>
      </c>
      <c r="H485" t="str">
        <f>"INSERT INTO part(number, area, department, location, client) VALUES ('"&amp;C485&amp;"', '"&amp;E485&amp;"', '"&amp;D485&amp;"', '"&amp;F485&amp;"', '" &amp; G485 &amp; "');"</f>
        <v>INSERT INTO part(number, area, department, location, client) VALUES ('VER-10014-000', 'Molding', 'Produccion ', 'Celda 7', 'VER');</v>
      </c>
    </row>
    <row r="486" spans="2:8" x14ac:dyDescent="0.25">
      <c r="B486" s="6" t="s">
        <v>369</v>
      </c>
      <c r="C486" s="6" t="str">
        <f>UPPER(B486)</f>
        <v>VER-10014-100</v>
      </c>
      <c r="D486" s="7" t="s">
        <v>82</v>
      </c>
      <c r="E486" s="7" t="s">
        <v>313</v>
      </c>
      <c r="F486" s="7" t="s">
        <v>318</v>
      </c>
      <c r="G486" s="7" t="str">
        <f>IF(ISNUMBER(_xlfn.NUMBERVALUE(LEFT(C486,3))),"XXX",LEFT(C486,3))</f>
        <v>VER</v>
      </c>
      <c r="H486" t="str">
        <f>"INSERT INTO part(number, area, department, location, client) VALUES ('"&amp;C486&amp;"', '"&amp;E486&amp;"', '"&amp;D486&amp;"', '"&amp;F486&amp;"', '" &amp; G486 &amp; "');"</f>
        <v>INSERT INTO part(number, area, department, location, client) VALUES ('VER-10014-100', 'Molding', 'Produccion ', 'Celda 7', 'VER');</v>
      </c>
    </row>
    <row r="487" spans="2:8" x14ac:dyDescent="0.25">
      <c r="B487" s="6" t="s">
        <v>370</v>
      </c>
      <c r="C487" s="6" t="str">
        <f>UPPER(B487)</f>
        <v>VER-10014-200</v>
      </c>
      <c r="D487" s="7" t="s">
        <v>82</v>
      </c>
      <c r="E487" s="7" t="s">
        <v>313</v>
      </c>
      <c r="F487" s="7" t="s">
        <v>318</v>
      </c>
      <c r="G487" s="7" t="str">
        <f>IF(ISNUMBER(_xlfn.NUMBERVALUE(LEFT(C487,3))),"XXX",LEFT(C487,3))</f>
        <v>VER</v>
      </c>
      <c r="H487" t="str">
        <f>"INSERT INTO part(number, area, department, location, client) VALUES ('"&amp;C487&amp;"', '"&amp;E487&amp;"', '"&amp;D487&amp;"', '"&amp;F487&amp;"', '" &amp; G487 &amp; "');"</f>
        <v>INSERT INTO part(number, area, department, location, client) VALUES ('VER-10014-200', 'Molding', 'Produccion ', 'Celda 7', 'VER');</v>
      </c>
    </row>
    <row r="488" spans="2:8" x14ac:dyDescent="0.25">
      <c r="B488" s="6" t="s">
        <v>371</v>
      </c>
      <c r="C488" s="6" t="str">
        <f>UPPER(B488)</f>
        <v>VER-10014-300</v>
      </c>
      <c r="D488" s="7" t="s">
        <v>82</v>
      </c>
      <c r="E488" s="7" t="s">
        <v>313</v>
      </c>
      <c r="F488" s="7" t="s">
        <v>318</v>
      </c>
      <c r="G488" s="7" t="str">
        <f>IF(ISNUMBER(_xlfn.NUMBERVALUE(LEFT(C488,3))),"XXX",LEFT(C488,3))</f>
        <v>VER</v>
      </c>
      <c r="H488" t="str">
        <f>"INSERT INTO part(number, area, department, location, client) VALUES ('"&amp;C488&amp;"', '"&amp;E488&amp;"', '"&amp;D488&amp;"', '"&amp;F488&amp;"', '" &amp; G488 &amp; "');"</f>
        <v>INSERT INTO part(number, area, department, location, client) VALUES ('VER-10014-300', 'Molding', 'Produccion ', 'Celda 7', 'VER');</v>
      </c>
    </row>
    <row r="489" spans="2:8" x14ac:dyDescent="0.25">
      <c r="B489" s="6" t="s">
        <v>372</v>
      </c>
      <c r="C489" s="6" t="str">
        <f>UPPER(B489)</f>
        <v>XEN-9985-000</v>
      </c>
      <c r="D489" s="7" t="s">
        <v>82</v>
      </c>
      <c r="E489" s="7" t="s">
        <v>313</v>
      </c>
      <c r="F489" s="7" t="s">
        <v>318</v>
      </c>
      <c r="G489" s="7" t="str">
        <f>IF(ISNUMBER(_xlfn.NUMBERVALUE(LEFT(C489,3))),"XXX",LEFT(C489,3))</f>
        <v>XEN</v>
      </c>
      <c r="H489" t="str">
        <f>"INSERT INTO part(number, area, department, location, client) VALUES ('"&amp;C489&amp;"', '"&amp;E489&amp;"', '"&amp;D489&amp;"', '"&amp;F489&amp;"', '" &amp; G489 &amp; "');"</f>
        <v>INSERT INTO part(number, area, department, location, client) VALUES ('XEN-9985-000', 'Molding', 'Produccion ', 'Celda 7', 'XEN');</v>
      </c>
    </row>
  </sheetData>
  <sortState xmlns:xlrd2="http://schemas.microsoft.com/office/spreadsheetml/2017/richdata2" ref="B3:H489">
    <sortCondition ref="B3:B4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Defectives</vt:lpstr>
      <vt:lpstr>Clients</vt:lpstr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Lopez</dc:creator>
  <cp:lastModifiedBy>Ivan Lopez</cp:lastModifiedBy>
  <dcterms:created xsi:type="dcterms:W3CDTF">2021-11-16T15:37:10Z</dcterms:created>
  <dcterms:modified xsi:type="dcterms:W3CDTF">2021-11-16T17:04:51Z</dcterms:modified>
</cp:coreProperties>
</file>