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showPivotChartFilter="1" defaultThemeVersion="124226"/>
  <bookViews>
    <workbookView xWindow="240" yWindow="75" windowWidth="10755" windowHeight="4455" activeTab="3"/>
  </bookViews>
  <sheets>
    <sheet name="版权声明" sheetId="11" r:id="rId1"/>
    <sheet name="整体数据" sheetId="5" r:id="rId2"/>
    <sheet name="初始值" sheetId="4" r:id="rId3"/>
    <sheet name="25小时" sheetId="1" r:id="rId4"/>
    <sheet name="36小时" sheetId="3" r:id="rId5"/>
    <sheet name="48小时" sheetId="2" r:id="rId6"/>
    <sheet name="60小时" sheetId="6" r:id="rId7"/>
    <sheet name="72小时" sheetId="7" r:id="rId8"/>
    <sheet name="84小时" sheetId="8" r:id="rId9"/>
    <sheet name="96小时" sheetId="9" r:id="rId10"/>
    <sheet name="108小时" sheetId="10" r:id="rId11"/>
  </sheets>
  <calcPr calcId="125725"/>
</workbook>
</file>

<file path=xl/calcChain.xml><?xml version="1.0" encoding="utf-8"?>
<calcChain xmlns="http://schemas.openxmlformats.org/spreadsheetml/2006/main">
  <c r="E15" i="5"/>
  <c r="E16"/>
  <c r="C15"/>
  <c r="C16"/>
  <c r="E14"/>
  <c r="C14"/>
  <c r="E13"/>
  <c r="C13"/>
  <c r="C7"/>
  <c r="C8"/>
  <c r="C9"/>
  <c r="C10"/>
  <c r="C11"/>
  <c r="C12"/>
  <c r="E12"/>
  <c r="E11"/>
  <c r="E10"/>
  <c r="E9"/>
  <c r="E8"/>
  <c r="E7"/>
  <c r="E6"/>
  <c r="E5"/>
</calcChain>
</file>

<file path=xl/sharedStrings.xml><?xml version="1.0" encoding="utf-8"?>
<sst xmlns="http://schemas.openxmlformats.org/spreadsheetml/2006/main" count="425" uniqueCount="64">
  <si>
    <t>支持档位</t>
    <phoneticPr fontId="1" type="noConversion"/>
  </si>
  <si>
    <t>限额</t>
    <phoneticPr fontId="1" type="noConversion"/>
  </si>
  <si>
    <t>主角团吧唧组合</t>
  </si>
  <si>
    <t>全员吧唧组合</t>
  </si>
  <si>
    <t>三宝瓷杯套装</t>
  </si>
  <si>
    <t>镜面立牌组合</t>
  </si>
  <si>
    <t>三插立牌组合</t>
  </si>
  <si>
    <t>等身抱枕套组合</t>
  </si>
  <si>
    <t>旧日重现套装</t>
  </si>
  <si>
    <t>虚实相织套装</t>
  </si>
  <si>
    <t>自画而来套装（早鸟）</t>
  </si>
  <si>
    <t>自画而来套装</t>
  </si>
  <si>
    <t>梦境同行套装</t>
  </si>
  <si>
    <t>虚实相织套装（早鸟）</t>
    <phoneticPr fontId="1" type="noConversion"/>
  </si>
  <si>
    <t>梦境同行套装（特典）</t>
  </si>
  <si>
    <t>不限</t>
    <phoneticPr fontId="1" type="noConversion"/>
  </si>
  <si>
    <t>无偿支持</t>
    <phoneticPr fontId="1" type="noConversion"/>
  </si>
  <si>
    <t>无固定金额</t>
    <phoneticPr fontId="1" type="noConversion"/>
  </si>
  <si>
    <t>金额解锁档位</t>
    <phoneticPr fontId="1" type="noConversion"/>
  </si>
  <si>
    <t>众筹数据</t>
    <phoneticPr fontId="1" type="noConversion"/>
  </si>
  <si>
    <t>时间</t>
    <phoneticPr fontId="1" type="noConversion"/>
  </si>
  <si>
    <t>金额</t>
    <phoneticPr fontId="1" type="noConversion"/>
  </si>
  <si>
    <t>10分钟</t>
  </si>
  <si>
    <t>1小时</t>
    <phoneticPr fontId="1" type="noConversion"/>
  </si>
  <si>
    <t>531000+</t>
    <phoneticPr fontId="1" type="noConversion"/>
  </si>
  <si>
    <t>6小时</t>
    <phoneticPr fontId="1" type="noConversion"/>
  </si>
  <si>
    <t>12小时</t>
    <phoneticPr fontId="1" type="noConversion"/>
  </si>
  <si>
    <t>25小时</t>
    <phoneticPr fontId="1" type="noConversion"/>
  </si>
  <si>
    <t>36小时</t>
    <phoneticPr fontId="1" type="noConversion"/>
  </si>
  <si>
    <t>48小时</t>
    <phoneticPr fontId="1" type="noConversion"/>
  </si>
  <si>
    <t>金额(元)</t>
    <phoneticPr fontId="1" type="noConversion"/>
  </si>
  <si>
    <t>人数（人）</t>
    <phoneticPr fontId="1" type="noConversion"/>
  </si>
  <si>
    <t>已支持份数(份)</t>
    <phoneticPr fontId="1" type="noConversion"/>
  </si>
  <si>
    <t>单价(元/份)</t>
    <phoneticPr fontId="1" type="noConversion"/>
  </si>
  <si>
    <t xml:space="preserve">正式开启 《三相奇谈 官方艺术设定集》 制作企划！ </t>
    <phoneticPr fontId="1" type="noConversion"/>
  </si>
  <si>
    <t>为60元以上档位 额外追加 表情包贴纸·第二弹！</t>
    <phoneticPr fontId="1" type="noConversion"/>
  </si>
  <si>
    <t>为所有档位追加角色纪念徽章,根据投票选出角色并全新绘制</t>
    <phoneticPr fontId="1" type="noConversion"/>
  </si>
  <si>
    <t>为所有档位增加 【特别限定】纪念编号镭射票！</t>
    <phoneticPr fontId="1" type="noConversion"/>
  </si>
  <si>
    <t>已解锁</t>
    <phoneticPr fontId="1" type="noConversion"/>
  </si>
  <si>
    <t>为所有档位追加 3张角色明信片！</t>
    <phoneticPr fontId="1" type="noConversion"/>
  </si>
  <si>
    <t>为100元以上档位 追加 局部彩窗亚克力挂饰一个！</t>
    <phoneticPr fontId="1" type="noConversion"/>
  </si>
  <si>
    <t>奖励</t>
    <phoneticPr fontId="1" type="noConversion"/>
  </si>
  <si>
    <t>解锁情况</t>
    <phoneticPr fontId="1" type="noConversion"/>
  </si>
  <si>
    <t>初始值</t>
    <phoneticPr fontId="1" type="noConversion"/>
  </si>
  <si>
    <t>-</t>
    <phoneticPr fontId="1" type="noConversion"/>
  </si>
  <si>
    <t>60小时</t>
  </si>
  <si>
    <t>72小时</t>
  </si>
  <si>
    <t>841829.90</t>
    <phoneticPr fontId="1" type="noConversion"/>
  </si>
  <si>
    <t>2740</t>
    <phoneticPr fontId="1" type="noConversion"/>
  </si>
  <si>
    <t>＞228615.62</t>
    <phoneticPr fontId="1" type="noConversion"/>
  </si>
  <si>
    <t>＜121908.33</t>
    <phoneticPr fontId="1" type="noConversion"/>
  </si>
  <si>
    <t>930</t>
    <phoneticPr fontId="1" type="noConversion"/>
  </si>
  <si>
    <t>金额增长值</t>
    <phoneticPr fontId="1" type="noConversion"/>
  </si>
  <si>
    <t>人数增长值</t>
    <phoneticPr fontId="1" type="noConversion"/>
  </si>
  <si>
    <t>828122.71</t>
    <phoneticPr fontId="1" type="noConversion"/>
  </si>
  <si>
    <t>84小时</t>
  </si>
  <si>
    <t>96小时</t>
  </si>
  <si>
    <t>878541.22</t>
    <phoneticPr fontId="1" type="noConversion"/>
  </si>
  <si>
    <t>2919</t>
    <phoneticPr fontId="1" type="noConversion"/>
  </si>
  <si>
    <t>889390.88</t>
    <phoneticPr fontId="1" type="noConversion"/>
  </si>
  <si>
    <t>2960</t>
    <phoneticPr fontId="1" type="noConversion"/>
  </si>
  <si>
    <t>102小时</t>
    <phoneticPr fontId="1" type="noConversion"/>
  </si>
  <si>
    <t>108小时</t>
    <phoneticPr fontId="1" type="noConversion"/>
  </si>
  <si>
    <r>
      <t>版权限制：
  Crowdfunding-data-related-to-Threefold-Recital  © 2025 by FFinstitute is licensed under CC BY-NC-SA 4.0. To view a copy of this license, visit https://creativecommons.org/licenses/by-nc-sa/4.0/
   《三相奇谈》相关众筹数据 © 2025 by FFinstitute 采用 CC BY-NC-SA 4.0 许可。要查看协议全文，请访问 https://creativecommons.org/licenses/by-nc-sa/4.0/
使用限制：
允许：非商业用途、分享、修改
禁止：商用(包括商业分析、付费报告等)；任何形式的AI模型训练(无论是否商用)。
衍生需求：修改后的作品必须使用相同协议共享。
免责声明
数据为手动整理，可能存在误差，</t>
    </r>
    <r>
      <rPr>
        <b/>
        <sz val="11"/>
        <color theme="1"/>
        <rFont val="宋体"/>
        <family val="3"/>
        <charset val="134"/>
        <scheme val="minor"/>
      </rPr>
      <t>禁止由于法律、金融和投资决策</t>
    </r>
    <r>
      <rPr>
        <sz val="11"/>
        <color theme="1"/>
        <rFont val="宋体"/>
        <family val="2"/>
        <charset val="134"/>
        <scheme val="minor"/>
      </rPr>
      <t xml:space="preserve">
使用者需自行承担风险，作者不承担责任</t>
    </r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</si>
</sst>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rgb="FF1A1A1A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/>
    </xf>
    <xf numFmtId="49" fontId="0" fillId="0" borderId="1" xfId="0" applyNumberFormat="1" applyBorder="1" applyAlignment="1">
      <alignment vertical="top"/>
    </xf>
    <xf numFmtId="0" fontId="0" fillId="0" borderId="1" xfId="0" applyFill="1" applyBorder="1" applyAlignment="1">
      <alignment horizontal="center" vertical="center"/>
    </xf>
    <xf numFmtId="3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49" fontId="0" fillId="0" borderId="1" xfId="0" applyNumberFormat="1" applyBorder="1">
      <alignment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Border="1" applyAlignment="1">
      <alignment vertical="top"/>
    </xf>
    <xf numFmtId="49" fontId="0" fillId="0" borderId="0" xfId="0" applyNumberFormat="1" applyBorder="1" applyAlignment="1">
      <alignment vertical="top"/>
    </xf>
    <xf numFmtId="49" fontId="0" fillId="0" borderId="0" xfId="0" applyNumberFormat="1" applyBorder="1">
      <alignment vertical="center"/>
    </xf>
    <xf numFmtId="0" fontId="0" fillId="0" borderId="0" xfId="0" applyBorder="1" applyAlignment="1">
      <alignment vertical="top" wrapText="1"/>
    </xf>
    <xf numFmtId="0" fontId="0" fillId="0" borderId="1" xfId="0" applyFill="1" applyBorder="1" applyAlignment="1">
      <alignment vertical="top"/>
    </xf>
    <xf numFmtId="49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top" wrapText="1"/>
    </xf>
    <xf numFmtId="0" fontId="2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selection activeCell="P10" sqref="P10"/>
    </sheetView>
  </sheetViews>
  <sheetFormatPr defaultRowHeight="13.5"/>
  <sheetData>
    <row r="1" spans="1:10">
      <c r="A1" s="33" t="s">
        <v>63</v>
      </c>
      <c r="B1" s="34"/>
      <c r="C1" s="34"/>
      <c r="D1" s="34"/>
      <c r="E1" s="34"/>
      <c r="F1" s="34"/>
      <c r="G1" s="34"/>
      <c r="H1" s="34"/>
      <c r="I1" s="34"/>
      <c r="J1" s="34"/>
    </row>
    <row r="2" spans="1:10">
      <c r="A2" s="34"/>
      <c r="B2" s="34"/>
      <c r="C2" s="34"/>
      <c r="D2" s="34"/>
      <c r="E2" s="34"/>
      <c r="F2" s="34"/>
      <c r="G2" s="34"/>
      <c r="H2" s="34"/>
      <c r="I2" s="34"/>
      <c r="J2" s="34"/>
    </row>
    <row r="3" spans="1:10">
      <c r="A3" s="34"/>
      <c r="B3" s="34"/>
      <c r="C3" s="34"/>
      <c r="D3" s="34"/>
      <c r="E3" s="34"/>
      <c r="F3" s="34"/>
      <c r="G3" s="34"/>
      <c r="H3" s="34"/>
      <c r="I3" s="34"/>
      <c r="J3" s="34"/>
    </row>
    <row r="4" spans="1:10">
      <c r="A4" s="34"/>
      <c r="B4" s="34"/>
      <c r="C4" s="34"/>
      <c r="D4" s="34"/>
      <c r="E4" s="34"/>
      <c r="F4" s="34"/>
      <c r="G4" s="34"/>
      <c r="H4" s="34"/>
      <c r="I4" s="34"/>
      <c r="J4" s="34"/>
    </row>
    <row r="5" spans="1:10">
      <c r="A5" s="34"/>
      <c r="B5" s="34"/>
      <c r="C5" s="34"/>
      <c r="D5" s="34"/>
      <c r="E5" s="34"/>
      <c r="F5" s="34"/>
      <c r="G5" s="34"/>
      <c r="H5" s="34"/>
      <c r="I5" s="34"/>
      <c r="J5" s="34"/>
    </row>
    <row r="6" spans="1:10">
      <c r="A6" s="34"/>
      <c r="B6" s="34"/>
      <c r="C6" s="34"/>
      <c r="D6" s="34"/>
      <c r="E6" s="34"/>
      <c r="F6" s="34"/>
      <c r="G6" s="34"/>
      <c r="H6" s="34"/>
      <c r="I6" s="34"/>
      <c r="J6" s="34"/>
    </row>
    <row r="7" spans="1:10">
      <c r="A7" s="34"/>
      <c r="B7" s="34"/>
      <c r="C7" s="34"/>
      <c r="D7" s="34"/>
      <c r="E7" s="34"/>
      <c r="F7" s="34"/>
      <c r="G7" s="34"/>
      <c r="H7" s="34"/>
      <c r="I7" s="34"/>
      <c r="J7" s="34"/>
    </row>
    <row r="8" spans="1:10">
      <c r="A8" s="34"/>
      <c r="B8" s="34"/>
      <c r="C8" s="34"/>
      <c r="D8" s="34"/>
      <c r="E8" s="34"/>
      <c r="F8" s="34"/>
      <c r="G8" s="34"/>
      <c r="H8" s="34"/>
      <c r="I8" s="34"/>
      <c r="J8" s="34"/>
    </row>
    <row r="9" spans="1:10">
      <c r="A9" s="34"/>
      <c r="B9" s="34"/>
      <c r="C9" s="34"/>
      <c r="D9" s="34"/>
      <c r="E9" s="34"/>
      <c r="F9" s="34"/>
      <c r="G9" s="34"/>
      <c r="H9" s="34"/>
      <c r="I9" s="34"/>
      <c r="J9" s="34"/>
    </row>
    <row r="10" spans="1:10">
      <c r="A10" s="34"/>
      <c r="B10" s="34"/>
      <c r="C10" s="34"/>
      <c r="D10" s="34"/>
      <c r="E10" s="34"/>
      <c r="F10" s="34"/>
      <c r="G10" s="34"/>
      <c r="H10" s="34"/>
      <c r="I10" s="34"/>
      <c r="J10" s="34"/>
    </row>
    <row r="11" spans="1:10">
      <c r="A11" s="34"/>
      <c r="B11" s="34"/>
      <c r="C11" s="34"/>
      <c r="D11" s="34"/>
      <c r="E11" s="34"/>
      <c r="F11" s="34"/>
      <c r="G11" s="34"/>
      <c r="H11" s="34"/>
      <c r="I11" s="34"/>
      <c r="J11" s="34"/>
    </row>
    <row r="12" spans="1:10">
      <c r="A12" s="34"/>
      <c r="B12" s="34"/>
      <c r="C12" s="34"/>
      <c r="D12" s="34"/>
      <c r="E12" s="34"/>
      <c r="F12" s="34"/>
      <c r="G12" s="34"/>
      <c r="H12" s="34"/>
      <c r="I12" s="34"/>
      <c r="J12" s="34"/>
    </row>
    <row r="13" spans="1:10">
      <c r="A13" s="34"/>
      <c r="B13" s="34"/>
      <c r="C13" s="34"/>
      <c r="D13" s="34"/>
      <c r="E13" s="34"/>
      <c r="F13" s="34"/>
      <c r="G13" s="34"/>
      <c r="H13" s="34"/>
      <c r="I13" s="34"/>
      <c r="J13" s="34"/>
    </row>
    <row r="14" spans="1:10">
      <c r="A14" s="34"/>
      <c r="B14" s="34"/>
      <c r="C14" s="34"/>
      <c r="D14" s="34"/>
      <c r="E14" s="34"/>
      <c r="F14" s="34"/>
      <c r="G14" s="34"/>
      <c r="H14" s="34"/>
      <c r="I14" s="34"/>
      <c r="J14" s="34"/>
    </row>
    <row r="15" spans="1:10">
      <c r="A15" s="34"/>
      <c r="B15" s="34"/>
      <c r="C15" s="34"/>
      <c r="D15" s="34"/>
      <c r="E15" s="34"/>
      <c r="F15" s="34"/>
      <c r="G15" s="34"/>
      <c r="H15" s="34"/>
      <c r="I15" s="34"/>
      <c r="J15" s="34"/>
    </row>
    <row r="16" spans="1:10">
      <c r="A16" s="34"/>
      <c r="B16" s="34"/>
      <c r="C16" s="34"/>
      <c r="D16" s="34"/>
      <c r="E16" s="34"/>
      <c r="F16" s="34"/>
      <c r="G16" s="34"/>
      <c r="H16" s="34"/>
      <c r="I16" s="34"/>
      <c r="J16" s="34"/>
    </row>
    <row r="17" spans="1:10">
      <c r="A17" s="34"/>
      <c r="B17" s="34"/>
      <c r="C17" s="34"/>
      <c r="D17" s="34"/>
      <c r="E17" s="34"/>
      <c r="F17" s="34"/>
      <c r="G17" s="34"/>
      <c r="H17" s="34"/>
      <c r="I17" s="34"/>
      <c r="J17" s="34"/>
    </row>
    <row r="18" spans="1:10">
      <c r="A18" s="34"/>
      <c r="B18" s="34"/>
      <c r="C18" s="34"/>
      <c r="D18" s="34"/>
      <c r="E18" s="34"/>
      <c r="F18" s="34"/>
      <c r="G18" s="34"/>
      <c r="H18" s="34"/>
      <c r="I18" s="34"/>
      <c r="J18" s="34"/>
    </row>
  </sheetData>
  <sheetProtection password="FB00" sheet="1" formatCells="0" formatColumns="0" formatRows="0" insertColumns="0" insertRows="0" insertHyperlinks="0" deleteColumns="0" deleteRows="0" sort="0" autoFilter="0" pivotTables="0"/>
  <mergeCells count="1">
    <mergeCell ref="A1:J18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sqref="A1:M15"/>
    </sheetView>
  </sheetViews>
  <sheetFormatPr defaultRowHeight="13.5"/>
  <cols>
    <col min="1" max="1" width="19.25" customWidth="1"/>
    <col min="2" max="2" width="11.375" customWidth="1"/>
    <col min="3" max="3" width="13.625" customWidth="1"/>
    <col min="6" max="7" width="9.875" customWidth="1"/>
    <col min="10" max="10" width="10.125" customWidth="1"/>
  </cols>
  <sheetData>
    <row r="1" spans="1:13">
      <c r="A1" s="1" t="s">
        <v>0</v>
      </c>
      <c r="B1" s="3" t="s">
        <v>33</v>
      </c>
      <c r="C1" s="3" t="s">
        <v>32</v>
      </c>
      <c r="D1" s="3" t="s">
        <v>1</v>
      </c>
      <c r="F1" s="23" t="s">
        <v>18</v>
      </c>
      <c r="G1" s="24"/>
      <c r="H1" s="24"/>
      <c r="I1" s="24"/>
      <c r="J1" s="24"/>
      <c r="K1" s="24"/>
      <c r="L1" s="24"/>
      <c r="M1" s="25"/>
    </row>
    <row r="2" spans="1:13">
      <c r="A2" s="1" t="s">
        <v>2</v>
      </c>
      <c r="B2" s="3">
        <v>38</v>
      </c>
      <c r="C2" s="3">
        <v>339</v>
      </c>
      <c r="D2" s="3" t="s">
        <v>15</v>
      </c>
      <c r="F2" s="3" t="s">
        <v>21</v>
      </c>
      <c r="G2" s="23" t="s">
        <v>41</v>
      </c>
      <c r="H2" s="24"/>
      <c r="I2" s="24"/>
      <c r="J2" s="24"/>
      <c r="K2" s="24"/>
      <c r="L2" s="25"/>
      <c r="M2" s="1" t="s">
        <v>42</v>
      </c>
    </row>
    <row r="3" spans="1:13" ht="14.25">
      <c r="A3" s="1" t="s">
        <v>3</v>
      </c>
      <c r="B3" s="3">
        <v>88</v>
      </c>
      <c r="C3" s="3">
        <v>277</v>
      </c>
      <c r="D3" s="3" t="s">
        <v>15</v>
      </c>
      <c r="F3" s="7">
        <v>350000</v>
      </c>
      <c r="G3" s="20" t="s">
        <v>34</v>
      </c>
      <c r="H3" s="20"/>
      <c r="I3" s="20"/>
      <c r="J3" s="20"/>
      <c r="K3" s="20"/>
      <c r="L3" s="20"/>
      <c r="M3" s="8" t="s">
        <v>38</v>
      </c>
    </row>
    <row r="4" spans="1:13" ht="14.25">
      <c r="A4" s="1" t="s">
        <v>4</v>
      </c>
      <c r="B4" s="3">
        <v>58</v>
      </c>
      <c r="C4" s="3">
        <v>443</v>
      </c>
      <c r="D4" s="3" t="s">
        <v>15</v>
      </c>
      <c r="F4" s="7">
        <v>500000</v>
      </c>
      <c r="G4" s="30" t="s">
        <v>35</v>
      </c>
      <c r="H4" s="31"/>
      <c r="I4" s="31"/>
      <c r="J4" s="31"/>
      <c r="K4" s="31"/>
      <c r="L4" s="32"/>
      <c r="M4" s="8" t="s">
        <v>38</v>
      </c>
    </row>
    <row r="5" spans="1:13" ht="14.25">
      <c r="A5" s="1" t="s">
        <v>5</v>
      </c>
      <c r="B5" s="3">
        <v>68</v>
      </c>
      <c r="C5" s="3">
        <v>486</v>
      </c>
      <c r="D5" s="3" t="s">
        <v>15</v>
      </c>
      <c r="F5" s="7">
        <v>650000</v>
      </c>
      <c r="G5" s="30" t="s">
        <v>39</v>
      </c>
      <c r="H5" s="31"/>
      <c r="I5" s="31"/>
      <c r="J5" s="31"/>
      <c r="K5" s="31"/>
      <c r="L5" s="32"/>
      <c r="M5" s="8" t="s">
        <v>38</v>
      </c>
    </row>
    <row r="6" spans="1:13" ht="14.25">
      <c r="A6" s="1" t="s">
        <v>6</v>
      </c>
      <c r="B6" s="3">
        <v>198</v>
      </c>
      <c r="C6" s="3">
        <v>216</v>
      </c>
      <c r="D6" s="3" t="s">
        <v>15</v>
      </c>
      <c r="F6" s="7">
        <v>800000</v>
      </c>
      <c r="G6" s="30" t="s">
        <v>40</v>
      </c>
      <c r="H6" s="31"/>
      <c r="I6" s="31"/>
      <c r="J6" s="31"/>
      <c r="K6" s="31"/>
      <c r="L6" s="32"/>
      <c r="M6" s="8" t="s">
        <v>38</v>
      </c>
    </row>
    <row r="7" spans="1:13" ht="14.25">
      <c r="A7" s="1" t="s">
        <v>7</v>
      </c>
      <c r="B7" s="3">
        <v>258</v>
      </c>
      <c r="C7" s="3">
        <v>163</v>
      </c>
      <c r="D7" s="3" t="s">
        <v>15</v>
      </c>
      <c r="F7" s="7">
        <v>900000</v>
      </c>
      <c r="G7" s="30" t="s">
        <v>36</v>
      </c>
      <c r="H7" s="31"/>
      <c r="I7" s="31"/>
      <c r="J7" s="31"/>
      <c r="K7" s="31"/>
      <c r="L7" s="32"/>
      <c r="M7" s="8"/>
    </row>
    <row r="8" spans="1:13" ht="14.25">
      <c r="A8" s="1" t="s">
        <v>8</v>
      </c>
      <c r="B8" s="3">
        <v>78</v>
      </c>
      <c r="C8" s="3">
        <v>371</v>
      </c>
      <c r="D8" s="3" t="s">
        <v>15</v>
      </c>
      <c r="F8" s="7">
        <v>1000000</v>
      </c>
      <c r="G8" s="27" t="s">
        <v>37</v>
      </c>
      <c r="H8" s="28"/>
      <c r="I8" s="28"/>
      <c r="J8" s="28"/>
      <c r="K8" s="28"/>
      <c r="L8" s="29"/>
      <c r="M8" s="9"/>
    </row>
    <row r="9" spans="1:13">
      <c r="A9" s="1" t="s">
        <v>13</v>
      </c>
      <c r="B9" s="3">
        <v>289</v>
      </c>
      <c r="C9" s="3">
        <v>50</v>
      </c>
      <c r="D9" s="3">
        <v>50</v>
      </c>
    </row>
    <row r="10" spans="1:13">
      <c r="A10" s="1" t="s">
        <v>9</v>
      </c>
      <c r="B10" s="3">
        <v>299</v>
      </c>
      <c r="C10" s="3">
        <v>464</v>
      </c>
      <c r="D10" s="3" t="s">
        <v>15</v>
      </c>
    </row>
    <row r="11" spans="1:13">
      <c r="A11" s="1" t="s">
        <v>10</v>
      </c>
      <c r="B11" s="3">
        <v>486</v>
      </c>
      <c r="C11" s="3">
        <v>50</v>
      </c>
      <c r="D11" s="3">
        <v>50</v>
      </c>
    </row>
    <row r="12" spans="1:13">
      <c r="A12" s="1" t="s">
        <v>11</v>
      </c>
      <c r="B12" s="3">
        <v>496</v>
      </c>
      <c r="C12" s="3">
        <v>260</v>
      </c>
      <c r="D12" s="3" t="s">
        <v>15</v>
      </c>
    </row>
    <row r="13" spans="1:13">
      <c r="A13" s="1" t="s">
        <v>12</v>
      </c>
      <c r="B13" s="3">
        <v>738</v>
      </c>
      <c r="C13" s="3">
        <v>414</v>
      </c>
      <c r="D13" s="3" t="s">
        <v>15</v>
      </c>
    </row>
    <row r="14" spans="1:13">
      <c r="A14" s="1" t="s">
        <v>14</v>
      </c>
      <c r="B14" s="3">
        <v>888</v>
      </c>
      <c r="C14" s="3">
        <v>35</v>
      </c>
      <c r="D14" s="3">
        <v>35</v>
      </c>
    </row>
    <row r="15" spans="1:13">
      <c r="A15" s="2" t="s">
        <v>16</v>
      </c>
      <c r="B15" s="3" t="s">
        <v>17</v>
      </c>
      <c r="C15" s="6">
        <v>81</v>
      </c>
      <c r="D15" s="6" t="s">
        <v>15</v>
      </c>
    </row>
  </sheetData>
  <mergeCells count="7">
    <mergeCell ref="G8:L8"/>
    <mergeCell ref="F1:M1"/>
    <mergeCell ref="G2:L2"/>
    <mergeCell ref="G4:L4"/>
    <mergeCell ref="G5:L5"/>
    <mergeCell ref="G6:L6"/>
    <mergeCell ref="G7:L7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activeCell="M11" sqref="M11"/>
    </sheetView>
  </sheetViews>
  <sheetFormatPr defaultRowHeight="13.5"/>
  <cols>
    <col min="1" max="1" width="19.25" customWidth="1"/>
    <col min="2" max="2" width="11.375" customWidth="1"/>
    <col min="3" max="3" width="13.625" customWidth="1"/>
    <col min="6" max="7" width="9.875" customWidth="1"/>
    <col min="10" max="10" width="10.125" customWidth="1"/>
  </cols>
  <sheetData>
    <row r="1" spans="1:13">
      <c r="A1" s="1" t="s">
        <v>0</v>
      </c>
      <c r="B1" s="3" t="s">
        <v>33</v>
      </c>
      <c r="C1" s="3" t="s">
        <v>32</v>
      </c>
      <c r="D1" s="3" t="s">
        <v>1</v>
      </c>
      <c r="F1" s="23" t="s">
        <v>18</v>
      </c>
      <c r="G1" s="24"/>
      <c r="H1" s="24"/>
      <c r="I1" s="24"/>
      <c r="J1" s="24"/>
      <c r="K1" s="24"/>
      <c r="L1" s="24"/>
      <c r="M1" s="25"/>
    </row>
    <row r="2" spans="1:13">
      <c r="A2" s="1" t="s">
        <v>2</v>
      </c>
      <c r="B2" s="3">
        <v>38</v>
      </c>
      <c r="C2" s="3">
        <v>370</v>
      </c>
      <c r="D2" s="3" t="s">
        <v>15</v>
      </c>
      <c r="F2" s="3" t="s">
        <v>21</v>
      </c>
      <c r="G2" s="23" t="s">
        <v>41</v>
      </c>
      <c r="H2" s="24"/>
      <c r="I2" s="24"/>
      <c r="J2" s="24"/>
      <c r="K2" s="24"/>
      <c r="L2" s="25"/>
      <c r="M2" s="1" t="s">
        <v>42</v>
      </c>
    </row>
    <row r="3" spans="1:13" ht="14.25">
      <c r="A3" s="1" t="s">
        <v>3</v>
      </c>
      <c r="B3" s="3">
        <v>88</v>
      </c>
      <c r="C3" s="3">
        <v>296</v>
      </c>
      <c r="D3" s="3" t="s">
        <v>15</v>
      </c>
      <c r="F3" s="7">
        <v>350000</v>
      </c>
      <c r="G3" s="20" t="s">
        <v>34</v>
      </c>
      <c r="H3" s="20"/>
      <c r="I3" s="20"/>
      <c r="J3" s="20"/>
      <c r="K3" s="20"/>
      <c r="L3" s="20"/>
      <c r="M3" s="8" t="s">
        <v>38</v>
      </c>
    </row>
    <row r="4" spans="1:13" ht="14.25">
      <c r="A4" s="1" t="s">
        <v>4</v>
      </c>
      <c r="B4" s="3">
        <v>58</v>
      </c>
      <c r="C4" s="3">
        <v>475</v>
      </c>
      <c r="D4" s="3" t="s">
        <v>15</v>
      </c>
      <c r="F4" s="7">
        <v>500000</v>
      </c>
      <c r="G4" s="30" t="s">
        <v>35</v>
      </c>
      <c r="H4" s="31"/>
      <c r="I4" s="31"/>
      <c r="J4" s="31"/>
      <c r="K4" s="31"/>
      <c r="L4" s="32"/>
      <c r="M4" s="8" t="s">
        <v>38</v>
      </c>
    </row>
    <row r="5" spans="1:13" ht="14.25">
      <c r="A5" s="1" t="s">
        <v>5</v>
      </c>
      <c r="B5" s="3">
        <v>68</v>
      </c>
      <c r="C5" s="3">
        <v>504</v>
      </c>
      <c r="D5" s="3" t="s">
        <v>15</v>
      </c>
      <c r="F5" s="7">
        <v>650000</v>
      </c>
      <c r="G5" s="30" t="s">
        <v>39</v>
      </c>
      <c r="H5" s="31"/>
      <c r="I5" s="31"/>
      <c r="J5" s="31"/>
      <c r="K5" s="31"/>
      <c r="L5" s="32"/>
      <c r="M5" s="8" t="s">
        <v>38</v>
      </c>
    </row>
    <row r="6" spans="1:13" ht="14.25">
      <c r="A6" s="1" t="s">
        <v>6</v>
      </c>
      <c r="B6" s="3">
        <v>198</v>
      </c>
      <c r="C6" s="3">
        <v>230</v>
      </c>
      <c r="D6" s="3" t="s">
        <v>15</v>
      </c>
      <c r="F6" s="7">
        <v>800000</v>
      </c>
      <c r="G6" s="30" t="s">
        <v>40</v>
      </c>
      <c r="H6" s="31"/>
      <c r="I6" s="31"/>
      <c r="J6" s="31"/>
      <c r="K6" s="31"/>
      <c r="L6" s="32"/>
      <c r="M6" s="8" t="s">
        <v>38</v>
      </c>
    </row>
    <row r="7" spans="1:13" ht="14.25">
      <c r="A7" s="1" t="s">
        <v>7</v>
      </c>
      <c r="B7" s="3">
        <v>258</v>
      </c>
      <c r="C7" s="3">
        <v>175</v>
      </c>
      <c r="D7" s="3" t="s">
        <v>15</v>
      </c>
      <c r="F7" s="7">
        <v>900000</v>
      </c>
      <c r="G7" s="30" t="s">
        <v>36</v>
      </c>
      <c r="H7" s="31"/>
      <c r="I7" s="31"/>
      <c r="J7" s="31"/>
      <c r="K7" s="31"/>
      <c r="L7" s="32"/>
      <c r="M7" s="8" t="s">
        <v>38</v>
      </c>
    </row>
    <row r="8" spans="1:13" ht="14.25">
      <c r="A8" s="1" t="s">
        <v>8</v>
      </c>
      <c r="B8" s="3">
        <v>78</v>
      </c>
      <c r="C8" s="3">
        <v>387</v>
      </c>
      <c r="D8" s="3" t="s">
        <v>15</v>
      </c>
      <c r="F8" s="7">
        <v>1000000</v>
      </c>
      <c r="G8" s="27" t="s">
        <v>37</v>
      </c>
      <c r="H8" s="28"/>
      <c r="I8" s="28"/>
      <c r="J8" s="28"/>
      <c r="K8" s="28"/>
      <c r="L8" s="29"/>
      <c r="M8" s="9"/>
    </row>
    <row r="9" spans="1:13">
      <c r="A9" s="1" t="s">
        <v>13</v>
      </c>
      <c r="B9" s="3">
        <v>289</v>
      </c>
      <c r="C9" s="3">
        <v>50</v>
      </c>
      <c r="D9" s="3">
        <v>50</v>
      </c>
    </row>
    <row r="10" spans="1:13">
      <c r="A10" s="1" t="s">
        <v>9</v>
      </c>
      <c r="B10" s="3">
        <v>299</v>
      </c>
      <c r="C10" s="3">
        <v>476</v>
      </c>
      <c r="D10" s="3" t="s">
        <v>15</v>
      </c>
    </row>
    <row r="11" spans="1:13">
      <c r="A11" s="1" t="s">
        <v>10</v>
      </c>
      <c r="B11" s="3">
        <v>486</v>
      </c>
      <c r="C11" s="3">
        <v>50</v>
      </c>
      <c r="D11" s="3">
        <v>50</v>
      </c>
    </row>
    <row r="12" spans="1:13">
      <c r="A12" s="1" t="s">
        <v>11</v>
      </c>
      <c r="B12" s="3">
        <v>496</v>
      </c>
      <c r="C12" s="3">
        <v>272</v>
      </c>
      <c r="D12" s="3" t="s">
        <v>15</v>
      </c>
    </row>
    <row r="13" spans="1:13">
      <c r="A13" s="1" t="s">
        <v>12</v>
      </c>
      <c r="B13" s="3">
        <v>738</v>
      </c>
      <c r="C13" s="3">
        <v>422</v>
      </c>
      <c r="D13" s="3" t="s">
        <v>15</v>
      </c>
    </row>
    <row r="14" spans="1:13">
      <c r="A14" s="1" t="s">
        <v>14</v>
      </c>
      <c r="B14" s="3">
        <v>888</v>
      </c>
      <c r="C14" s="3">
        <v>35</v>
      </c>
      <c r="D14" s="3">
        <v>35</v>
      </c>
    </row>
    <row r="15" spans="1:13">
      <c r="A15" s="2" t="s">
        <v>16</v>
      </c>
      <c r="B15" s="3" t="s">
        <v>17</v>
      </c>
      <c r="C15" s="6">
        <v>89</v>
      </c>
      <c r="D15" s="6" t="s">
        <v>15</v>
      </c>
    </row>
  </sheetData>
  <mergeCells count="7">
    <mergeCell ref="G8:L8"/>
    <mergeCell ref="F1:M1"/>
    <mergeCell ref="G2:L2"/>
    <mergeCell ref="G4:L4"/>
    <mergeCell ref="G5:L5"/>
    <mergeCell ref="G6:L6"/>
    <mergeCell ref="G7:L7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D20" sqref="D20"/>
    </sheetView>
  </sheetViews>
  <sheetFormatPr defaultRowHeight="13.5"/>
  <cols>
    <col min="2" max="2" width="9.875" customWidth="1"/>
    <col min="3" max="3" width="12.375" customWidth="1"/>
    <col min="4" max="4" width="10.5" customWidth="1"/>
    <col min="5" max="5" width="9.875" customWidth="1"/>
  </cols>
  <sheetData>
    <row r="1" spans="1:5">
      <c r="A1" s="21" t="s">
        <v>19</v>
      </c>
      <c r="B1" s="21"/>
      <c r="C1" s="21"/>
      <c r="D1" s="21"/>
      <c r="E1" s="21"/>
    </row>
    <row r="2" spans="1:5">
      <c r="A2" s="4" t="s">
        <v>20</v>
      </c>
      <c r="B2" s="4" t="s">
        <v>30</v>
      </c>
      <c r="C2" s="1" t="s">
        <v>52</v>
      </c>
      <c r="D2" s="4" t="s">
        <v>31</v>
      </c>
      <c r="E2" s="18" t="s">
        <v>53</v>
      </c>
    </row>
    <row r="3" spans="1:5">
      <c r="A3" s="12" t="s">
        <v>43</v>
      </c>
      <c r="B3" s="12">
        <v>0</v>
      </c>
      <c r="C3" s="19" t="s">
        <v>44</v>
      </c>
      <c r="D3" s="12">
        <v>0</v>
      </c>
      <c r="E3" s="19" t="s">
        <v>44</v>
      </c>
    </row>
    <row r="4" spans="1:5">
      <c r="A4" s="5" t="s">
        <v>22</v>
      </c>
      <c r="B4" s="5">
        <v>302384.38</v>
      </c>
      <c r="C4" s="5">
        <v>302384.38</v>
      </c>
      <c r="D4" s="5">
        <v>930</v>
      </c>
      <c r="E4" s="12" t="s">
        <v>51</v>
      </c>
    </row>
    <row r="5" spans="1:5">
      <c r="A5" s="5" t="s">
        <v>23</v>
      </c>
      <c r="B5" s="5" t="s">
        <v>24</v>
      </c>
      <c r="C5" s="12" t="s">
        <v>49</v>
      </c>
      <c r="D5" s="5">
        <v>1512</v>
      </c>
      <c r="E5" s="12">
        <f t="shared" ref="E5:E16" si="0">D5-D4</f>
        <v>582</v>
      </c>
    </row>
    <row r="6" spans="1:5">
      <c r="A6" s="5" t="s">
        <v>25</v>
      </c>
      <c r="B6" s="5">
        <v>652908.32999999996</v>
      </c>
      <c r="C6" s="12" t="s">
        <v>50</v>
      </c>
      <c r="D6" s="5">
        <v>1970</v>
      </c>
      <c r="E6" s="12">
        <f t="shared" si="0"/>
        <v>458</v>
      </c>
    </row>
    <row r="7" spans="1:5">
      <c r="A7" s="5" t="s">
        <v>26</v>
      </c>
      <c r="B7" s="5">
        <v>711180.94</v>
      </c>
      <c r="C7" s="12">
        <f t="shared" ref="C7:C16" si="1">B7-B6</f>
        <v>58272.609999999986</v>
      </c>
      <c r="D7" s="5">
        <v>2210</v>
      </c>
      <c r="E7" s="12">
        <f t="shared" si="0"/>
        <v>240</v>
      </c>
    </row>
    <row r="8" spans="1:5">
      <c r="A8" s="5" t="s">
        <v>27</v>
      </c>
      <c r="B8" s="5">
        <v>746084.92</v>
      </c>
      <c r="C8" s="12">
        <f t="shared" si="1"/>
        <v>34903.980000000098</v>
      </c>
      <c r="D8" s="5">
        <v>2322</v>
      </c>
      <c r="E8" s="12">
        <f t="shared" si="0"/>
        <v>112</v>
      </c>
    </row>
    <row r="9" spans="1:5">
      <c r="A9" s="5" t="s">
        <v>28</v>
      </c>
      <c r="B9" s="5">
        <v>795139.73</v>
      </c>
      <c r="C9" s="12">
        <f t="shared" si="1"/>
        <v>49054.809999999939</v>
      </c>
      <c r="D9" s="12">
        <v>2541</v>
      </c>
      <c r="E9" s="12">
        <f t="shared" si="0"/>
        <v>219</v>
      </c>
    </row>
    <row r="10" spans="1:5">
      <c r="A10" s="5" t="s">
        <v>29</v>
      </c>
      <c r="B10" s="5">
        <v>806573.05</v>
      </c>
      <c r="C10" s="12">
        <f t="shared" si="1"/>
        <v>11433.320000000065</v>
      </c>
      <c r="D10" s="12">
        <v>2584</v>
      </c>
      <c r="E10" s="12">
        <f t="shared" si="0"/>
        <v>43</v>
      </c>
    </row>
    <row r="11" spans="1:5">
      <c r="A11" s="5" t="s">
        <v>45</v>
      </c>
      <c r="B11" s="5" t="s">
        <v>54</v>
      </c>
      <c r="C11" s="12">
        <f t="shared" si="1"/>
        <v>21549.659999999916</v>
      </c>
      <c r="D11" s="12">
        <v>2676</v>
      </c>
      <c r="E11" s="12">
        <f t="shared" si="0"/>
        <v>92</v>
      </c>
    </row>
    <row r="12" spans="1:5">
      <c r="A12" s="5" t="s">
        <v>46</v>
      </c>
      <c r="B12" s="5" t="s">
        <v>47</v>
      </c>
      <c r="C12" s="12">
        <f t="shared" si="1"/>
        <v>13707.190000000061</v>
      </c>
      <c r="D12" s="5" t="s">
        <v>48</v>
      </c>
      <c r="E12" s="12">
        <f t="shared" si="0"/>
        <v>64</v>
      </c>
    </row>
    <row r="13" spans="1:5">
      <c r="A13" s="5" t="s">
        <v>55</v>
      </c>
      <c r="B13" s="5" t="s">
        <v>57</v>
      </c>
      <c r="C13" s="12">
        <f t="shared" si="1"/>
        <v>36711.319999999949</v>
      </c>
      <c r="D13" s="5" t="s">
        <v>58</v>
      </c>
      <c r="E13" s="12">
        <f t="shared" si="0"/>
        <v>179</v>
      </c>
    </row>
    <row r="14" spans="1:5">
      <c r="A14" s="5" t="s">
        <v>56</v>
      </c>
      <c r="B14" s="12" t="s">
        <v>59</v>
      </c>
      <c r="C14" s="12">
        <f t="shared" si="1"/>
        <v>10849.660000000033</v>
      </c>
      <c r="D14" s="12" t="s">
        <v>60</v>
      </c>
      <c r="E14" s="12">
        <f t="shared" si="0"/>
        <v>41</v>
      </c>
    </row>
    <row r="15" spans="1:5">
      <c r="A15" s="5" t="s">
        <v>61</v>
      </c>
      <c r="B15" s="1">
        <v>901317.86</v>
      </c>
      <c r="C15" s="12">
        <f t="shared" si="1"/>
        <v>11926.979999999981</v>
      </c>
      <c r="D15" s="1">
        <v>3017</v>
      </c>
      <c r="E15" s="12">
        <f t="shared" si="0"/>
        <v>57</v>
      </c>
    </row>
    <row r="16" spans="1:5">
      <c r="A16" s="5" t="s">
        <v>62</v>
      </c>
      <c r="B16" s="1">
        <v>919479.72</v>
      </c>
      <c r="C16" s="12">
        <f t="shared" si="1"/>
        <v>18161.859999999986</v>
      </c>
      <c r="D16" s="1">
        <v>3111</v>
      </c>
      <c r="E16" s="12">
        <f t="shared" si="0"/>
        <v>94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  <ignoredErrors>
    <ignoredError sqref="B11:B13 D12:D13 E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activeCell="I26" sqref="I26"/>
    </sheetView>
  </sheetViews>
  <sheetFormatPr defaultRowHeight="13.5"/>
  <cols>
    <col min="1" max="1" width="19" customWidth="1"/>
    <col min="2" max="2" width="11.75" customWidth="1"/>
    <col min="3" max="3" width="14.125" customWidth="1"/>
    <col min="6" max="6" width="10.5" customWidth="1"/>
  </cols>
  <sheetData>
    <row r="1" spans="1:13">
      <c r="A1" s="1" t="s">
        <v>0</v>
      </c>
      <c r="B1" s="3" t="s">
        <v>33</v>
      </c>
      <c r="C1" s="3" t="s">
        <v>32</v>
      </c>
      <c r="D1" s="3" t="s">
        <v>1</v>
      </c>
      <c r="F1" s="23" t="s">
        <v>18</v>
      </c>
      <c r="G1" s="24"/>
      <c r="H1" s="24"/>
      <c r="I1" s="24"/>
      <c r="J1" s="24"/>
      <c r="K1" s="24"/>
      <c r="L1" s="24"/>
      <c r="M1" s="25"/>
    </row>
    <row r="2" spans="1:13">
      <c r="A2" s="1" t="s">
        <v>2</v>
      </c>
      <c r="B2" s="3">
        <v>38</v>
      </c>
      <c r="C2" s="3">
        <v>0</v>
      </c>
      <c r="D2" s="3" t="s">
        <v>15</v>
      </c>
      <c r="F2" s="3" t="s">
        <v>21</v>
      </c>
      <c r="G2" s="23" t="s">
        <v>41</v>
      </c>
      <c r="H2" s="24"/>
      <c r="I2" s="24"/>
      <c r="J2" s="24"/>
      <c r="K2" s="24"/>
      <c r="L2" s="25"/>
      <c r="M2" s="1" t="s">
        <v>42</v>
      </c>
    </row>
    <row r="3" spans="1:13" ht="14.25">
      <c r="A3" s="1" t="s">
        <v>3</v>
      </c>
      <c r="B3" s="3">
        <v>88</v>
      </c>
      <c r="C3" s="3">
        <v>0</v>
      </c>
      <c r="D3" s="3" t="s">
        <v>15</v>
      </c>
      <c r="F3" s="7">
        <v>350000</v>
      </c>
      <c r="G3" s="11" t="s">
        <v>34</v>
      </c>
      <c r="H3" s="11"/>
      <c r="I3" s="11"/>
      <c r="J3" s="11"/>
      <c r="K3" s="11"/>
      <c r="L3" s="11"/>
      <c r="M3" s="8"/>
    </row>
    <row r="4" spans="1:13" ht="14.25">
      <c r="A4" s="1" t="s">
        <v>4</v>
      </c>
      <c r="B4" s="3">
        <v>58</v>
      </c>
      <c r="C4" s="3">
        <v>0</v>
      </c>
      <c r="D4" s="3" t="s">
        <v>15</v>
      </c>
      <c r="F4" s="7">
        <v>500000</v>
      </c>
      <c r="G4" s="26" t="s">
        <v>35</v>
      </c>
      <c r="H4" s="26"/>
      <c r="I4" s="26"/>
      <c r="J4" s="26"/>
      <c r="K4" s="26"/>
      <c r="L4" s="26"/>
      <c r="M4" s="8"/>
    </row>
    <row r="5" spans="1:13" ht="14.25">
      <c r="A5" s="1" t="s">
        <v>5</v>
      </c>
      <c r="B5" s="3">
        <v>68</v>
      </c>
      <c r="C5" s="3">
        <v>0</v>
      </c>
      <c r="D5" s="3" t="s">
        <v>15</v>
      </c>
      <c r="F5" s="7">
        <v>650000</v>
      </c>
      <c r="G5" s="26" t="s">
        <v>39</v>
      </c>
      <c r="H5" s="26"/>
      <c r="I5" s="26"/>
      <c r="J5" s="26"/>
      <c r="K5" s="26"/>
      <c r="L5" s="26"/>
      <c r="M5" s="8"/>
    </row>
    <row r="6" spans="1:13" ht="14.25">
      <c r="A6" s="1" t="s">
        <v>6</v>
      </c>
      <c r="B6" s="3">
        <v>198</v>
      </c>
      <c r="C6" s="3">
        <v>0</v>
      </c>
      <c r="D6" s="3" t="s">
        <v>15</v>
      </c>
      <c r="F6" s="7">
        <v>800000</v>
      </c>
      <c r="G6" s="26" t="s">
        <v>40</v>
      </c>
      <c r="H6" s="26"/>
      <c r="I6" s="26"/>
      <c r="J6" s="26"/>
      <c r="K6" s="26"/>
      <c r="L6" s="26"/>
      <c r="M6" s="8"/>
    </row>
    <row r="7" spans="1:13" ht="14.25">
      <c r="A7" s="1" t="s">
        <v>7</v>
      </c>
      <c r="B7" s="3">
        <v>258</v>
      </c>
      <c r="C7" s="3">
        <v>0</v>
      </c>
      <c r="D7" s="3" t="s">
        <v>15</v>
      </c>
      <c r="F7" s="7">
        <v>900000</v>
      </c>
      <c r="G7" s="26" t="s">
        <v>36</v>
      </c>
      <c r="H7" s="26"/>
      <c r="I7" s="26"/>
      <c r="J7" s="26"/>
      <c r="K7" s="26"/>
      <c r="L7" s="26"/>
      <c r="M7" s="8"/>
    </row>
    <row r="8" spans="1:13" ht="14.25">
      <c r="A8" s="1" t="s">
        <v>8</v>
      </c>
      <c r="B8" s="3">
        <v>78</v>
      </c>
      <c r="C8" s="3">
        <v>0</v>
      </c>
      <c r="D8" s="3" t="s">
        <v>15</v>
      </c>
      <c r="F8" s="7">
        <v>1000000</v>
      </c>
      <c r="G8" s="22" t="s">
        <v>37</v>
      </c>
      <c r="H8" s="22"/>
      <c r="I8" s="22"/>
      <c r="J8" s="22"/>
      <c r="K8" s="22"/>
      <c r="L8" s="22"/>
      <c r="M8" s="9"/>
    </row>
    <row r="9" spans="1:13">
      <c r="A9" s="1" t="s">
        <v>13</v>
      </c>
      <c r="B9" s="3">
        <v>289</v>
      </c>
      <c r="C9" s="3">
        <v>0</v>
      </c>
      <c r="D9" s="3">
        <v>50</v>
      </c>
      <c r="F9" s="17"/>
      <c r="G9" s="17"/>
      <c r="H9" s="17"/>
      <c r="I9" s="17"/>
      <c r="J9" s="17"/>
      <c r="K9" s="17"/>
    </row>
    <row r="10" spans="1:13">
      <c r="A10" s="1" t="s">
        <v>9</v>
      </c>
      <c r="B10" s="3">
        <v>299</v>
      </c>
      <c r="C10" s="3">
        <v>0</v>
      </c>
      <c r="D10" s="3" t="s">
        <v>15</v>
      </c>
      <c r="F10" s="14"/>
      <c r="G10" s="14"/>
      <c r="H10" s="14"/>
      <c r="I10" s="14"/>
      <c r="J10" s="14"/>
      <c r="K10" s="14"/>
    </row>
    <row r="11" spans="1:13">
      <c r="A11" s="1" t="s">
        <v>10</v>
      </c>
      <c r="B11" s="3">
        <v>486</v>
      </c>
      <c r="C11" s="3">
        <v>0</v>
      </c>
      <c r="D11" s="3">
        <v>50</v>
      </c>
      <c r="F11" s="14"/>
      <c r="G11" s="15"/>
      <c r="H11" s="15"/>
      <c r="I11" s="15"/>
      <c r="J11" s="15"/>
      <c r="K11" s="16"/>
    </row>
    <row r="12" spans="1:13">
      <c r="A12" s="1" t="s">
        <v>11</v>
      </c>
      <c r="B12" s="3">
        <v>496</v>
      </c>
      <c r="C12" s="3">
        <v>0</v>
      </c>
      <c r="D12" s="3" t="s">
        <v>15</v>
      </c>
      <c r="F12" s="14"/>
      <c r="G12" s="15"/>
      <c r="H12" s="15"/>
      <c r="I12" s="15"/>
      <c r="J12" s="15"/>
      <c r="K12" s="16"/>
    </row>
    <row r="13" spans="1:13">
      <c r="A13" s="1" t="s">
        <v>12</v>
      </c>
      <c r="B13" s="3">
        <v>738</v>
      </c>
      <c r="C13" s="3">
        <v>0</v>
      </c>
      <c r="D13" s="3" t="s">
        <v>15</v>
      </c>
      <c r="F13" s="14"/>
      <c r="G13" s="15"/>
      <c r="H13" s="15"/>
      <c r="I13" s="15"/>
      <c r="J13" s="15"/>
      <c r="K13" s="16"/>
    </row>
    <row r="14" spans="1:13">
      <c r="A14" s="1" t="s">
        <v>14</v>
      </c>
      <c r="B14" s="3">
        <v>888</v>
      </c>
      <c r="C14" s="3">
        <v>0</v>
      </c>
      <c r="D14" s="3">
        <v>35</v>
      </c>
      <c r="F14" s="14"/>
      <c r="G14" s="15"/>
      <c r="H14" s="15"/>
      <c r="I14" s="15"/>
      <c r="J14" s="15"/>
      <c r="K14" s="16"/>
    </row>
    <row r="15" spans="1:13">
      <c r="A15" s="2" t="s">
        <v>16</v>
      </c>
      <c r="B15" s="3" t="s">
        <v>17</v>
      </c>
      <c r="C15" s="3">
        <v>0</v>
      </c>
      <c r="D15" s="6" t="s">
        <v>15</v>
      </c>
      <c r="F15" s="14"/>
      <c r="G15" s="15"/>
      <c r="H15" s="15"/>
      <c r="I15" s="15"/>
      <c r="J15" s="15"/>
      <c r="K15" s="16"/>
    </row>
  </sheetData>
  <mergeCells count="7">
    <mergeCell ref="G8:L8"/>
    <mergeCell ref="F1:M1"/>
    <mergeCell ref="G2:L2"/>
    <mergeCell ref="G4:L4"/>
    <mergeCell ref="G5:L5"/>
    <mergeCell ref="G6:L6"/>
    <mergeCell ref="G7:L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5"/>
  <sheetViews>
    <sheetView tabSelected="1" workbookViewId="0">
      <selection activeCell="B35" sqref="B35"/>
    </sheetView>
  </sheetViews>
  <sheetFormatPr defaultRowHeight="13.5"/>
  <cols>
    <col min="1" max="1" width="19.75" customWidth="1"/>
    <col min="2" max="2" width="11.625" customWidth="1"/>
    <col min="3" max="3" width="14.75" customWidth="1"/>
    <col min="6" max="6" width="9.625" customWidth="1"/>
    <col min="7" max="7" width="10.125" customWidth="1"/>
  </cols>
  <sheetData>
    <row r="1" spans="1:13">
      <c r="A1" s="1" t="s">
        <v>0</v>
      </c>
      <c r="B1" s="3" t="s">
        <v>33</v>
      </c>
      <c r="C1" s="3" t="s">
        <v>32</v>
      </c>
      <c r="D1" s="3" t="s">
        <v>1</v>
      </c>
      <c r="F1" s="23" t="s">
        <v>18</v>
      </c>
      <c r="G1" s="24"/>
      <c r="H1" s="24"/>
      <c r="I1" s="24"/>
      <c r="J1" s="24"/>
      <c r="K1" s="24"/>
      <c r="L1" s="24"/>
      <c r="M1" s="25"/>
    </row>
    <row r="2" spans="1:13">
      <c r="A2" s="1" t="s">
        <v>2</v>
      </c>
      <c r="B2" s="3">
        <v>38</v>
      </c>
      <c r="C2" s="3">
        <v>216</v>
      </c>
      <c r="D2" s="3" t="s">
        <v>15</v>
      </c>
      <c r="F2" s="3" t="s">
        <v>21</v>
      </c>
      <c r="G2" s="23" t="s">
        <v>41</v>
      </c>
      <c r="H2" s="24"/>
      <c r="I2" s="24"/>
      <c r="J2" s="24"/>
      <c r="K2" s="24"/>
      <c r="L2" s="25"/>
      <c r="M2" s="1" t="s">
        <v>42</v>
      </c>
    </row>
    <row r="3" spans="1:13" ht="14.25">
      <c r="A3" s="1" t="s">
        <v>3</v>
      </c>
      <c r="B3" s="3">
        <v>88</v>
      </c>
      <c r="C3" s="3">
        <v>210</v>
      </c>
      <c r="D3" s="3" t="s">
        <v>15</v>
      </c>
      <c r="F3" s="7">
        <v>350000</v>
      </c>
      <c r="G3" s="10" t="s">
        <v>34</v>
      </c>
      <c r="H3" s="10"/>
      <c r="I3" s="10"/>
      <c r="J3" s="10"/>
      <c r="K3" s="10"/>
      <c r="L3" s="10"/>
      <c r="M3" s="8" t="s">
        <v>38</v>
      </c>
    </row>
    <row r="4" spans="1:13" ht="14.25">
      <c r="A4" s="1" t="s">
        <v>4</v>
      </c>
      <c r="B4" s="3">
        <v>58</v>
      </c>
      <c r="C4" s="3">
        <v>312</v>
      </c>
      <c r="D4" s="3" t="s">
        <v>15</v>
      </c>
      <c r="F4" s="7">
        <v>500000</v>
      </c>
      <c r="G4" s="26" t="s">
        <v>35</v>
      </c>
      <c r="H4" s="26"/>
      <c r="I4" s="26"/>
      <c r="J4" s="26"/>
      <c r="K4" s="26"/>
      <c r="L4" s="26"/>
      <c r="M4" s="8" t="s">
        <v>38</v>
      </c>
    </row>
    <row r="5" spans="1:13" ht="14.25">
      <c r="A5" s="1" t="s">
        <v>5</v>
      </c>
      <c r="B5" s="3">
        <v>68</v>
      </c>
      <c r="C5" s="3">
        <v>402</v>
      </c>
      <c r="D5" s="3" t="s">
        <v>15</v>
      </c>
      <c r="F5" s="7">
        <v>650000</v>
      </c>
      <c r="G5" s="26" t="s">
        <v>39</v>
      </c>
      <c r="H5" s="26"/>
      <c r="I5" s="26"/>
      <c r="J5" s="26"/>
      <c r="K5" s="26"/>
      <c r="L5" s="26"/>
      <c r="M5" s="8" t="s">
        <v>38</v>
      </c>
    </row>
    <row r="6" spans="1:13" ht="14.25">
      <c r="A6" s="1" t="s">
        <v>6</v>
      </c>
      <c r="B6" s="3">
        <v>198</v>
      </c>
      <c r="C6" s="3">
        <v>160</v>
      </c>
      <c r="D6" s="3" t="s">
        <v>15</v>
      </c>
      <c r="F6" s="7">
        <v>800000</v>
      </c>
      <c r="G6" s="26" t="s">
        <v>40</v>
      </c>
      <c r="H6" s="26"/>
      <c r="I6" s="26"/>
      <c r="J6" s="26"/>
      <c r="K6" s="26"/>
      <c r="L6" s="26"/>
      <c r="M6" s="8"/>
    </row>
    <row r="7" spans="1:13" ht="14.25">
      <c r="A7" s="1" t="s">
        <v>7</v>
      </c>
      <c r="B7" s="3">
        <v>258</v>
      </c>
      <c r="C7" s="3">
        <v>133</v>
      </c>
      <c r="D7" s="3" t="s">
        <v>15</v>
      </c>
      <c r="F7" s="7">
        <v>900000</v>
      </c>
      <c r="G7" s="26" t="s">
        <v>36</v>
      </c>
      <c r="H7" s="26"/>
      <c r="I7" s="26"/>
      <c r="J7" s="26"/>
      <c r="K7" s="26"/>
      <c r="L7" s="26"/>
      <c r="M7" s="8"/>
    </row>
    <row r="8" spans="1:13" ht="14.25">
      <c r="A8" s="1" t="s">
        <v>8</v>
      </c>
      <c r="B8" s="3">
        <v>78</v>
      </c>
      <c r="C8" s="3">
        <v>262</v>
      </c>
      <c r="D8" s="3" t="s">
        <v>15</v>
      </c>
      <c r="F8" s="7">
        <v>1000000</v>
      </c>
      <c r="G8" s="22" t="s">
        <v>37</v>
      </c>
      <c r="H8" s="22"/>
      <c r="I8" s="22"/>
      <c r="J8" s="22"/>
      <c r="K8" s="22"/>
      <c r="L8" s="22"/>
      <c r="M8" s="9"/>
    </row>
    <row r="9" spans="1:13" ht="13.5" customHeight="1">
      <c r="A9" s="1" t="s">
        <v>13</v>
      </c>
      <c r="B9" s="3">
        <v>289</v>
      </c>
      <c r="C9" s="3">
        <v>50</v>
      </c>
      <c r="D9" s="3">
        <v>50</v>
      </c>
      <c r="F9" s="17"/>
      <c r="G9" s="17"/>
      <c r="H9" s="17"/>
      <c r="I9" s="17"/>
      <c r="J9" s="17"/>
      <c r="K9" s="17"/>
    </row>
    <row r="10" spans="1:13">
      <c r="A10" s="1" t="s">
        <v>9</v>
      </c>
      <c r="B10" s="3">
        <v>299</v>
      </c>
      <c r="C10" s="3">
        <v>370</v>
      </c>
      <c r="D10" s="3" t="s">
        <v>15</v>
      </c>
      <c r="F10" s="14"/>
      <c r="G10" s="14"/>
      <c r="H10" s="14"/>
      <c r="I10" s="14"/>
      <c r="J10" s="14"/>
      <c r="K10" s="14"/>
    </row>
    <row r="11" spans="1:13">
      <c r="A11" s="1" t="s">
        <v>10</v>
      </c>
      <c r="B11" s="3">
        <v>486</v>
      </c>
      <c r="C11" s="3">
        <v>50</v>
      </c>
      <c r="D11" s="3">
        <v>50</v>
      </c>
      <c r="F11" s="14"/>
      <c r="G11" s="15"/>
      <c r="H11" s="15"/>
      <c r="I11" s="15"/>
      <c r="J11" s="15"/>
      <c r="K11" s="16"/>
    </row>
    <row r="12" spans="1:13">
      <c r="A12" s="1" t="s">
        <v>11</v>
      </c>
      <c r="B12" s="3">
        <v>496</v>
      </c>
      <c r="C12" s="3">
        <v>226</v>
      </c>
      <c r="D12" s="3" t="s">
        <v>15</v>
      </c>
      <c r="F12" s="14"/>
      <c r="G12" s="15"/>
      <c r="H12" s="15"/>
      <c r="I12" s="15"/>
      <c r="J12" s="15"/>
      <c r="K12" s="16"/>
    </row>
    <row r="13" spans="1:13">
      <c r="A13" s="1" t="s">
        <v>12</v>
      </c>
      <c r="B13" s="3">
        <v>738</v>
      </c>
      <c r="C13" s="3">
        <v>363</v>
      </c>
      <c r="D13" s="3" t="s">
        <v>15</v>
      </c>
      <c r="F13" s="14"/>
      <c r="G13" s="15"/>
      <c r="H13" s="15"/>
      <c r="I13" s="15"/>
      <c r="J13" s="15"/>
      <c r="K13" s="16"/>
    </row>
    <row r="14" spans="1:13">
      <c r="A14" s="1" t="s">
        <v>14</v>
      </c>
      <c r="B14" s="3">
        <v>888</v>
      </c>
      <c r="C14" s="3">
        <v>35</v>
      </c>
      <c r="D14" s="3">
        <v>35</v>
      </c>
      <c r="F14" s="14"/>
      <c r="G14" s="15"/>
      <c r="H14" s="15"/>
      <c r="I14" s="15"/>
      <c r="J14" s="15"/>
      <c r="K14" s="16"/>
    </row>
    <row r="15" spans="1:13">
      <c r="A15" s="2" t="s">
        <v>16</v>
      </c>
      <c r="B15" s="3" t="s">
        <v>17</v>
      </c>
      <c r="C15" s="6">
        <v>56</v>
      </c>
      <c r="D15" s="6" t="s">
        <v>15</v>
      </c>
      <c r="F15" s="14"/>
      <c r="G15" s="15"/>
      <c r="H15" s="15"/>
      <c r="I15" s="15"/>
      <c r="J15" s="15"/>
      <c r="K15" s="16"/>
    </row>
  </sheetData>
  <mergeCells count="7">
    <mergeCell ref="G7:L7"/>
    <mergeCell ref="G8:L8"/>
    <mergeCell ref="F1:M1"/>
    <mergeCell ref="G2:L2"/>
    <mergeCell ref="G4:L4"/>
    <mergeCell ref="G5:L5"/>
    <mergeCell ref="G6:L6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activeCell="F19" sqref="F19"/>
    </sheetView>
  </sheetViews>
  <sheetFormatPr defaultRowHeight="13.5"/>
  <cols>
    <col min="1" max="1" width="18.875" customWidth="1"/>
    <col min="2" max="2" width="10.75" customWidth="1"/>
    <col min="3" max="3" width="14" customWidth="1"/>
    <col min="6" max="6" width="10.375" customWidth="1"/>
    <col min="7" max="7" width="9.875" customWidth="1"/>
    <col min="8" max="8" width="9" customWidth="1"/>
    <col min="10" max="10" width="10.5" customWidth="1"/>
    <col min="11" max="12" width="9" customWidth="1"/>
  </cols>
  <sheetData>
    <row r="1" spans="1:13">
      <c r="A1" s="1" t="s">
        <v>0</v>
      </c>
      <c r="B1" s="3" t="s">
        <v>33</v>
      </c>
      <c r="C1" s="3" t="s">
        <v>32</v>
      </c>
      <c r="D1" s="3" t="s">
        <v>1</v>
      </c>
      <c r="F1" s="23" t="s">
        <v>18</v>
      </c>
      <c r="G1" s="24"/>
      <c r="H1" s="24"/>
      <c r="I1" s="24"/>
      <c r="J1" s="24"/>
      <c r="K1" s="24"/>
      <c r="L1" s="24"/>
      <c r="M1" s="25"/>
    </row>
    <row r="2" spans="1:13">
      <c r="A2" s="1" t="s">
        <v>2</v>
      </c>
      <c r="B2" s="3">
        <v>38</v>
      </c>
      <c r="C2" s="3">
        <v>248</v>
      </c>
      <c r="D2" s="3" t="s">
        <v>15</v>
      </c>
      <c r="F2" s="3" t="s">
        <v>21</v>
      </c>
      <c r="G2" s="23" t="s">
        <v>41</v>
      </c>
      <c r="H2" s="24"/>
      <c r="I2" s="24"/>
      <c r="J2" s="24"/>
      <c r="K2" s="24"/>
      <c r="L2" s="25"/>
      <c r="M2" s="1" t="s">
        <v>42</v>
      </c>
    </row>
    <row r="3" spans="1:13" ht="14.25">
      <c r="A3" s="1" t="s">
        <v>3</v>
      </c>
      <c r="B3" s="3">
        <v>88</v>
      </c>
      <c r="C3" s="3">
        <v>229</v>
      </c>
      <c r="D3" s="3" t="s">
        <v>15</v>
      </c>
      <c r="F3" s="7">
        <v>350000</v>
      </c>
      <c r="G3" s="10" t="s">
        <v>34</v>
      </c>
      <c r="H3" s="10"/>
      <c r="I3" s="10"/>
      <c r="J3" s="10"/>
      <c r="K3" s="10"/>
      <c r="L3" s="10"/>
      <c r="M3" s="8" t="s">
        <v>38</v>
      </c>
    </row>
    <row r="4" spans="1:13" ht="14.25">
      <c r="A4" s="1" t="s">
        <v>4</v>
      </c>
      <c r="B4" s="3">
        <v>58</v>
      </c>
      <c r="C4" s="3">
        <v>348</v>
      </c>
      <c r="D4" s="3" t="s">
        <v>15</v>
      </c>
      <c r="F4" s="7">
        <v>500000</v>
      </c>
      <c r="G4" s="26" t="s">
        <v>35</v>
      </c>
      <c r="H4" s="26"/>
      <c r="I4" s="26"/>
      <c r="J4" s="26"/>
      <c r="K4" s="26"/>
      <c r="L4" s="26"/>
      <c r="M4" s="8" t="s">
        <v>38</v>
      </c>
    </row>
    <row r="5" spans="1:13" ht="14.25">
      <c r="A5" s="1" t="s">
        <v>5</v>
      </c>
      <c r="B5" s="3">
        <v>68</v>
      </c>
      <c r="C5" s="3">
        <v>431</v>
      </c>
      <c r="D5" s="3" t="s">
        <v>15</v>
      </c>
      <c r="F5" s="7">
        <v>650000</v>
      </c>
      <c r="G5" s="26" t="s">
        <v>39</v>
      </c>
      <c r="H5" s="26"/>
      <c r="I5" s="26"/>
      <c r="J5" s="26"/>
      <c r="K5" s="26"/>
      <c r="L5" s="26"/>
      <c r="M5" s="8" t="s">
        <v>38</v>
      </c>
    </row>
    <row r="6" spans="1:13" ht="14.25">
      <c r="A6" s="1" t="s">
        <v>6</v>
      </c>
      <c r="B6" s="3">
        <v>198</v>
      </c>
      <c r="C6" s="3">
        <v>177</v>
      </c>
      <c r="D6" s="3" t="s">
        <v>15</v>
      </c>
      <c r="F6" s="7">
        <v>800000</v>
      </c>
      <c r="G6" s="26" t="s">
        <v>40</v>
      </c>
      <c r="H6" s="26"/>
      <c r="I6" s="26"/>
      <c r="J6" s="26"/>
      <c r="K6" s="26"/>
      <c r="L6" s="26"/>
      <c r="M6" s="8"/>
    </row>
    <row r="7" spans="1:13" ht="14.25">
      <c r="A7" s="1" t="s">
        <v>7</v>
      </c>
      <c r="B7" s="3">
        <v>258</v>
      </c>
      <c r="C7" s="3">
        <v>144</v>
      </c>
      <c r="D7" s="3" t="s">
        <v>15</v>
      </c>
      <c r="F7" s="7">
        <v>900000</v>
      </c>
      <c r="G7" s="26" t="s">
        <v>36</v>
      </c>
      <c r="H7" s="26"/>
      <c r="I7" s="26"/>
      <c r="J7" s="26"/>
      <c r="K7" s="26"/>
      <c r="L7" s="26"/>
      <c r="M7" s="8"/>
    </row>
    <row r="8" spans="1:13" ht="14.25">
      <c r="A8" s="1" t="s">
        <v>8</v>
      </c>
      <c r="B8" s="3">
        <v>78</v>
      </c>
      <c r="C8" s="3">
        <v>291</v>
      </c>
      <c r="D8" s="3" t="s">
        <v>15</v>
      </c>
      <c r="F8" s="7">
        <v>1000000</v>
      </c>
      <c r="G8" s="22" t="s">
        <v>37</v>
      </c>
      <c r="H8" s="22"/>
      <c r="I8" s="22"/>
      <c r="J8" s="22"/>
      <c r="K8" s="22"/>
      <c r="L8" s="22"/>
      <c r="M8" s="9"/>
    </row>
    <row r="9" spans="1:13" ht="13.5" customHeight="1">
      <c r="A9" s="1" t="s">
        <v>13</v>
      </c>
      <c r="B9" s="3">
        <v>289</v>
      </c>
      <c r="C9" s="3">
        <v>50</v>
      </c>
      <c r="D9" s="3">
        <v>50</v>
      </c>
      <c r="F9" s="17"/>
      <c r="G9" s="17"/>
      <c r="H9" s="17"/>
      <c r="I9" s="17"/>
      <c r="J9" s="17"/>
      <c r="K9" s="17"/>
    </row>
    <row r="10" spans="1:13">
      <c r="A10" s="1" t="s">
        <v>9</v>
      </c>
      <c r="B10" s="3">
        <v>299</v>
      </c>
      <c r="C10" s="3">
        <v>400</v>
      </c>
      <c r="D10" s="3" t="s">
        <v>15</v>
      </c>
      <c r="F10" s="14"/>
      <c r="G10" s="14"/>
      <c r="H10" s="14"/>
      <c r="I10" s="14"/>
      <c r="J10" s="14"/>
      <c r="K10" s="14"/>
    </row>
    <row r="11" spans="1:13">
      <c r="A11" s="1" t="s">
        <v>10</v>
      </c>
      <c r="B11" s="3">
        <v>486</v>
      </c>
      <c r="C11" s="3">
        <v>50</v>
      </c>
      <c r="D11" s="3">
        <v>50</v>
      </c>
      <c r="F11" s="14"/>
      <c r="G11" s="15"/>
      <c r="H11" s="15"/>
      <c r="I11" s="15"/>
      <c r="J11" s="15"/>
      <c r="K11" s="16"/>
    </row>
    <row r="12" spans="1:13">
      <c r="A12" s="1" t="s">
        <v>11</v>
      </c>
      <c r="B12" s="3">
        <v>496</v>
      </c>
      <c r="C12" s="3">
        <v>243</v>
      </c>
      <c r="D12" s="3" t="s">
        <v>15</v>
      </c>
      <c r="F12" s="14"/>
      <c r="G12" s="15"/>
      <c r="H12" s="15"/>
      <c r="I12" s="15"/>
      <c r="J12" s="15"/>
      <c r="K12" s="16"/>
    </row>
    <row r="13" spans="1:13">
      <c r="A13" s="1" t="s">
        <v>12</v>
      </c>
      <c r="B13" s="3">
        <v>738</v>
      </c>
      <c r="C13" s="3">
        <v>379</v>
      </c>
      <c r="D13" s="3" t="s">
        <v>15</v>
      </c>
      <c r="F13" s="14"/>
      <c r="G13" s="15"/>
      <c r="H13" s="15"/>
      <c r="I13" s="15"/>
      <c r="J13" s="15"/>
      <c r="K13" s="16"/>
    </row>
    <row r="14" spans="1:13">
      <c r="A14" s="1" t="s">
        <v>14</v>
      </c>
      <c r="B14" s="3">
        <v>888</v>
      </c>
      <c r="C14" s="3">
        <v>35</v>
      </c>
      <c r="D14" s="3">
        <v>35</v>
      </c>
      <c r="F14" s="14"/>
      <c r="G14" s="15"/>
      <c r="H14" s="15"/>
      <c r="I14" s="15"/>
      <c r="J14" s="15"/>
      <c r="K14" s="16"/>
    </row>
    <row r="15" spans="1:13">
      <c r="A15" s="2" t="s">
        <v>16</v>
      </c>
      <c r="B15" s="3" t="s">
        <v>17</v>
      </c>
      <c r="C15" s="6">
        <v>64</v>
      </c>
      <c r="D15" s="6" t="s">
        <v>15</v>
      </c>
      <c r="F15" s="14"/>
      <c r="G15" s="15"/>
      <c r="H15" s="15"/>
      <c r="I15" s="15"/>
      <c r="J15" s="15"/>
      <c r="K15" s="16"/>
    </row>
  </sheetData>
  <mergeCells count="7">
    <mergeCell ref="G7:L7"/>
    <mergeCell ref="G8:L8"/>
    <mergeCell ref="F1:M1"/>
    <mergeCell ref="G2:L2"/>
    <mergeCell ref="G4:L4"/>
    <mergeCell ref="G5:L5"/>
    <mergeCell ref="G6:L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activeCell="E21" sqref="E21"/>
    </sheetView>
  </sheetViews>
  <sheetFormatPr defaultRowHeight="13.5"/>
  <cols>
    <col min="1" max="1" width="19.25" customWidth="1"/>
    <col min="2" max="2" width="11.375" customWidth="1"/>
    <col min="3" max="3" width="13.625" customWidth="1"/>
    <col min="6" max="7" width="9.875" customWidth="1"/>
    <col min="10" max="10" width="10.125" customWidth="1"/>
  </cols>
  <sheetData>
    <row r="1" spans="1:13">
      <c r="A1" s="1" t="s">
        <v>0</v>
      </c>
      <c r="B1" s="3" t="s">
        <v>33</v>
      </c>
      <c r="C1" s="3" t="s">
        <v>32</v>
      </c>
      <c r="D1" s="3" t="s">
        <v>1</v>
      </c>
      <c r="F1" s="23" t="s">
        <v>18</v>
      </c>
      <c r="G1" s="24"/>
      <c r="H1" s="24"/>
      <c r="I1" s="24"/>
      <c r="J1" s="24"/>
      <c r="K1" s="24"/>
      <c r="L1" s="24"/>
      <c r="M1" s="25"/>
    </row>
    <row r="2" spans="1:13">
      <c r="A2" s="1" t="s">
        <v>2</v>
      </c>
      <c r="B2" s="3">
        <v>38</v>
      </c>
      <c r="C2" s="3">
        <v>253</v>
      </c>
      <c r="D2" s="3" t="s">
        <v>15</v>
      </c>
      <c r="F2" s="3" t="s">
        <v>21</v>
      </c>
      <c r="G2" s="23" t="s">
        <v>41</v>
      </c>
      <c r="H2" s="24"/>
      <c r="I2" s="24"/>
      <c r="J2" s="24"/>
      <c r="K2" s="24"/>
      <c r="L2" s="25"/>
      <c r="M2" s="1" t="s">
        <v>42</v>
      </c>
    </row>
    <row r="3" spans="1:13" ht="14.25">
      <c r="A3" s="1" t="s">
        <v>3</v>
      </c>
      <c r="B3" s="3">
        <v>88</v>
      </c>
      <c r="C3" s="3">
        <v>231</v>
      </c>
      <c r="D3" s="3" t="s">
        <v>15</v>
      </c>
      <c r="F3" s="7">
        <v>350000</v>
      </c>
      <c r="G3" s="10" t="s">
        <v>34</v>
      </c>
      <c r="H3" s="10"/>
      <c r="I3" s="10"/>
      <c r="J3" s="10"/>
      <c r="K3" s="10"/>
      <c r="L3" s="10"/>
      <c r="M3" s="8" t="s">
        <v>38</v>
      </c>
    </row>
    <row r="4" spans="1:13" ht="14.25">
      <c r="A4" s="1" t="s">
        <v>4</v>
      </c>
      <c r="B4" s="3">
        <v>58</v>
      </c>
      <c r="C4" s="3">
        <v>356</v>
      </c>
      <c r="D4" s="3" t="s">
        <v>15</v>
      </c>
      <c r="F4" s="7">
        <v>500000</v>
      </c>
      <c r="G4" s="26" t="s">
        <v>35</v>
      </c>
      <c r="H4" s="26"/>
      <c r="I4" s="26"/>
      <c r="J4" s="26"/>
      <c r="K4" s="26"/>
      <c r="L4" s="26"/>
      <c r="M4" s="8" t="s">
        <v>38</v>
      </c>
    </row>
    <row r="5" spans="1:13" ht="14.25">
      <c r="A5" s="1" t="s">
        <v>5</v>
      </c>
      <c r="B5" s="3">
        <v>68</v>
      </c>
      <c r="C5" s="3">
        <v>436</v>
      </c>
      <c r="D5" s="3" t="s">
        <v>15</v>
      </c>
      <c r="F5" s="7">
        <v>650000</v>
      </c>
      <c r="G5" s="26" t="s">
        <v>39</v>
      </c>
      <c r="H5" s="26"/>
      <c r="I5" s="26"/>
      <c r="J5" s="26"/>
      <c r="K5" s="26"/>
      <c r="L5" s="26"/>
      <c r="M5" s="8" t="s">
        <v>38</v>
      </c>
    </row>
    <row r="6" spans="1:13" ht="14.25">
      <c r="A6" s="1" t="s">
        <v>6</v>
      </c>
      <c r="B6" s="3">
        <v>198</v>
      </c>
      <c r="C6" s="3">
        <v>184</v>
      </c>
      <c r="D6" s="3" t="s">
        <v>15</v>
      </c>
      <c r="F6" s="7">
        <v>800000</v>
      </c>
      <c r="G6" s="26" t="s">
        <v>40</v>
      </c>
      <c r="H6" s="26"/>
      <c r="I6" s="26"/>
      <c r="J6" s="26"/>
      <c r="K6" s="26"/>
      <c r="L6" s="26"/>
      <c r="M6" s="8" t="s">
        <v>38</v>
      </c>
    </row>
    <row r="7" spans="1:13" ht="14.25">
      <c r="A7" s="1" t="s">
        <v>7</v>
      </c>
      <c r="B7" s="3">
        <v>258</v>
      </c>
      <c r="C7" s="3">
        <v>148</v>
      </c>
      <c r="D7" s="3" t="s">
        <v>15</v>
      </c>
      <c r="F7" s="7">
        <v>900000</v>
      </c>
      <c r="G7" s="26" t="s">
        <v>36</v>
      </c>
      <c r="H7" s="26"/>
      <c r="I7" s="26"/>
      <c r="J7" s="26"/>
      <c r="K7" s="26"/>
      <c r="L7" s="26"/>
      <c r="M7" s="8"/>
    </row>
    <row r="8" spans="1:13" ht="14.25">
      <c r="A8" s="1" t="s">
        <v>8</v>
      </c>
      <c r="B8" s="3">
        <v>78</v>
      </c>
      <c r="C8" s="3">
        <v>294</v>
      </c>
      <c r="D8" s="3" t="s">
        <v>15</v>
      </c>
      <c r="F8" s="7">
        <v>1000000</v>
      </c>
      <c r="G8" s="22" t="s">
        <v>37</v>
      </c>
      <c r="H8" s="22"/>
      <c r="I8" s="22"/>
      <c r="J8" s="22"/>
      <c r="K8" s="22"/>
      <c r="L8" s="22"/>
      <c r="M8" s="9"/>
    </row>
    <row r="9" spans="1:13" ht="13.5" customHeight="1">
      <c r="A9" s="1" t="s">
        <v>13</v>
      </c>
      <c r="B9" s="3">
        <v>289</v>
      </c>
      <c r="C9" s="3">
        <v>50</v>
      </c>
      <c r="D9" s="3">
        <v>50</v>
      </c>
    </row>
    <row r="10" spans="1:13">
      <c r="A10" s="1" t="s">
        <v>9</v>
      </c>
      <c r="B10" s="3">
        <v>299</v>
      </c>
      <c r="C10" s="3">
        <v>411</v>
      </c>
      <c r="D10" s="3" t="s">
        <v>15</v>
      </c>
    </row>
    <row r="11" spans="1:13">
      <c r="A11" s="1" t="s">
        <v>10</v>
      </c>
      <c r="B11" s="3">
        <v>486</v>
      </c>
      <c r="C11" s="3">
        <v>50</v>
      </c>
      <c r="D11" s="3">
        <v>50</v>
      </c>
    </row>
    <row r="12" spans="1:13">
      <c r="A12" s="1" t="s">
        <v>11</v>
      </c>
      <c r="B12" s="3">
        <v>496</v>
      </c>
      <c r="C12" s="3">
        <v>244</v>
      </c>
      <c r="D12" s="3" t="s">
        <v>15</v>
      </c>
    </row>
    <row r="13" spans="1:13">
      <c r="A13" s="1" t="s">
        <v>12</v>
      </c>
      <c r="B13" s="3">
        <v>738</v>
      </c>
      <c r="C13" s="3">
        <v>383</v>
      </c>
      <c r="D13" s="3" t="s">
        <v>15</v>
      </c>
    </row>
    <row r="14" spans="1:13">
      <c r="A14" s="1" t="s">
        <v>14</v>
      </c>
      <c r="B14" s="3">
        <v>888</v>
      </c>
      <c r="C14" s="3">
        <v>35</v>
      </c>
      <c r="D14" s="3">
        <v>35</v>
      </c>
    </row>
    <row r="15" spans="1:13">
      <c r="A15" s="2" t="s">
        <v>16</v>
      </c>
      <c r="B15" s="3" t="s">
        <v>17</v>
      </c>
      <c r="C15" s="6">
        <v>66</v>
      </c>
      <c r="D15" s="6" t="s">
        <v>15</v>
      </c>
    </row>
  </sheetData>
  <mergeCells count="7">
    <mergeCell ref="F1:M1"/>
    <mergeCell ref="G8:L8"/>
    <mergeCell ref="G2:L2"/>
    <mergeCell ref="G4:L4"/>
    <mergeCell ref="G5:L5"/>
    <mergeCell ref="G6:L6"/>
    <mergeCell ref="G7:L7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sqref="A1:M15"/>
    </sheetView>
  </sheetViews>
  <sheetFormatPr defaultRowHeight="13.5"/>
  <cols>
    <col min="1" max="1" width="19.25" customWidth="1"/>
    <col min="2" max="2" width="11.375" customWidth="1"/>
    <col min="3" max="3" width="13.625" customWidth="1"/>
    <col min="6" max="7" width="9.875" customWidth="1"/>
    <col min="10" max="10" width="10.125" customWidth="1"/>
  </cols>
  <sheetData>
    <row r="1" spans="1:13">
      <c r="A1" s="1" t="s">
        <v>0</v>
      </c>
      <c r="B1" s="3" t="s">
        <v>33</v>
      </c>
      <c r="C1" s="3" t="s">
        <v>32</v>
      </c>
      <c r="D1" s="3" t="s">
        <v>1</v>
      </c>
      <c r="F1" s="23" t="s">
        <v>18</v>
      </c>
      <c r="G1" s="24"/>
      <c r="H1" s="24"/>
      <c r="I1" s="24"/>
      <c r="J1" s="24"/>
      <c r="K1" s="24"/>
      <c r="L1" s="24"/>
      <c r="M1" s="25"/>
    </row>
    <row r="2" spans="1:13">
      <c r="A2" s="1" t="s">
        <v>2</v>
      </c>
      <c r="B2" s="3">
        <v>38</v>
      </c>
      <c r="C2" s="3">
        <v>274</v>
      </c>
      <c r="D2" s="3" t="s">
        <v>15</v>
      </c>
      <c r="F2" s="3" t="s">
        <v>21</v>
      </c>
      <c r="G2" s="23" t="s">
        <v>41</v>
      </c>
      <c r="H2" s="24"/>
      <c r="I2" s="24"/>
      <c r="J2" s="24"/>
      <c r="K2" s="24"/>
      <c r="L2" s="25"/>
      <c r="M2" s="1" t="s">
        <v>42</v>
      </c>
    </row>
    <row r="3" spans="1:13" ht="14.25">
      <c r="A3" s="1" t="s">
        <v>3</v>
      </c>
      <c r="B3" s="3">
        <v>88</v>
      </c>
      <c r="C3" s="3">
        <v>239</v>
      </c>
      <c r="D3" s="3" t="s">
        <v>15</v>
      </c>
      <c r="F3" s="7">
        <v>350000</v>
      </c>
      <c r="G3" s="11" t="s">
        <v>34</v>
      </c>
      <c r="H3" s="11"/>
      <c r="I3" s="11"/>
      <c r="J3" s="11"/>
      <c r="K3" s="11"/>
      <c r="L3" s="11"/>
      <c r="M3" s="8" t="s">
        <v>38</v>
      </c>
    </row>
    <row r="4" spans="1:13" ht="14.25">
      <c r="A4" s="1" t="s">
        <v>4</v>
      </c>
      <c r="B4" s="3">
        <v>58</v>
      </c>
      <c r="C4" s="3">
        <v>387</v>
      </c>
      <c r="D4" s="3" t="s">
        <v>15</v>
      </c>
      <c r="F4" s="7">
        <v>500000</v>
      </c>
      <c r="G4" s="30" t="s">
        <v>35</v>
      </c>
      <c r="H4" s="31"/>
      <c r="I4" s="31"/>
      <c r="J4" s="31"/>
      <c r="K4" s="31"/>
      <c r="L4" s="32"/>
      <c r="M4" s="8" t="s">
        <v>38</v>
      </c>
    </row>
    <row r="5" spans="1:13" ht="14.25">
      <c r="A5" s="1" t="s">
        <v>5</v>
      </c>
      <c r="B5" s="3">
        <v>68</v>
      </c>
      <c r="C5" s="3">
        <v>454</v>
      </c>
      <c r="D5" s="3" t="s">
        <v>15</v>
      </c>
      <c r="F5" s="7">
        <v>650000</v>
      </c>
      <c r="G5" s="30" t="s">
        <v>39</v>
      </c>
      <c r="H5" s="31"/>
      <c r="I5" s="31"/>
      <c r="J5" s="31"/>
      <c r="K5" s="31"/>
      <c r="L5" s="32"/>
      <c r="M5" s="8" t="s">
        <v>38</v>
      </c>
    </row>
    <row r="6" spans="1:13" ht="14.25">
      <c r="A6" s="1" t="s">
        <v>6</v>
      </c>
      <c r="B6" s="3">
        <v>198</v>
      </c>
      <c r="C6" s="3">
        <v>191</v>
      </c>
      <c r="D6" s="3" t="s">
        <v>15</v>
      </c>
      <c r="F6" s="7">
        <v>800000</v>
      </c>
      <c r="G6" s="30" t="s">
        <v>40</v>
      </c>
      <c r="H6" s="31"/>
      <c r="I6" s="31"/>
      <c r="J6" s="31"/>
      <c r="K6" s="31"/>
      <c r="L6" s="32"/>
      <c r="M6" s="8" t="s">
        <v>38</v>
      </c>
    </row>
    <row r="7" spans="1:13" ht="14.25">
      <c r="A7" s="1" t="s">
        <v>7</v>
      </c>
      <c r="B7" s="3">
        <v>258</v>
      </c>
      <c r="C7" s="3">
        <v>152</v>
      </c>
      <c r="D7" s="3" t="s">
        <v>15</v>
      </c>
      <c r="F7" s="7">
        <v>900000</v>
      </c>
      <c r="G7" s="30" t="s">
        <v>36</v>
      </c>
      <c r="H7" s="31"/>
      <c r="I7" s="31"/>
      <c r="J7" s="31"/>
      <c r="K7" s="31"/>
      <c r="L7" s="32"/>
      <c r="M7" s="8"/>
    </row>
    <row r="8" spans="1:13" ht="14.25">
      <c r="A8" s="1" t="s">
        <v>8</v>
      </c>
      <c r="B8" s="3">
        <v>78</v>
      </c>
      <c r="C8" s="3">
        <v>309</v>
      </c>
      <c r="D8" s="3" t="s">
        <v>15</v>
      </c>
      <c r="F8" s="7">
        <v>1000000</v>
      </c>
      <c r="G8" s="27" t="s">
        <v>37</v>
      </c>
      <c r="H8" s="28"/>
      <c r="I8" s="28"/>
      <c r="J8" s="28"/>
      <c r="K8" s="28"/>
      <c r="L8" s="29"/>
      <c r="M8" s="9"/>
    </row>
    <row r="9" spans="1:13">
      <c r="A9" s="1" t="s">
        <v>13</v>
      </c>
      <c r="B9" s="3">
        <v>289</v>
      </c>
      <c r="C9" s="3">
        <v>50</v>
      </c>
      <c r="D9" s="3">
        <v>50</v>
      </c>
    </row>
    <row r="10" spans="1:13">
      <c r="A10" s="1" t="s">
        <v>9</v>
      </c>
      <c r="B10" s="3">
        <v>299</v>
      </c>
      <c r="C10" s="3">
        <v>417</v>
      </c>
      <c r="D10" s="3" t="s">
        <v>15</v>
      </c>
    </row>
    <row r="11" spans="1:13">
      <c r="A11" s="1" t="s">
        <v>10</v>
      </c>
      <c r="B11" s="3">
        <v>486</v>
      </c>
      <c r="C11" s="3">
        <v>50</v>
      </c>
      <c r="D11" s="3">
        <v>50</v>
      </c>
    </row>
    <row r="12" spans="1:13">
      <c r="A12" s="1" t="s">
        <v>11</v>
      </c>
      <c r="B12" s="3">
        <v>496</v>
      </c>
      <c r="C12" s="3">
        <v>246</v>
      </c>
      <c r="D12" s="3" t="s">
        <v>15</v>
      </c>
    </row>
    <row r="13" spans="1:13">
      <c r="A13" s="1" t="s">
        <v>12</v>
      </c>
      <c r="B13" s="3">
        <v>738</v>
      </c>
      <c r="C13" s="3">
        <v>397</v>
      </c>
      <c r="D13" s="3" t="s">
        <v>15</v>
      </c>
    </row>
    <row r="14" spans="1:13">
      <c r="A14" s="1" t="s">
        <v>14</v>
      </c>
      <c r="B14" s="3">
        <v>888</v>
      </c>
      <c r="C14" s="3">
        <v>35</v>
      </c>
      <c r="D14" s="3">
        <v>35</v>
      </c>
    </row>
    <row r="15" spans="1:13">
      <c r="A15" s="2" t="s">
        <v>16</v>
      </c>
      <c r="B15" s="3" t="s">
        <v>17</v>
      </c>
      <c r="C15" s="6">
        <v>69</v>
      </c>
      <c r="D15" s="6" t="s">
        <v>15</v>
      </c>
    </row>
  </sheetData>
  <mergeCells count="7">
    <mergeCell ref="G8:L8"/>
    <mergeCell ref="F1:M1"/>
    <mergeCell ref="G2:L2"/>
    <mergeCell ref="G4:L4"/>
    <mergeCell ref="G5:L5"/>
    <mergeCell ref="G6:L6"/>
    <mergeCell ref="G7:L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sqref="A1:M15"/>
    </sheetView>
  </sheetViews>
  <sheetFormatPr defaultRowHeight="13.5"/>
  <cols>
    <col min="1" max="1" width="19.25" customWidth="1"/>
    <col min="2" max="2" width="11.375" customWidth="1"/>
    <col min="3" max="3" width="13.625" customWidth="1"/>
    <col min="6" max="7" width="9.875" customWidth="1"/>
    <col min="10" max="10" width="10.125" customWidth="1"/>
  </cols>
  <sheetData>
    <row r="1" spans="1:13">
      <c r="A1" s="1" t="s">
        <v>0</v>
      </c>
      <c r="B1" s="3" t="s">
        <v>33</v>
      </c>
      <c r="C1" s="3" t="s">
        <v>32</v>
      </c>
      <c r="D1" s="3" t="s">
        <v>1</v>
      </c>
      <c r="F1" s="23" t="s">
        <v>18</v>
      </c>
      <c r="G1" s="24"/>
      <c r="H1" s="24"/>
      <c r="I1" s="24"/>
      <c r="J1" s="24"/>
      <c r="K1" s="24"/>
      <c r="L1" s="24"/>
      <c r="M1" s="25"/>
    </row>
    <row r="2" spans="1:13">
      <c r="A2" s="1" t="s">
        <v>2</v>
      </c>
      <c r="B2" s="3">
        <v>38</v>
      </c>
      <c r="C2" s="3">
        <v>283</v>
      </c>
      <c r="D2" s="3" t="s">
        <v>15</v>
      </c>
      <c r="F2" s="3" t="s">
        <v>21</v>
      </c>
      <c r="G2" s="23" t="s">
        <v>41</v>
      </c>
      <c r="H2" s="24"/>
      <c r="I2" s="24"/>
      <c r="J2" s="24"/>
      <c r="K2" s="24"/>
      <c r="L2" s="25"/>
      <c r="M2" s="1" t="s">
        <v>42</v>
      </c>
    </row>
    <row r="3" spans="1:13" ht="14.25">
      <c r="A3" s="1" t="s">
        <v>3</v>
      </c>
      <c r="B3" s="3">
        <v>88</v>
      </c>
      <c r="C3" s="3">
        <v>249</v>
      </c>
      <c r="D3" s="3" t="s">
        <v>15</v>
      </c>
      <c r="F3" s="7">
        <v>350000</v>
      </c>
      <c r="G3" s="11" t="s">
        <v>34</v>
      </c>
      <c r="H3" s="11"/>
      <c r="I3" s="11"/>
      <c r="J3" s="11"/>
      <c r="K3" s="11"/>
      <c r="L3" s="11"/>
      <c r="M3" s="8" t="s">
        <v>38</v>
      </c>
    </row>
    <row r="4" spans="1:13" ht="14.25">
      <c r="A4" s="1" t="s">
        <v>4</v>
      </c>
      <c r="B4" s="3">
        <v>58</v>
      </c>
      <c r="C4" s="3">
        <v>407</v>
      </c>
      <c r="D4" s="3" t="s">
        <v>15</v>
      </c>
      <c r="F4" s="7">
        <v>500000</v>
      </c>
      <c r="G4" s="30" t="s">
        <v>35</v>
      </c>
      <c r="H4" s="31"/>
      <c r="I4" s="31"/>
      <c r="J4" s="31"/>
      <c r="K4" s="31"/>
      <c r="L4" s="32"/>
      <c r="M4" s="8" t="s">
        <v>38</v>
      </c>
    </row>
    <row r="5" spans="1:13" ht="14.25">
      <c r="A5" s="1" t="s">
        <v>5</v>
      </c>
      <c r="B5" s="3">
        <v>68</v>
      </c>
      <c r="C5" s="3">
        <v>458</v>
      </c>
      <c r="D5" s="3" t="s">
        <v>15</v>
      </c>
      <c r="F5" s="7">
        <v>650000</v>
      </c>
      <c r="G5" s="30" t="s">
        <v>39</v>
      </c>
      <c r="H5" s="31"/>
      <c r="I5" s="31"/>
      <c r="J5" s="31"/>
      <c r="K5" s="31"/>
      <c r="L5" s="32"/>
      <c r="M5" s="8" t="s">
        <v>38</v>
      </c>
    </row>
    <row r="6" spans="1:13" ht="14.25">
      <c r="A6" s="1" t="s">
        <v>6</v>
      </c>
      <c r="B6" s="3">
        <v>198</v>
      </c>
      <c r="C6" s="3">
        <v>194</v>
      </c>
      <c r="D6" s="3" t="s">
        <v>15</v>
      </c>
      <c r="F6" s="7">
        <v>800000</v>
      </c>
      <c r="G6" s="30" t="s">
        <v>40</v>
      </c>
      <c r="H6" s="31"/>
      <c r="I6" s="31"/>
      <c r="J6" s="31"/>
      <c r="K6" s="31"/>
      <c r="L6" s="32"/>
      <c r="M6" s="8" t="s">
        <v>38</v>
      </c>
    </row>
    <row r="7" spans="1:13" ht="14.25">
      <c r="A7" s="1" t="s">
        <v>7</v>
      </c>
      <c r="B7" s="3">
        <v>258</v>
      </c>
      <c r="C7" s="3">
        <v>155</v>
      </c>
      <c r="D7" s="3" t="s">
        <v>15</v>
      </c>
      <c r="F7" s="7">
        <v>900000</v>
      </c>
      <c r="G7" s="30" t="s">
        <v>36</v>
      </c>
      <c r="H7" s="31"/>
      <c r="I7" s="31"/>
      <c r="J7" s="31"/>
      <c r="K7" s="31"/>
      <c r="L7" s="32"/>
      <c r="M7" s="8"/>
    </row>
    <row r="8" spans="1:13" ht="14.25">
      <c r="A8" s="1" t="s">
        <v>8</v>
      </c>
      <c r="B8" s="3">
        <v>78</v>
      </c>
      <c r="C8" s="3">
        <v>331</v>
      </c>
      <c r="D8" s="3" t="s">
        <v>15</v>
      </c>
      <c r="F8" s="7">
        <v>1000000</v>
      </c>
      <c r="G8" s="27" t="s">
        <v>37</v>
      </c>
      <c r="H8" s="28"/>
      <c r="I8" s="28"/>
      <c r="J8" s="28"/>
      <c r="K8" s="28"/>
      <c r="L8" s="29"/>
      <c r="M8" s="9"/>
    </row>
    <row r="9" spans="1:13">
      <c r="A9" s="1" t="s">
        <v>13</v>
      </c>
      <c r="B9" s="3">
        <v>289</v>
      </c>
      <c r="C9" s="3">
        <v>50</v>
      </c>
      <c r="D9" s="3">
        <v>50</v>
      </c>
    </row>
    <row r="10" spans="1:13">
      <c r="A10" s="1" t="s">
        <v>9</v>
      </c>
      <c r="B10" s="3">
        <v>299</v>
      </c>
      <c r="C10" s="3">
        <v>425</v>
      </c>
      <c r="D10" s="3" t="s">
        <v>15</v>
      </c>
    </row>
    <row r="11" spans="1:13">
      <c r="A11" s="1" t="s">
        <v>10</v>
      </c>
      <c r="B11" s="3">
        <v>486</v>
      </c>
      <c r="C11" s="3">
        <v>50</v>
      </c>
      <c r="D11" s="3">
        <v>50</v>
      </c>
    </row>
    <row r="12" spans="1:13">
      <c r="A12" s="1" t="s">
        <v>11</v>
      </c>
      <c r="B12" s="3">
        <v>496</v>
      </c>
      <c r="C12" s="3">
        <v>250</v>
      </c>
      <c r="D12" s="3" t="s">
        <v>15</v>
      </c>
    </row>
    <row r="13" spans="1:13">
      <c r="A13" s="1" t="s">
        <v>12</v>
      </c>
      <c r="B13" s="3">
        <v>738</v>
      </c>
      <c r="C13" s="3">
        <v>400</v>
      </c>
      <c r="D13" s="3" t="s">
        <v>15</v>
      </c>
    </row>
    <row r="14" spans="1:13">
      <c r="A14" s="1" t="s">
        <v>14</v>
      </c>
      <c r="B14" s="3">
        <v>888</v>
      </c>
      <c r="C14" s="3">
        <v>35</v>
      </c>
      <c r="D14" s="3">
        <v>35</v>
      </c>
    </row>
    <row r="15" spans="1:13">
      <c r="A15" s="2" t="s">
        <v>16</v>
      </c>
      <c r="B15" s="3" t="s">
        <v>17</v>
      </c>
      <c r="C15" s="6">
        <v>74</v>
      </c>
      <c r="D15" s="6" t="s">
        <v>15</v>
      </c>
    </row>
  </sheetData>
  <mergeCells count="7">
    <mergeCell ref="G8:L8"/>
    <mergeCell ref="F1:M1"/>
    <mergeCell ref="G2:L2"/>
    <mergeCell ref="G4:L4"/>
    <mergeCell ref="G5:L5"/>
    <mergeCell ref="G6:L6"/>
    <mergeCell ref="G7:L7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sqref="A1:M15"/>
    </sheetView>
  </sheetViews>
  <sheetFormatPr defaultRowHeight="13.5"/>
  <cols>
    <col min="1" max="1" width="19.25" customWidth="1"/>
    <col min="2" max="2" width="11.375" customWidth="1"/>
    <col min="3" max="3" width="13.625" customWidth="1"/>
    <col min="6" max="7" width="9.875" customWidth="1"/>
    <col min="10" max="10" width="10.125" customWidth="1"/>
  </cols>
  <sheetData>
    <row r="1" spans="1:13">
      <c r="A1" s="1" t="s">
        <v>0</v>
      </c>
      <c r="B1" s="3" t="s">
        <v>33</v>
      </c>
      <c r="C1" s="3" t="s">
        <v>32</v>
      </c>
      <c r="D1" s="3" t="s">
        <v>1</v>
      </c>
      <c r="F1" s="23" t="s">
        <v>18</v>
      </c>
      <c r="G1" s="24"/>
      <c r="H1" s="24"/>
      <c r="I1" s="24"/>
      <c r="J1" s="24"/>
      <c r="K1" s="24"/>
      <c r="L1" s="24"/>
      <c r="M1" s="25"/>
    </row>
    <row r="2" spans="1:13">
      <c r="A2" s="1" t="s">
        <v>2</v>
      </c>
      <c r="B2" s="3">
        <v>38</v>
      </c>
      <c r="C2" s="3">
        <v>331</v>
      </c>
      <c r="D2" s="3" t="s">
        <v>15</v>
      </c>
      <c r="F2" s="3" t="s">
        <v>21</v>
      </c>
      <c r="G2" s="23" t="s">
        <v>41</v>
      </c>
      <c r="H2" s="24"/>
      <c r="I2" s="24"/>
      <c r="J2" s="24"/>
      <c r="K2" s="24"/>
      <c r="L2" s="25"/>
      <c r="M2" s="1" t="s">
        <v>42</v>
      </c>
    </row>
    <row r="3" spans="1:13" ht="14.25">
      <c r="A3" s="1" t="s">
        <v>3</v>
      </c>
      <c r="B3" s="3">
        <v>88</v>
      </c>
      <c r="C3" s="3">
        <v>274</v>
      </c>
      <c r="D3" s="3" t="s">
        <v>15</v>
      </c>
      <c r="F3" s="7">
        <v>350000</v>
      </c>
      <c r="G3" s="13" t="s">
        <v>34</v>
      </c>
      <c r="H3" s="13"/>
      <c r="I3" s="13"/>
      <c r="J3" s="13"/>
      <c r="K3" s="13"/>
      <c r="L3" s="13"/>
      <c r="M3" s="8" t="s">
        <v>38</v>
      </c>
    </row>
    <row r="4" spans="1:13" ht="14.25">
      <c r="A4" s="1" t="s">
        <v>4</v>
      </c>
      <c r="B4" s="3">
        <v>58</v>
      </c>
      <c r="C4" s="3">
        <v>434</v>
      </c>
      <c r="D4" s="3" t="s">
        <v>15</v>
      </c>
      <c r="F4" s="7">
        <v>500000</v>
      </c>
      <c r="G4" s="30" t="s">
        <v>35</v>
      </c>
      <c r="H4" s="31"/>
      <c r="I4" s="31"/>
      <c r="J4" s="31"/>
      <c r="K4" s="31"/>
      <c r="L4" s="32"/>
      <c r="M4" s="8" t="s">
        <v>38</v>
      </c>
    </row>
    <row r="5" spans="1:13" ht="14.25">
      <c r="A5" s="1" t="s">
        <v>5</v>
      </c>
      <c r="B5" s="3">
        <v>68</v>
      </c>
      <c r="C5" s="3">
        <v>478</v>
      </c>
      <c r="D5" s="3" t="s">
        <v>15</v>
      </c>
      <c r="F5" s="7">
        <v>650000</v>
      </c>
      <c r="G5" s="30" t="s">
        <v>39</v>
      </c>
      <c r="H5" s="31"/>
      <c r="I5" s="31"/>
      <c r="J5" s="31"/>
      <c r="K5" s="31"/>
      <c r="L5" s="32"/>
      <c r="M5" s="8" t="s">
        <v>38</v>
      </c>
    </row>
    <row r="6" spans="1:13" ht="14.25">
      <c r="A6" s="1" t="s">
        <v>6</v>
      </c>
      <c r="B6" s="3">
        <v>198</v>
      </c>
      <c r="C6" s="3">
        <v>213</v>
      </c>
      <c r="D6" s="3" t="s">
        <v>15</v>
      </c>
      <c r="F6" s="7">
        <v>800000</v>
      </c>
      <c r="G6" s="30" t="s">
        <v>40</v>
      </c>
      <c r="H6" s="31"/>
      <c r="I6" s="31"/>
      <c r="J6" s="31"/>
      <c r="K6" s="31"/>
      <c r="L6" s="32"/>
      <c r="M6" s="8" t="s">
        <v>38</v>
      </c>
    </row>
    <row r="7" spans="1:13" ht="14.25">
      <c r="A7" s="1" t="s">
        <v>7</v>
      </c>
      <c r="B7" s="3">
        <v>258</v>
      </c>
      <c r="C7" s="3">
        <v>162</v>
      </c>
      <c r="D7" s="3" t="s">
        <v>15</v>
      </c>
      <c r="F7" s="7">
        <v>900000</v>
      </c>
      <c r="G7" s="30" t="s">
        <v>36</v>
      </c>
      <c r="H7" s="31"/>
      <c r="I7" s="31"/>
      <c r="J7" s="31"/>
      <c r="K7" s="31"/>
      <c r="L7" s="32"/>
      <c r="M7" s="8"/>
    </row>
    <row r="8" spans="1:13" ht="14.25">
      <c r="A8" s="1" t="s">
        <v>8</v>
      </c>
      <c r="B8" s="3">
        <v>78</v>
      </c>
      <c r="C8" s="3">
        <v>366</v>
      </c>
      <c r="D8" s="3" t="s">
        <v>15</v>
      </c>
      <c r="F8" s="7">
        <v>1000000</v>
      </c>
      <c r="G8" s="27" t="s">
        <v>37</v>
      </c>
      <c r="H8" s="28"/>
      <c r="I8" s="28"/>
      <c r="J8" s="28"/>
      <c r="K8" s="28"/>
      <c r="L8" s="29"/>
      <c r="M8" s="9"/>
    </row>
    <row r="9" spans="1:13">
      <c r="A9" s="1" t="s">
        <v>13</v>
      </c>
      <c r="B9" s="3">
        <v>289</v>
      </c>
      <c r="C9" s="3">
        <v>50</v>
      </c>
      <c r="D9" s="3">
        <v>50</v>
      </c>
    </row>
    <row r="10" spans="1:13">
      <c r="A10" s="1" t="s">
        <v>9</v>
      </c>
      <c r="B10" s="3">
        <v>299</v>
      </c>
      <c r="C10" s="3">
        <v>458</v>
      </c>
      <c r="D10" s="3" t="s">
        <v>15</v>
      </c>
    </row>
    <row r="11" spans="1:13">
      <c r="A11" s="1" t="s">
        <v>10</v>
      </c>
      <c r="B11" s="3">
        <v>486</v>
      </c>
      <c r="C11" s="3">
        <v>50</v>
      </c>
      <c r="D11" s="3">
        <v>50</v>
      </c>
    </row>
    <row r="12" spans="1:13">
      <c r="A12" s="1" t="s">
        <v>11</v>
      </c>
      <c r="B12" s="3">
        <v>496</v>
      </c>
      <c r="C12" s="3">
        <v>256</v>
      </c>
      <c r="D12" s="3" t="s">
        <v>15</v>
      </c>
    </row>
    <row r="13" spans="1:13">
      <c r="A13" s="1" t="s">
        <v>12</v>
      </c>
      <c r="B13" s="3">
        <v>738</v>
      </c>
      <c r="C13" s="3">
        <v>409</v>
      </c>
      <c r="D13" s="3" t="s">
        <v>15</v>
      </c>
    </row>
    <row r="14" spans="1:13">
      <c r="A14" s="1" t="s">
        <v>14</v>
      </c>
      <c r="B14" s="3">
        <v>888</v>
      </c>
      <c r="C14" s="3">
        <v>35</v>
      </c>
      <c r="D14" s="3">
        <v>35</v>
      </c>
    </row>
    <row r="15" spans="1:13">
      <c r="A15" s="2" t="s">
        <v>16</v>
      </c>
      <c r="B15" s="3" t="s">
        <v>17</v>
      </c>
      <c r="C15" s="6">
        <v>80</v>
      </c>
      <c r="D15" s="6" t="s">
        <v>15</v>
      </c>
    </row>
  </sheetData>
  <mergeCells count="7">
    <mergeCell ref="G8:L8"/>
    <mergeCell ref="F1:M1"/>
    <mergeCell ref="G2:L2"/>
    <mergeCell ref="G4:L4"/>
    <mergeCell ref="G5:L5"/>
    <mergeCell ref="G6:L6"/>
    <mergeCell ref="G7:L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版权声明</vt:lpstr>
      <vt:lpstr>整体数据</vt:lpstr>
      <vt:lpstr>初始值</vt:lpstr>
      <vt:lpstr>25小时</vt:lpstr>
      <vt:lpstr>36小时</vt:lpstr>
      <vt:lpstr>48小时</vt:lpstr>
      <vt:lpstr>60小时</vt:lpstr>
      <vt:lpstr>72小时</vt:lpstr>
      <vt:lpstr>84小时</vt:lpstr>
      <vt:lpstr>96小时</vt:lpstr>
      <vt:lpstr>108小时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2025-05-29T05:04:27Z</cp:lastPrinted>
  <dcterms:created xsi:type="dcterms:W3CDTF">2025-05-28T05:15:14Z</dcterms:created>
  <dcterms:modified xsi:type="dcterms:W3CDTF">2025-05-31T19:46:16Z</dcterms:modified>
</cp:coreProperties>
</file>