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heatherkey/Desktop/Free Kanban Board Templates/"/>
    </mc:Choice>
  </mc:AlternateContent>
  <xr:revisionPtr revIDLastSave="0" documentId="13_ncr:1_{E30103C2-817F-E14C-8FCF-089CFAAA214D}" xr6:coauthVersionLast="47" xr6:coauthVersionMax="47" xr10:uidLastSave="{00000000-0000-0000-0000-000000000000}"/>
  <bookViews>
    <workbookView xWindow="48480" yWindow="9080" windowWidth="25720" windowHeight="21460" xr2:uid="{DA5D6E8E-4F9F-4292-B407-0BB176AAE353}"/>
  </bookViews>
  <sheets>
    <sheet name="Agile Sprint TASKS with Kanban" sheetId="10" r:id="rId1"/>
    <sheet name="BACKLOG with Kanban" sheetId="6" r:id="rId2"/>
    <sheet name="ARCHIVE" sheetId="11" r:id="rId3"/>
    <sheet name="RECORD BOOK" sheetId="9" r:id="rId4"/>
    <sheet name="Kanban Templates" sheetId="5" r:id="rId5"/>
    <sheet name="Dropdown Keys - DO NOT DELETE" sheetId="3" r:id="rId6"/>
    <sheet name="- Disclaimer -" sheetId="2" r:id="rId7"/>
  </sheets>
  <definedNames>
    <definedName name="_xlnm.Print_Area" localSheetId="0">'Agile Sprint TASKS with Kanban'!$B$3:$N$38</definedName>
    <definedName name="_xlnm.Print_Area" localSheetId="2">ARCHIVE!$B$1:$N$22</definedName>
    <definedName name="_xlnm.Print_Area" localSheetId="1">'BACKLOG with Kanban'!$B$1:$O$34</definedName>
    <definedName name="_xlnm.Print_Area" localSheetId="3">'RECORD BOOK'!$B$1:$H$22</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2" i="9" l="1"/>
  <c r="J22" i="11"/>
  <c r="I22" i="11"/>
  <c r="M21" i="11"/>
  <c r="M20" i="11"/>
  <c r="M19" i="11"/>
  <c r="M18" i="11"/>
  <c r="M17" i="11"/>
  <c r="M16" i="11"/>
  <c r="M15" i="11"/>
  <c r="M14" i="11"/>
  <c r="M13" i="11"/>
  <c r="M12" i="11"/>
  <c r="M11" i="11"/>
  <c r="M10" i="11"/>
  <c r="M9" i="11"/>
  <c r="M8" i="11"/>
  <c r="M7" i="11"/>
  <c r="M6" i="11"/>
  <c r="M5" i="11"/>
  <c r="M4" i="11"/>
  <c r="M3" i="11"/>
  <c r="J26" i="10"/>
  <c r="I26" i="10"/>
  <c r="G4" i="10"/>
  <c r="M25" i="10"/>
  <c r="M24" i="10"/>
  <c r="M23" i="10"/>
  <c r="M22" i="10"/>
  <c r="M21" i="10"/>
  <c r="M20" i="10"/>
  <c r="M19" i="10"/>
  <c r="M18" i="10"/>
  <c r="M17" i="10"/>
  <c r="M16" i="10"/>
  <c r="M15" i="10"/>
  <c r="M14" i="10"/>
  <c r="M13" i="10"/>
  <c r="M12" i="10"/>
  <c r="M11" i="10"/>
  <c r="M10" i="10"/>
  <c r="M9" i="10"/>
  <c r="M8" i="10"/>
  <c r="M7" i="10"/>
  <c r="F22" i="9"/>
  <c r="D21" i="9"/>
  <c r="D20" i="9"/>
  <c r="D19" i="9"/>
  <c r="D18" i="9"/>
  <c r="D17" i="9"/>
  <c r="D16" i="9"/>
  <c r="D15" i="9"/>
  <c r="D14" i="9"/>
  <c r="D13" i="9"/>
  <c r="D12" i="9"/>
  <c r="D11" i="9"/>
  <c r="D10" i="9"/>
  <c r="D9" i="9"/>
  <c r="D8" i="9"/>
  <c r="D7" i="9"/>
  <c r="D6" i="9"/>
  <c r="D5" i="9"/>
  <c r="D4" i="9"/>
  <c r="D3" i="9"/>
  <c r="E22" i="9"/>
  <c r="J22" i="6"/>
  <c r="I22" i="6"/>
  <c r="M21" i="6"/>
  <c r="M20" i="6"/>
  <c r="M19" i="6"/>
  <c r="M18" i="6"/>
  <c r="M17" i="6"/>
  <c r="M16" i="6"/>
  <c r="M15" i="6"/>
  <c r="M14" i="6"/>
  <c r="M13" i="6"/>
  <c r="M12" i="6"/>
  <c r="M11" i="6"/>
  <c r="M10" i="6"/>
  <c r="M9" i="6"/>
  <c r="M8" i="6"/>
  <c r="M7" i="6"/>
  <c r="M6" i="6"/>
  <c r="M5" i="6"/>
  <c r="M4" i="6"/>
  <c r="M3" i="6"/>
  <c r="M26" i="10"/>
  <c r="E4" i="10"/>
  <c r="M22" i="11"/>
  <c r="M22" i="6"/>
  <c r="D22" i="9"/>
</calcChain>
</file>

<file path=xl/sharedStrings.xml><?xml version="1.0" encoding="utf-8"?>
<sst xmlns="http://schemas.openxmlformats.org/spreadsheetml/2006/main" count="324" uniqueCount="83">
  <si>
    <t>SPRINT START DATE</t>
  </si>
  <si>
    <t>DAYS</t>
  </si>
  <si>
    <t>PROGRESS</t>
  </si>
  <si>
    <t>MM/DD/YY</t>
  </si>
  <si>
    <t>BACKLOG</t>
  </si>
  <si>
    <t>CATEGORY</t>
  </si>
  <si>
    <t>ACTION</t>
  </si>
  <si>
    <t>PRIORITY</t>
  </si>
  <si>
    <t>POINTS</t>
  </si>
  <si>
    <t>HOURS</t>
  </si>
  <si>
    <t>NOTES AND COMMENTS</t>
  </si>
  <si>
    <t>ASSIGNED TO</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</si>
  <si>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</si>
  <si>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KEY DROPDOWNS - DO NOT DELETE</t>
  </si>
  <si>
    <t>Research</t>
  </si>
  <si>
    <t>Feature</t>
  </si>
  <si>
    <t>Content</t>
  </si>
  <si>
    <t>Task</t>
  </si>
  <si>
    <t>Update</t>
  </si>
  <si>
    <t>High</t>
  </si>
  <si>
    <t>Medium</t>
  </si>
  <si>
    <t>Low</t>
  </si>
  <si>
    <t>PRIORITY KEY</t>
  </si>
  <si>
    <t>CATEGORY KEY</t>
  </si>
  <si>
    <t>Project Charter</t>
  </si>
  <si>
    <t>Project Charter Revisions</t>
  </si>
  <si>
    <t>Projections</t>
  </si>
  <si>
    <t>Stakeholders</t>
  </si>
  <si>
    <t>Guidelines</t>
  </si>
  <si>
    <t>Project Initiation</t>
  </si>
  <si>
    <t>Leon W</t>
  </si>
  <si>
    <t>Kylie R</t>
  </si>
  <si>
    <t>Pete S</t>
  </si>
  <si>
    <t>Steve L</t>
  </si>
  <si>
    <t>Allen W</t>
  </si>
  <si>
    <t>Malik M</t>
  </si>
  <si>
    <t>Budget</t>
  </si>
  <si>
    <t>RATIONALE</t>
  </si>
  <si>
    <t>Reason 1</t>
  </si>
  <si>
    <t>Reason 2</t>
  </si>
  <si>
    <t>Reason 3</t>
  </si>
  <si>
    <t>Reason 4</t>
  </si>
  <si>
    <t>Description 1</t>
  </si>
  <si>
    <t>Description 2</t>
  </si>
  <si>
    <t>Description 3</t>
  </si>
  <si>
    <t>Description 4</t>
  </si>
  <si>
    <t>CLICK HERE TO CREATE IN SMARTSHEET</t>
  </si>
  <si>
    <t>ROLE</t>
  </si>
  <si>
    <t>Team</t>
  </si>
  <si>
    <t>All</t>
  </si>
  <si>
    <t>Developer</t>
  </si>
  <si>
    <t>Customer</t>
  </si>
  <si>
    <t>AGILE SPRINT WITH KANBAN BOARD TEMPLATE</t>
  </si>
  <si>
    <t>STATUS KEY</t>
  </si>
  <si>
    <t>In Progress</t>
  </si>
  <si>
    <t>Ready to Start</t>
  </si>
  <si>
    <t>Complete</t>
  </si>
  <si>
    <t>On Hold</t>
  </si>
  <si>
    <t>STATUS</t>
  </si>
  <si>
    <t>TASKS</t>
  </si>
  <si>
    <t>Testing</t>
  </si>
  <si>
    <t>THIS SPRINT</t>
  </si>
  <si>
    <t>START</t>
  </si>
  <si>
    <t>FINISH</t>
  </si>
  <si>
    <t>DURATION (DAYS)</t>
  </si>
  <si>
    <t>ARCHIVE</t>
  </si>
  <si>
    <t>RECORD BOOK</t>
  </si>
  <si>
    <t>SPRINT START</t>
  </si>
  <si>
    <t>POINTS PLANNED</t>
  </si>
  <si>
    <t>POINTS ACHIEVED</t>
  </si>
  <si>
    <t>SPRINT DAYS</t>
  </si>
  <si>
    <t>VELOCITY</t>
  </si>
  <si>
    <t>KANBAN CARDS</t>
  </si>
  <si>
    <t>Use the the tools below to copy and paste Kanban cards and personnel icons to the Tasks and Backlog Kanban boards on their respective tabs.</t>
  </si>
  <si>
    <t>KANBAN TEMPLATES</t>
  </si>
  <si>
    <t>Name</t>
  </si>
  <si>
    <t>Action 1</t>
  </si>
  <si>
    <t>Action 2</t>
  </si>
  <si>
    <t>Notes</t>
  </si>
  <si>
    <t>Fill in the spreadsheet below. Then, use the tools on the Kanban Template Tab of this document to copy and paste Kanban cards and personnel icons to the Tasks Kanban board below this table.</t>
  </si>
  <si>
    <t>Scope and Goal Setting</t>
  </si>
  <si>
    <t>Fill in the spreadsheet below. Then, use the tools on the Kanban Template Tab of this document to copy and paste Kanban cards and personnel icons to the Backlog Kanban board below this table.</t>
  </si>
  <si>
    <t>Fill in the spreadsheet below with tasks that are ready for archiving.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</si>
</sst>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7">
    <font>
      <sz val="11"/>
      <color theme="1"/>
      <name val="Calibri"/>
      <family val="2"/>
      <scheme val="minor"/>
    </font>
    <font>
      <sz val="11"/>
      <color theme="1"/>
      <name val="Calibri"/>
      <family val="2"/>
      <scheme val="minor"/>
    </font>
    <font>
      <sz val="11"/>
      <color theme="1"/>
      <name val="Century Gothic"/>
      <family val="2"/>
    </font>
    <font>
      <b/>
      <sz val="22"/>
      <color theme="1" tint="0.34998626667073579"/>
      <name val="Century Gothic"/>
      <family val="2"/>
    </font>
    <font>
      <sz val="11"/>
      <color theme="1" tint="0.34998626667073579"/>
      <name val="Century Gothic"/>
      <family val="2"/>
    </font>
    <font>
      <sz val="14"/>
      <color theme="1" tint="0.34998626667073579"/>
      <name val="Century Gothic"/>
      <family val="2"/>
    </font>
    <font>
      <b/>
      <sz val="14"/>
      <color theme="1" tint="0.34998626667073579"/>
      <name val="Century Gothic"/>
      <family val="2"/>
    </font>
    <font>
      <sz val="11"/>
      <color theme="8" tint="-0.249977111117893"/>
      <name val="Century Gothic"/>
      <family val="2"/>
    </font>
    <font>
      <sz val="12"/>
      <color theme="1"/>
      <name val="Arial"/>
      <family val="2"/>
    </font>
    <font>
      <sz val="14"/>
      <color theme="1"/>
      <name val="Century Gothic"/>
      <family val="1"/>
    </font>
    <font>
      <sz val="10"/>
      <color theme="1"/>
      <name val="Century Gothic"/>
      <family val="1"/>
    </font>
    <font>
      <b/>
      <sz val="10"/>
      <color theme="0"/>
      <name val="Century Gothic"/>
      <family val="1"/>
    </font>
    <font>
      <sz val="10"/>
      <color rgb="FF000000"/>
      <name val="Century Gothic"/>
      <family val="1"/>
    </font>
    <font>
      <sz val="10"/>
      <color theme="1"/>
      <name val="Century Gothic"/>
      <family val="2"/>
    </font>
    <font>
      <sz val="14"/>
      <color theme="8" tint="-0.249977111117893"/>
      <name val="Century Gothic"/>
      <family val="2"/>
    </font>
    <font>
      <u/>
      <sz val="12"/>
      <color theme="10"/>
      <name val="Calibri"/>
      <family val="2"/>
      <scheme val="minor"/>
    </font>
    <font>
      <b/>
      <sz val="22"/>
      <color theme="0"/>
      <name val="Century Gothic"/>
      <family val="2"/>
    </font>
    <font>
      <sz val="11"/>
      <color rgb="FFFFFFFF"/>
      <name val="Century Gothic"/>
      <family val="2"/>
    </font>
    <font>
      <sz val="22"/>
      <color theme="8" tint="-0.249977111117893"/>
      <name val="Century Gothic"/>
      <family val="2"/>
    </font>
    <font>
      <sz val="24"/>
      <color theme="8" tint="-0.249977111117893"/>
      <name val="Century Gothic"/>
      <family val="2"/>
    </font>
    <font>
      <i/>
      <sz val="10"/>
      <color theme="8" tint="-0.249977111117893"/>
      <name val="Century Gothic"/>
      <family val="2"/>
    </font>
    <font>
      <b/>
      <sz val="12"/>
      <color theme="1"/>
      <name val="Calibri"/>
      <family val="2"/>
      <scheme val="minor"/>
    </font>
    <font>
      <sz val="14"/>
      <color theme="0"/>
      <name val="Century Gothic"/>
      <family val="2"/>
    </font>
    <font>
      <b/>
      <sz val="12"/>
      <color theme="1"/>
      <name val="Arial"/>
      <family val="2"/>
    </font>
    <font>
      <sz val="22"/>
      <color theme="1"/>
      <name val="Century Gothic"/>
      <family val="2"/>
    </font>
    <font>
      <sz val="10"/>
      <color theme="8" tint="-0.249977111117893"/>
      <name val="Century Gothic"/>
      <family val="2"/>
    </font>
    <font>
      <u/>
      <sz val="22"/>
      <color theme="0"/>
      <name val="Century Gothic Bold"/>
    </font>
  </fonts>
  <fills count="13">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3" tint="-0.499984740745262"/>
        <bgColor indexed="64"/>
      </patternFill>
    </fill>
    <fill>
      <patternFill patternType="solid">
        <fgColor theme="7" tint="0.39997558519241921"/>
        <bgColor indexed="64"/>
      </patternFill>
    </fill>
    <fill>
      <patternFill patternType="solid">
        <fgColor theme="1" tint="0.34998626667073579"/>
        <bgColor indexed="64"/>
      </patternFill>
    </fill>
    <fill>
      <patternFill patternType="solid">
        <fgColor rgb="FF00BD32"/>
        <bgColor indexed="64"/>
      </patternFill>
    </fill>
    <fill>
      <patternFill patternType="solid">
        <fgColor rgb="FFE7E6E6"/>
        <bgColor rgb="FF000000"/>
      </patternFill>
    </fill>
    <fill>
      <patternFill patternType="solid">
        <fgColor theme="0" tint="-4.9989318521683403E-2"/>
        <bgColor rgb="FF000000"/>
      </patternFill>
    </fill>
    <fill>
      <patternFill patternType="solid">
        <fgColor theme="0" tint="-0.14999847407452621"/>
        <bgColor indexed="64"/>
      </patternFill>
    </fill>
    <fill>
      <patternFill patternType="solid">
        <fgColor theme="1" tint="0.34998626667073579"/>
        <bgColor rgb="FF000000"/>
      </patternFill>
    </fill>
  </fills>
  <borders count="1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rgb="FFBFBFBF"/>
      </top>
      <bottom style="thin">
        <color rgb="FFBFBFBF"/>
      </bottom>
      <diagonal/>
    </border>
    <border>
      <left style="thin">
        <color theme="0" tint="-0.24994659260841701"/>
      </left>
      <right style="thin">
        <color theme="0" tint="-0.24994659260841701"/>
      </right>
      <top/>
      <bottom style="thin">
        <color theme="0" tint="-0.24994659260841701"/>
      </bottom>
      <diagonal/>
    </border>
    <border>
      <left/>
      <right/>
      <top style="thin">
        <color theme="0" tint="-0.24994659260841701"/>
      </top>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s>
  <cellStyleXfs count="3">
    <xf numFmtId="0" fontId="0" fillId="0" borderId="0"/>
    <xf numFmtId="0" fontId="1" fillId="0" borderId="0"/>
    <xf numFmtId="0" fontId="15" fillId="0" borderId="0" applyNumberFormat="0" applyFill="0" applyBorder="0" applyAlignment="0" applyProtection="0"/>
  </cellStyleXfs>
  <cellXfs count="75">
    <xf numFmtId="0" fontId="0" fillId="0" borderId="0" xfId="0"/>
    <xf numFmtId="0" fontId="2" fillId="0" borderId="0" xfId="0" applyFont="1"/>
    <xf numFmtId="0" fontId="3" fillId="0" borderId="0" xfId="0" applyFont="1" applyAlignment="1">
      <alignment vertical="center"/>
    </xf>
    <xf numFmtId="0" fontId="4" fillId="0" borderId="0" xfId="0" applyFont="1"/>
    <xf numFmtId="0" fontId="5" fillId="0" borderId="0" xfId="0" applyFont="1" applyAlignment="1">
      <alignment horizontal="center"/>
    </xf>
    <xf numFmtId="0" fontId="5" fillId="3" borderId="0" xfId="0" applyFont="1" applyFill="1" applyAlignment="1">
      <alignment horizontal="center"/>
    </xf>
    <xf numFmtId="9" fontId="6" fillId="3" borderId="0" xfId="0" applyNumberFormat="1" applyFont="1" applyFill="1" applyAlignment="1">
      <alignment horizontal="center" vertical="center"/>
    </xf>
    <xf numFmtId="0" fontId="6" fillId="3" borderId="0" xfId="0" applyFont="1" applyFill="1" applyAlignment="1">
      <alignment horizontal="center" vertical="center"/>
    </xf>
    <xf numFmtId="1" fontId="6" fillId="2" borderId="1" xfId="0" applyNumberFormat="1" applyFont="1" applyFill="1" applyBorder="1" applyAlignment="1">
      <alignment horizontal="center" vertical="center"/>
    </xf>
    <xf numFmtId="9" fontId="6" fillId="2" borderId="1" xfId="0" applyNumberFormat="1" applyFont="1" applyFill="1" applyBorder="1" applyAlignment="1">
      <alignment horizontal="center" vertical="center"/>
    </xf>
    <xf numFmtId="0" fontId="7" fillId="4" borderId="1" xfId="0" applyFont="1" applyFill="1" applyBorder="1" applyAlignment="1">
      <alignment horizontal="center" vertical="center"/>
    </xf>
    <xf numFmtId="0" fontId="0" fillId="0" borderId="0" xfId="0" applyAlignment="1">
      <alignment horizontal="center" vertical="center"/>
    </xf>
    <xf numFmtId="0" fontId="1" fillId="0" borderId="0" xfId="1"/>
    <xf numFmtId="0" fontId="8" fillId="0" borderId="2" xfId="1" applyFont="1" applyBorder="1" applyAlignment="1">
      <alignment horizontal="left" vertical="center" wrapText="1" indent="2"/>
    </xf>
    <xf numFmtId="0" fontId="10" fillId="3" borderId="0" xfId="0" applyFont="1" applyFill="1" applyAlignment="1">
      <alignment horizontal="left" vertical="center" wrapText="1" indent="1"/>
    </xf>
    <xf numFmtId="0" fontId="11" fillId="5" borderId="3" xfId="0" applyFont="1" applyFill="1" applyBorder="1" applyAlignment="1">
      <alignment horizontal="left" vertical="center" wrapText="1" indent="1"/>
    </xf>
    <xf numFmtId="0" fontId="10" fillId="3" borderId="3" xfId="0" applyFont="1" applyFill="1" applyBorder="1" applyAlignment="1">
      <alignment horizontal="left" vertical="center" wrapText="1" indent="1"/>
    </xf>
    <xf numFmtId="0" fontId="10" fillId="3" borderId="0" xfId="0" applyFont="1" applyFill="1" applyAlignment="1">
      <alignment horizontal="left" vertical="center" wrapText="1"/>
    </xf>
    <xf numFmtId="0" fontId="12" fillId="3" borderId="3" xfId="0" applyFont="1" applyFill="1" applyBorder="1" applyAlignment="1">
      <alignment horizontal="left" vertical="center" wrapText="1" indent="1" readingOrder="1"/>
    </xf>
    <xf numFmtId="0" fontId="10" fillId="0" borderId="3" xfId="0" applyFont="1" applyBorder="1" applyAlignment="1">
      <alignment horizontal="left" vertical="center" wrapText="1" indent="1"/>
    </xf>
    <xf numFmtId="0" fontId="10" fillId="6" borderId="3" xfId="0" applyFont="1" applyFill="1" applyBorder="1" applyAlignment="1">
      <alignment horizontal="left" vertical="center" wrapText="1" indent="1"/>
    </xf>
    <xf numFmtId="0" fontId="10" fillId="3" borderId="0" xfId="0" applyFont="1" applyFill="1" applyAlignment="1">
      <alignment wrapText="1"/>
    </xf>
    <xf numFmtId="0" fontId="13" fillId="0" borderId="1" xfId="0" applyFont="1" applyBorder="1" applyAlignment="1">
      <alignment horizontal="left" vertical="center" indent="1"/>
    </xf>
    <xf numFmtId="0" fontId="0" fillId="7" borderId="0" xfId="0" applyFill="1"/>
    <xf numFmtId="2" fontId="13" fillId="0" borderId="1" xfId="0" applyNumberFormat="1" applyFont="1" applyBorder="1" applyAlignment="1">
      <alignment horizontal="center" vertical="center"/>
    </xf>
    <xf numFmtId="1" fontId="13" fillId="0" borderId="1" xfId="0" applyNumberFormat="1" applyFont="1" applyBorder="1" applyAlignment="1">
      <alignment horizontal="center" vertical="center"/>
    </xf>
    <xf numFmtId="0" fontId="16" fillId="0" borderId="0" xfId="2" applyFont="1" applyFill="1" applyAlignment="1">
      <alignment horizontal="center" vertical="center"/>
    </xf>
    <xf numFmtId="0" fontId="7" fillId="4" borderId="1" xfId="0" applyFont="1" applyFill="1" applyBorder="1" applyAlignment="1">
      <alignment horizontal="left" vertical="center" indent="1"/>
    </xf>
    <xf numFmtId="1" fontId="14" fillId="4" borderId="5" xfId="0" applyNumberFormat="1" applyFont="1" applyFill="1" applyBorder="1" applyAlignment="1">
      <alignment horizontal="center" vertical="center"/>
    </xf>
    <xf numFmtId="2" fontId="14" fillId="4" borderId="5" xfId="0" applyNumberFormat="1" applyFont="1" applyFill="1" applyBorder="1" applyAlignment="1">
      <alignment horizontal="center" vertical="center"/>
    </xf>
    <xf numFmtId="0" fontId="10" fillId="3" borderId="1" xfId="0" applyFont="1" applyFill="1" applyBorder="1" applyAlignment="1">
      <alignment horizontal="left" vertical="center" wrapText="1" indent="1"/>
    </xf>
    <xf numFmtId="0" fontId="12" fillId="0" borderId="1" xfId="0" applyFont="1" applyBorder="1" applyAlignment="1">
      <alignment horizontal="left" vertical="center" wrapText="1" indent="1"/>
    </xf>
    <xf numFmtId="0" fontId="6" fillId="0" borderId="0" xfId="0" applyFont="1" applyAlignment="1">
      <alignment horizontal="center" vertical="center"/>
    </xf>
    <xf numFmtId="0" fontId="12" fillId="9" borderId="4" xfId="0" applyFont="1" applyFill="1" applyBorder="1" applyAlignment="1">
      <alignment horizontal="center" vertical="center" wrapText="1" readingOrder="1"/>
    </xf>
    <xf numFmtId="14" fontId="12" fillId="10" borderId="4" xfId="0" applyNumberFormat="1" applyFont="1" applyFill="1" applyBorder="1" applyAlignment="1">
      <alignment horizontal="left" vertical="center" wrapText="1" indent="1" readingOrder="1"/>
    </xf>
    <xf numFmtId="14" fontId="12" fillId="10" borderId="4" xfId="0" applyNumberFormat="1" applyFont="1" applyFill="1" applyBorder="1" applyAlignment="1">
      <alignment horizontal="left" vertical="center" wrapText="1" indent="1"/>
    </xf>
    <xf numFmtId="2" fontId="14" fillId="7" borderId="0" xfId="0" applyNumberFormat="1" applyFont="1" applyFill="1" applyAlignment="1">
      <alignment horizontal="center" vertical="center"/>
    </xf>
    <xf numFmtId="1" fontId="14" fillId="4" borderId="0" xfId="0" applyNumberFormat="1" applyFont="1" applyFill="1" applyAlignment="1">
      <alignment horizontal="center" vertical="center"/>
    </xf>
    <xf numFmtId="0" fontId="18" fillId="0" borderId="0" xfId="0" applyFont="1" applyAlignment="1">
      <alignment horizontal="left"/>
    </xf>
    <xf numFmtId="0" fontId="21" fillId="0" borderId="0" xfId="0" applyFont="1"/>
    <xf numFmtId="0" fontId="22" fillId="7" borderId="14" xfId="0" applyFont="1" applyFill="1" applyBorder="1" applyAlignment="1">
      <alignment horizontal="center" vertical="center" wrapText="1"/>
    </xf>
    <xf numFmtId="0" fontId="21" fillId="11" borderId="15" xfId="0" applyFont="1" applyFill="1" applyBorder="1" applyAlignment="1">
      <alignment wrapText="1"/>
    </xf>
    <xf numFmtId="0" fontId="21" fillId="11" borderId="16" xfId="0" applyFont="1" applyFill="1" applyBorder="1" applyAlignment="1">
      <alignment wrapText="1"/>
    </xf>
    <xf numFmtId="0" fontId="21" fillId="11" borderId="17" xfId="0" applyFont="1" applyFill="1" applyBorder="1" applyAlignment="1">
      <alignment wrapText="1"/>
    </xf>
    <xf numFmtId="0" fontId="23" fillId="0" borderId="0" xfId="0" applyFont="1" applyAlignment="1">
      <alignment horizontal="left" vertical="center" wrapText="1" indent="1"/>
    </xf>
    <xf numFmtId="0" fontId="0" fillId="11" borderId="0" xfId="0" applyFill="1"/>
    <xf numFmtId="0" fontId="24" fillId="0" borderId="0" xfId="0" applyFont="1" applyAlignment="1">
      <alignment horizontal="center" vertical="center"/>
    </xf>
    <xf numFmtId="14" fontId="13" fillId="2" borderId="1" xfId="0" applyNumberFormat="1" applyFont="1" applyFill="1" applyBorder="1" applyAlignment="1">
      <alignment horizontal="center" vertical="center"/>
    </xf>
    <xf numFmtId="0" fontId="20" fillId="0" borderId="0" xfId="0" applyFont="1" applyAlignment="1">
      <alignment horizontal="left"/>
    </xf>
    <xf numFmtId="0" fontId="17" fillId="12" borderId="4" xfId="0" applyFont="1" applyFill="1" applyBorder="1" applyAlignment="1">
      <alignment horizontal="center" vertical="center" wrapText="1"/>
    </xf>
    <xf numFmtId="0" fontId="26" fillId="8" borderId="0" xfId="2" applyFont="1" applyFill="1" applyAlignment="1">
      <alignment horizontal="center" vertical="center"/>
    </xf>
    <xf numFmtId="0" fontId="5" fillId="0" borderId="0" xfId="0" applyFont="1" applyAlignment="1">
      <alignment horizontal="center"/>
    </xf>
    <xf numFmtId="164" fontId="6" fillId="2" borderId="1" xfId="0" applyNumberFormat="1" applyFont="1" applyFill="1" applyBorder="1" applyAlignment="1">
      <alignment horizontal="center" vertical="center"/>
    </xf>
    <xf numFmtId="1" fontId="6" fillId="2" borderId="1" xfId="0" applyNumberFormat="1" applyFont="1" applyFill="1" applyBorder="1" applyAlignment="1">
      <alignment horizontal="center" vertical="center"/>
    </xf>
    <xf numFmtId="0" fontId="25" fillId="0" borderId="0" xfId="0" applyFont="1" applyAlignment="1">
      <alignment horizontal="left"/>
    </xf>
    <xf numFmtId="0" fontId="20" fillId="0" borderId="0" xfId="0" applyFont="1" applyAlignment="1">
      <alignment horizontal="left"/>
    </xf>
    <xf numFmtId="0" fontId="19" fillId="4" borderId="7" xfId="0" applyFont="1" applyFill="1" applyBorder="1" applyAlignment="1">
      <alignment horizontal="center" vertical="center"/>
    </xf>
    <xf numFmtId="0" fontId="19" fillId="4" borderId="6" xfId="0" applyFont="1" applyFill="1" applyBorder="1" applyAlignment="1">
      <alignment horizontal="center" vertical="center"/>
    </xf>
    <xf numFmtId="0" fontId="19" fillId="4" borderId="8" xfId="0" applyFont="1" applyFill="1" applyBorder="1" applyAlignment="1">
      <alignment horizontal="center" vertical="center"/>
    </xf>
    <xf numFmtId="0" fontId="19" fillId="4" borderId="9" xfId="0" applyFont="1" applyFill="1" applyBorder="1" applyAlignment="1">
      <alignment horizontal="center" vertical="center"/>
    </xf>
    <xf numFmtId="0" fontId="19" fillId="4" borderId="0" xfId="0" applyFont="1" applyFill="1" applyAlignment="1">
      <alignment horizontal="center" vertical="center"/>
    </xf>
    <xf numFmtId="0" fontId="19" fillId="4" borderId="10" xfId="0" applyFont="1" applyFill="1" applyBorder="1" applyAlignment="1">
      <alignment horizontal="center" vertical="center"/>
    </xf>
    <xf numFmtId="0" fontId="19" fillId="4" borderId="11" xfId="0" applyFont="1" applyFill="1" applyBorder="1" applyAlignment="1">
      <alignment horizontal="center" vertical="center"/>
    </xf>
    <xf numFmtId="0" fontId="19" fillId="4" borderId="12" xfId="0" applyFont="1" applyFill="1" applyBorder="1" applyAlignment="1">
      <alignment horizontal="center" vertical="center"/>
    </xf>
    <xf numFmtId="0" fontId="19" fillId="4" borderId="13" xfId="0" applyFont="1" applyFill="1" applyBorder="1" applyAlignment="1">
      <alignment horizontal="center" vertical="center"/>
    </xf>
    <xf numFmtId="0" fontId="0" fillId="2" borderId="6" xfId="0" applyFill="1" applyBorder="1" applyAlignment="1">
      <alignment horizontal="center"/>
    </xf>
    <xf numFmtId="0" fontId="0" fillId="2" borderId="8" xfId="0" applyFill="1" applyBorder="1" applyAlignment="1">
      <alignment horizontal="center"/>
    </xf>
    <xf numFmtId="0" fontId="0" fillId="2" borderId="0" xfId="0" applyFill="1" applyAlignment="1">
      <alignment horizontal="center"/>
    </xf>
    <xf numFmtId="0" fontId="0" fillId="2" borderId="10"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18" fillId="0" borderId="0" xfId="0" applyFont="1" applyAlignment="1">
      <alignment horizontal="left"/>
    </xf>
    <xf numFmtId="0" fontId="13" fillId="0" borderId="0" xfId="0" applyFont="1" applyAlignment="1">
      <alignment horizontal="center" vertical="center" wrapText="1"/>
    </xf>
    <xf numFmtId="0" fontId="24" fillId="0" borderId="0" xfId="0" applyFont="1" applyAlignment="1">
      <alignment horizontal="center" vertical="center"/>
    </xf>
    <xf numFmtId="0" fontId="9" fillId="0" borderId="0" xfId="0" applyFont="1" applyAlignment="1">
      <alignment horizontal="left" vertical="center" wrapText="1"/>
    </xf>
  </cellXfs>
  <cellStyles count="3">
    <cellStyle name="Hyperlink" xfId="2" builtinId="8"/>
    <cellStyle name="Normal" xfId="0" builtinId="0"/>
    <cellStyle name="Normal 2" xfId="1" xr:uid="{C80E37FC-D7FF-4DEE-8A5E-A47D00EDAB31}"/>
  </cellStyles>
  <dxfs count="52">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
      <fill>
        <patternFill>
          <bgColor rgb="FFFF0000"/>
        </patternFill>
      </fill>
    </dxf>
    <dxf>
      <fill>
        <patternFill>
          <bgColor rgb="FFFFC000"/>
        </patternFill>
      </fill>
    </dxf>
    <dxf>
      <fill>
        <patternFill>
          <bgColor rgb="FF94EFFB"/>
        </patternFill>
      </fill>
    </dxf>
    <dxf>
      <fill>
        <patternFill>
          <bgColor theme="7" tint="0.79998168889431442"/>
        </patternFill>
      </fill>
    </dxf>
    <dxf>
      <fill>
        <patternFill>
          <bgColor rgb="FF92D050"/>
        </patternFill>
      </fill>
    </dxf>
    <dxf>
      <fill>
        <patternFill>
          <bgColor rgb="FF00B050"/>
        </patternFill>
      </fill>
    </dxf>
    <dxf>
      <fill>
        <patternFill>
          <bgColor theme="0" tint="-0.14996795556505021"/>
        </patternFill>
      </fill>
    </dxf>
    <dxf>
      <fill>
        <patternFill>
          <bgColor theme="7" tint="0.39994506668294322"/>
        </patternFill>
      </fill>
    </dxf>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
      <fill>
        <patternFill>
          <bgColor rgb="FFFF0000"/>
        </patternFill>
      </fill>
    </dxf>
    <dxf>
      <fill>
        <patternFill>
          <bgColor rgb="FFFFC000"/>
        </patternFill>
      </fill>
    </dxf>
    <dxf>
      <fill>
        <patternFill>
          <bgColor rgb="FF94EFFB"/>
        </patternFill>
      </fill>
    </dxf>
    <dxf>
      <fill>
        <patternFill>
          <bgColor theme="7" tint="0.79998168889431442"/>
        </patternFill>
      </fill>
    </dxf>
    <dxf>
      <fill>
        <patternFill>
          <bgColor rgb="FF92D050"/>
        </patternFill>
      </fill>
    </dxf>
    <dxf>
      <fill>
        <patternFill>
          <bgColor rgb="FF00B050"/>
        </patternFill>
      </fill>
    </dxf>
    <dxf>
      <fill>
        <patternFill>
          <bgColor theme="0" tint="-0.14996795556505021"/>
        </patternFill>
      </fill>
    </dxf>
    <dxf>
      <fill>
        <patternFill>
          <bgColor theme="7" tint="0.39994506668294322"/>
        </patternFill>
      </fill>
    </dxf>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
      <fill>
        <patternFill>
          <bgColor rgb="FFFF0000"/>
        </patternFill>
      </fill>
    </dxf>
    <dxf>
      <fill>
        <patternFill>
          <bgColor rgb="FFFFC000"/>
        </patternFill>
      </fill>
    </dxf>
    <dxf>
      <fill>
        <patternFill>
          <bgColor rgb="FF94EFFB"/>
        </patternFill>
      </fill>
    </dxf>
    <dxf>
      <fill>
        <patternFill>
          <bgColor theme="7" tint="0.79998168889431442"/>
        </patternFill>
      </fill>
    </dxf>
    <dxf>
      <fill>
        <patternFill>
          <bgColor rgb="FF92D050"/>
        </patternFill>
      </fill>
    </dxf>
    <dxf>
      <fill>
        <patternFill>
          <bgColor rgb="FF00B050"/>
        </patternFill>
      </fill>
    </dxf>
    <dxf>
      <fill>
        <patternFill>
          <bgColor theme="0" tint="-0.14996795556505021"/>
        </patternFill>
      </fill>
    </dxf>
    <dxf>
      <fill>
        <patternFill>
          <bgColor theme="7" tint="0.39994506668294322"/>
        </patternFill>
      </fill>
    </dxf>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
      <fill>
        <patternFill>
          <bgColor rgb="FFFF0000"/>
        </patternFill>
      </fill>
    </dxf>
    <dxf>
      <fill>
        <patternFill>
          <bgColor rgb="FFFFC000"/>
        </patternFill>
      </fill>
    </dxf>
    <dxf>
      <fill>
        <patternFill>
          <bgColor rgb="FF94EFFB"/>
        </patternFill>
      </fill>
    </dxf>
    <dxf>
      <fill>
        <patternFill>
          <bgColor theme="7" tint="0.79998168889431442"/>
        </patternFill>
      </fill>
    </dxf>
    <dxf>
      <fill>
        <patternFill>
          <bgColor rgb="FF92D050"/>
        </patternFill>
      </fill>
    </dxf>
    <dxf>
      <fill>
        <patternFill>
          <bgColor rgb="FF00B050"/>
        </patternFill>
      </fill>
    </dxf>
    <dxf>
      <fill>
        <patternFill>
          <bgColor theme="0" tint="-0.14996795556505021"/>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smartsheet.com/try-it?trp=11578&amp;utm_source=integrated-content&amp;utm_campaign=/content/kanban-board-templates&amp;utm_medium=Agile+Sprint+with+Kanban+Board++11578&amp;lpa=Agile+Sprint+with+Kanban+Board++11578"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681461</xdr:colOff>
      <xdr:row>0</xdr:row>
      <xdr:rowOff>3114674</xdr:rowOff>
    </xdr:to>
    <xdr:pic>
      <xdr:nvPicPr>
        <xdr:cNvPr id="2" name="Picture 1">
          <a:hlinkClick xmlns:r="http://schemas.openxmlformats.org/officeDocument/2006/relationships" r:id="rId1"/>
          <a:extLst>
            <a:ext uri="{FF2B5EF4-FFF2-40B4-BE49-F238E27FC236}">
              <a16:creationId xmlns:a16="http://schemas.microsoft.com/office/drawing/2014/main" id="{29F9D505-3B81-4CDD-93B2-9B466260E152}"/>
            </a:ext>
          </a:extLst>
        </xdr:cNvPr>
        <xdr:cNvPicPr>
          <a:picLocks noChangeAspect="1"/>
        </xdr:cNvPicPr>
      </xdr:nvPicPr>
      <xdr:blipFill>
        <a:blip xmlns:r="http://schemas.openxmlformats.org/officeDocument/2006/relationships" r:embed="rId2"/>
        <a:stretch>
          <a:fillRect/>
        </a:stretch>
      </xdr:blipFill>
      <xdr:spPr>
        <a:xfrm>
          <a:off x="0" y="0"/>
          <a:ext cx="12549611" cy="3114674"/>
        </a:xfrm>
        <a:prstGeom prst="rect">
          <a:avLst/>
        </a:prstGeom>
      </xdr:spPr>
    </xdr:pic>
    <xdr:clientData/>
  </xdr:twoCellAnchor>
  <xdr:twoCellAnchor>
    <xdr:from>
      <xdr:col>4</xdr:col>
      <xdr:colOff>161926</xdr:colOff>
      <xdr:row>27</xdr:row>
      <xdr:rowOff>123825</xdr:rowOff>
    </xdr:from>
    <xdr:to>
      <xdr:col>4</xdr:col>
      <xdr:colOff>2162176</xdr:colOff>
      <xdr:row>30</xdr:row>
      <xdr:rowOff>171450</xdr:rowOff>
    </xdr:to>
    <xdr:sp macro="" textlink="">
      <xdr:nvSpPr>
        <xdr:cNvPr id="3" name="Snip Single Corner Rectangle 20">
          <a:extLst>
            <a:ext uri="{FF2B5EF4-FFF2-40B4-BE49-F238E27FC236}">
              <a16:creationId xmlns:a16="http://schemas.microsoft.com/office/drawing/2014/main" id="{CFBC811A-3757-47BA-825B-F14DFBAA1BCE}"/>
            </a:ext>
          </a:extLst>
        </xdr:cNvPr>
        <xdr:cNvSpPr/>
      </xdr:nvSpPr>
      <xdr:spPr>
        <a:xfrm>
          <a:off x="4000501" y="11229975"/>
          <a:ext cx="2000250" cy="1171575"/>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5</xdr:col>
      <xdr:colOff>371476</xdr:colOff>
      <xdr:row>27</xdr:row>
      <xdr:rowOff>76200</xdr:rowOff>
    </xdr:from>
    <xdr:to>
      <xdr:col>6</xdr:col>
      <xdr:colOff>190501</xdr:colOff>
      <xdr:row>30</xdr:row>
      <xdr:rowOff>123825</xdr:rowOff>
    </xdr:to>
    <xdr:sp macro="" textlink="">
      <xdr:nvSpPr>
        <xdr:cNvPr id="4" name="Snip Single Corner Rectangle 20">
          <a:extLst>
            <a:ext uri="{FF2B5EF4-FFF2-40B4-BE49-F238E27FC236}">
              <a16:creationId xmlns:a16="http://schemas.microsoft.com/office/drawing/2014/main" id="{63DD1282-E216-4A90-9D7F-DD901E5F733E}"/>
            </a:ext>
          </a:extLst>
        </xdr:cNvPr>
        <xdr:cNvSpPr/>
      </xdr:nvSpPr>
      <xdr:spPr>
        <a:xfrm>
          <a:off x="6391276" y="11182350"/>
          <a:ext cx="2000250" cy="1171575"/>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6</xdr:col>
      <xdr:colOff>523876</xdr:colOff>
      <xdr:row>27</xdr:row>
      <xdr:rowOff>142875</xdr:rowOff>
    </xdr:from>
    <xdr:to>
      <xdr:col>8</xdr:col>
      <xdr:colOff>628651</xdr:colOff>
      <xdr:row>30</xdr:row>
      <xdr:rowOff>190500</xdr:rowOff>
    </xdr:to>
    <xdr:sp macro="" textlink="">
      <xdr:nvSpPr>
        <xdr:cNvPr id="5" name="Snip Single Corner Rectangle 20">
          <a:extLst>
            <a:ext uri="{FF2B5EF4-FFF2-40B4-BE49-F238E27FC236}">
              <a16:creationId xmlns:a16="http://schemas.microsoft.com/office/drawing/2014/main" id="{EF2231E7-320E-4468-8DA4-B5BFA91D16C1}"/>
            </a:ext>
          </a:extLst>
        </xdr:cNvPr>
        <xdr:cNvSpPr/>
      </xdr:nvSpPr>
      <xdr:spPr>
        <a:xfrm>
          <a:off x="8724901" y="11249025"/>
          <a:ext cx="2000250" cy="1171575"/>
        </a:xfrm>
        <a:prstGeom prst="snip1Rect">
          <a:avLst/>
        </a:prstGeom>
        <a:solidFill>
          <a:schemeClr val="accent2">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8</xdr:col>
      <xdr:colOff>781051</xdr:colOff>
      <xdr:row>27</xdr:row>
      <xdr:rowOff>57150</xdr:rowOff>
    </xdr:from>
    <xdr:to>
      <xdr:col>11</xdr:col>
      <xdr:colOff>238126</xdr:colOff>
      <xdr:row>30</xdr:row>
      <xdr:rowOff>104775</xdr:rowOff>
    </xdr:to>
    <xdr:sp macro="" textlink="">
      <xdr:nvSpPr>
        <xdr:cNvPr id="6" name="Snip Single Corner Rectangle 20">
          <a:extLst>
            <a:ext uri="{FF2B5EF4-FFF2-40B4-BE49-F238E27FC236}">
              <a16:creationId xmlns:a16="http://schemas.microsoft.com/office/drawing/2014/main" id="{D3D9DCF7-502A-4AFE-B851-FC656F835B0B}"/>
            </a:ext>
          </a:extLst>
        </xdr:cNvPr>
        <xdr:cNvSpPr/>
      </xdr:nvSpPr>
      <xdr:spPr>
        <a:xfrm>
          <a:off x="10877551" y="11163300"/>
          <a:ext cx="2000250" cy="1171575"/>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11</xdr:col>
      <xdr:colOff>542926</xdr:colOff>
      <xdr:row>27</xdr:row>
      <xdr:rowOff>180975</xdr:rowOff>
    </xdr:from>
    <xdr:to>
      <xdr:col>13</xdr:col>
      <xdr:colOff>409576</xdr:colOff>
      <xdr:row>30</xdr:row>
      <xdr:rowOff>228600</xdr:rowOff>
    </xdr:to>
    <xdr:sp macro="" textlink="">
      <xdr:nvSpPr>
        <xdr:cNvPr id="7" name="Snip Single Corner Rectangle 20">
          <a:extLst>
            <a:ext uri="{FF2B5EF4-FFF2-40B4-BE49-F238E27FC236}">
              <a16:creationId xmlns:a16="http://schemas.microsoft.com/office/drawing/2014/main" id="{CF5F2CFF-E81E-487D-A5CD-631C57B93D70}"/>
            </a:ext>
          </a:extLst>
        </xdr:cNvPr>
        <xdr:cNvSpPr/>
      </xdr:nvSpPr>
      <xdr:spPr>
        <a:xfrm>
          <a:off x="13182601" y="11287125"/>
          <a:ext cx="2000250" cy="1171575"/>
        </a:xfrm>
        <a:prstGeom prst="snip1Rect">
          <a:avLst/>
        </a:prstGeom>
        <a:solidFill>
          <a:schemeClr val="accent2">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4</xdr:col>
      <xdr:colOff>504826</xdr:colOff>
      <xdr:row>31</xdr:row>
      <xdr:rowOff>85725</xdr:rowOff>
    </xdr:from>
    <xdr:to>
      <xdr:col>5</xdr:col>
      <xdr:colOff>323851</xdr:colOff>
      <xdr:row>35</xdr:row>
      <xdr:rowOff>152400</xdr:rowOff>
    </xdr:to>
    <xdr:sp macro="" textlink="">
      <xdr:nvSpPr>
        <xdr:cNvPr id="8" name="Snip Single Corner Rectangle 20">
          <a:extLst>
            <a:ext uri="{FF2B5EF4-FFF2-40B4-BE49-F238E27FC236}">
              <a16:creationId xmlns:a16="http://schemas.microsoft.com/office/drawing/2014/main" id="{75A8B919-5ECD-4F16-A2A0-35886AC2C7A3}"/>
            </a:ext>
          </a:extLst>
        </xdr:cNvPr>
        <xdr:cNvSpPr/>
      </xdr:nvSpPr>
      <xdr:spPr>
        <a:xfrm>
          <a:off x="4343401" y="12592050"/>
          <a:ext cx="2000250" cy="1171575"/>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5</xdr:col>
      <xdr:colOff>619126</xdr:colOff>
      <xdr:row>32</xdr:row>
      <xdr:rowOff>47625</xdr:rowOff>
    </xdr:from>
    <xdr:to>
      <xdr:col>6</xdr:col>
      <xdr:colOff>438151</xdr:colOff>
      <xdr:row>36</xdr:row>
      <xdr:rowOff>114300</xdr:rowOff>
    </xdr:to>
    <xdr:sp macro="" textlink="">
      <xdr:nvSpPr>
        <xdr:cNvPr id="9" name="Snip Single Corner Rectangle 20">
          <a:extLst>
            <a:ext uri="{FF2B5EF4-FFF2-40B4-BE49-F238E27FC236}">
              <a16:creationId xmlns:a16="http://schemas.microsoft.com/office/drawing/2014/main" id="{CA6A97FE-1843-4435-9DE6-54EE4C7F7CAA}"/>
            </a:ext>
          </a:extLst>
        </xdr:cNvPr>
        <xdr:cNvSpPr/>
      </xdr:nvSpPr>
      <xdr:spPr>
        <a:xfrm>
          <a:off x="6638926" y="12830175"/>
          <a:ext cx="2000250" cy="1171575"/>
        </a:xfrm>
        <a:prstGeom prst="snip1Rect">
          <a:avLst/>
        </a:prstGeom>
        <a:solidFill>
          <a:schemeClr val="accent1">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6</xdr:col>
      <xdr:colOff>733426</xdr:colOff>
      <xdr:row>31</xdr:row>
      <xdr:rowOff>209550</xdr:rowOff>
    </xdr:from>
    <xdr:to>
      <xdr:col>8</xdr:col>
      <xdr:colOff>838201</xdr:colOff>
      <xdr:row>36</xdr:row>
      <xdr:rowOff>0</xdr:rowOff>
    </xdr:to>
    <xdr:sp macro="" textlink="">
      <xdr:nvSpPr>
        <xdr:cNvPr id="10" name="Snip Single Corner Rectangle 20">
          <a:extLst>
            <a:ext uri="{FF2B5EF4-FFF2-40B4-BE49-F238E27FC236}">
              <a16:creationId xmlns:a16="http://schemas.microsoft.com/office/drawing/2014/main" id="{C59C723E-32E1-486D-A699-CE5B70F79303}"/>
            </a:ext>
          </a:extLst>
        </xdr:cNvPr>
        <xdr:cNvSpPr/>
      </xdr:nvSpPr>
      <xdr:spPr>
        <a:xfrm>
          <a:off x="8934451" y="12715875"/>
          <a:ext cx="2000250" cy="1171575"/>
        </a:xfrm>
        <a:prstGeom prst="snip1Rect">
          <a:avLst/>
        </a:prstGeom>
        <a:solidFill>
          <a:schemeClr val="accent1">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4</xdr:col>
      <xdr:colOff>1581150</xdr:colOff>
      <xdr:row>29</xdr:row>
      <xdr:rowOff>38100</xdr:rowOff>
    </xdr:from>
    <xdr:to>
      <xdr:col>4</xdr:col>
      <xdr:colOff>1987686</xdr:colOff>
      <xdr:row>30</xdr:row>
      <xdr:rowOff>173246</xdr:rowOff>
    </xdr:to>
    <xdr:sp macro="" textlink="">
      <xdr:nvSpPr>
        <xdr:cNvPr id="11" name="Freeform 2">
          <a:extLst>
            <a:ext uri="{FF2B5EF4-FFF2-40B4-BE49-F238E27FC236}">
              <a16:creationId xmlns:a16="http://schemas.microsoft.com/office/drawing/2014/main" id="{56AAF8BB-8B56-43F5-B770-C14C558EBB05}"/>
            </a:ext>
          </a:extLst>
        </xdr:cNvPr>
        <xdr:cNvSpPr/>
      </xdr:nvSpPr>
      <xdr:spPr>
        <a:xfrm>
          <a:off x="5419725" y="11991975"/>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AW</a:t>
          </a:r>
        </a:p>
      </xdr:txBody>
    </xdr:sp>
    <xdr:clientData/>
  </xdr:twoCellAnchor>
  <xdr:twoCellAnchor>
    <xdr:from>
      <xdr:col>5</xdr:col>
      <xdr:colOff>1847850</xdr:colOff>
      <xdr:row>29</xdr:row>
      <xdr:rowOff>85725</xdr:rowOff>
    </xdr:from>
    <xdr:to>
      <xdr:col>6</xdr:col>
      <xdr:colOff>73161</xdr:colOff>
      <xdr:row>30</xdr:row>
      <xdr:rowOff>220871</xdr:rowOff>
    </xdr:to>
    <xdr:sp macro="" textlink="">
      <xdr:nvSpPr>
        <xdr:cNvPr id="12" name="Freeform 9">
          <a:extLst>
            <a:ext uri="{FF2B5EF4-FFF2-40B4-BE49-F238E27FC236}">
              <a16:creationId xmlns:a16="http://schemas.microsoft.com/office/drawing/2014/main" id="{E54FE814-1924-4F0B-9300-D19497EE19BC}"/>
            </a:ext>
          </a:extLst>
        </xdr:cNvPr>
        <xdr:cNvSpPr/>
      </xdr:nvSpPr>
      <xdr:spPr>
        <a:xfrm>
          <a:off x="7867650" y="12039600"/>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2"/>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PS</a:t>
          </a:r>
        </a:p>
      </xdr:txBody>
    </xdr:sp>
    <xdr:clientData/>
  </xdr:twoCellAnchor>
  <xdr:twoCellAnchor>
    <xdr:from>
      <xdr:col>4</xdr:col>
      <xdr:colOff>1895475</xdr:colOff>
      <xdr:row>34</xdr:row>
      <xdr:rowOff>85725</xdr:rowOff>
    </xdr:from>
    <xdr:to>
      <xdr:col>5</xdr:col>
      <xdr:colOff>120786</xdr:colOff>
      <xdr:row>35</xdr:row>
      <xdr:rowOff>220871</xdr:rowOff>
    </xdr:to>
    <xdr:sp macro="" textlink="">
      <xdr:nvSpPr>
        <xdr:cNvPr id="13" name="Freeform 6">
          <a:extLst>
            <a:ext uri="{FF2B5EF4-FFF2-40B4-BE49-F238E27FC236}">
              <a16:creationId xmlns:a16="http://schemas.microsoft.com/office/drawing/2014/main" id="{9F9F02C9-8DF7-4385-987C-7ABBA7BAA349}"/>
            </a:ext>
          </a:extLst>
        </xdr:cNvPr>
        <xdr:cNvSpPr/>
      </xdr:nvSpPr>
      <xdr:spPr>
        <a:xfrm>
          <a:off x="5734050" y="13420725"/>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70C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MM</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161926</xdr:colOff>
      <xdr:row>23</xdr:row>
      <xdr:rowOff>123825</xdr:rowOff>
    </xdr:from>
    <xdr:to>
      <xdr:col>4</xdr:col>
      <xdr:colOff>2162176</xdr:colOff>
      <xdr:row>26</xdr:row>
      <xdr:rowOff>171450</xdr:rowOff>
    </xdr:to>
    <xdr:sp macro="" textlink="">
      <xdr:nvSpPr>
        <xdr:cNvPr id="4" name="Snip Single Corner Rectangle 20">
          <a:extLst>
            <a:ext uri="{FF2B5EF4-FFF2-40B4-BE49-F238E27FC236}">
              <a16:creationId xmlns:a16="http://schemas.microsoft.com/office/drawing/2014/main" id="{9B06F08F-7580-41F1-9E7D-7A0D2D9FE6E9}"/>
            </a:ext>
          </a:extLst>
        </xdr:cNvPr>
        <xdr:cNvSpPr/>
      </xdr:nvSpPr>
      <xdr:spPr>
        <a:xfrm>
          <a:off x="4000501" y="11229975"/>
          <a:ext cx="2000250" cy="1171575"/>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5</xdr:col>
      <xdr:colOff>371476</xdr:colOff>
      <xdr:row>23</xdr:row>
      <xdr:rowOff>76200</xdr:rowOff>
    </xdr:from>
    <xdr:to>
      <xdr:col>6</xdr:col>
      <xdr:colOff>190501</xdr:colOff>
      <xdr:row>26</xdr:row>
      <xdr:rowOff>123825</xdr:rowOff>
    </xdr:to>
    <xdr:sp macro="" textlink="">
      <xdr:nvSpPr>
        <xdr:cNvPr id="6" name="Snip Single Corner Rectangle 20">
          <a:extLst>
            <a:ext uri="{FF2B5EF4-FFF2-40B4-BE49-F238E27FC236}">
              <a16:creationId xmlns:a16="http://schemas.microsoft.com/office/drawing/2014/main" id="{6151BF23-0E2E-4C40-AA26-A46657BB1D77}"/>
            </a:ext>
          </a:extLst>
        </xdr:cNvPr>
        <xdr:cNvSpPr/>
      </xdr:nvSpPr>
      <xdr:spPr>
        <a:xfrm>
          <a:off x="6391276" y="6696075"/>
          <a:ext cx="2000250" cy="1171575"/>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6</xdr:col>
      <xdr:colOff>523876</xdr:colOff>
      <xdr:row>23</xdr:row>
      <xdr:rowOff>142875</xdr:rowOff>
    </xdr:from>
    <xdr:to>
      <xdr:col>8</xdr:col>
      <xdr:colOff>628651</xdr:colOff>
      <xdr:row>26</xdr:row>
      <xdr:rowOff>190500</xdr:rowOff>
    </xdr:to>
    <xdr:sp macro="" textlink="">
      <xdr:nvSpPr>
        <xdr:cNvPr id="7" name="Snip Single Corner Rectangle 20">
          <a:extLst>
            <a:ext uri="{FF2B5EF4-FFF2-40B4-BE49-F238E27FC236}">
              <a16:creationId xmlns:a16="http://schemas.microsoft.com/office/drawing/2014/main" id="{BEB4F935-22D6-4A94-9ED4-42645647EBD4}"/>
            </a:ext>
          </a:extLst>
        </xdr:cNvPr>
        <xdr:cNvSpPr/>
      </xdr:nvSpPr>
      <xdr:spPr>
        <a:xfrm>
          <a:off x="8724901" y="11249025"/>
          <a:ext cx="2000250" cy="1171575"/>
        </a:xfrm>
        <a:prstGeom prst="snip1Rect">
          <a:avLst/>
        </a:prstGeom>
        <a:solidFill>
          <a:schemeClr val="accent2">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8</xdr:col>
      <xdr:colOff>781051</xdr:colOff>
      <xdr:row>23</xdr:row>
      <xdr:rowOff>57150</xdr:rowOff>
    </xdr:from>
    <xdr:to>
      <xdr:col>11</xdr:col>
      <xdr:colOff>238126</xdr:colOff>
      <xdr:row>26</xdr:row>
      <xdr:rowOff>104775</xdr:rowOff>
    </xdr:to>
    <xdr:sp macro="" textlink="">
      <xdr:nvSpPr>
        <xdr:cNvPr id="8" name="Snip Single Corner Rectangle 20">
          <a:extLst>
            <a:ext uri="{FF2B5EF4-FFF2-40B4-BE49-F238E27FC236}">
              <a16:creationId xmlns:a16="http://schemas.microsoft.com/office/drawing/2014/main" id="{C775E7A2-2890-4FF7-820E-1519B8BED807}"/>
            </a:ext>
          </a:extLst>
        </xdr:cNvPr>
        <xdr:cNvSpPr/>
      </xdr:nvSpPr>
      <xdr:spPr>
        <a:xfrm>
          <a:off x="10877551" y="11163300"/>
          <a:ext cx="2000250" cy="1171575"/>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11</xdr:col>
      <xdr:colOff>542926</xdr:colOff>
      <xdr:row>23</xdr:row>
      <xdr:rowOff>180975</xdr:rowOff>
    </xdr:from>
    <xdr:to>
      <xdr:col>13</xdr:col>
      <xdr:colOff>409576</xdr:colOff>
      <xdr:row>26</xdr:row>
      <xdr:rowOff>228600</xdr:rowOff>
    </xdr:to>
    <xdr:sp macro="" textlink="">
      <xdr:nvSpPr>
        <xdr:cNvPr id="9" name="Snip Single Corner Rectangle 20">
          <a:extLst>
            <a:ext uri="{FF2B5EF4-FFF2-40B4-BE49-F238E27FC236}">
              <a16:creationId xmlns:a16="http://schemas.microsoft.com/office/drawing/2014/main" id="{A26E3C39-DEEB-4AA4-80AD-7EE0E6523A0F}"/>
            </a:ext>
          </a:extLst>
        </xdr:cNvPr>
        <xdr:cNvSpPr/>
      </xdr:nvSpPr>
      <xdr:spPr>
        <a:xfrm>
          <a:off x="13182601" y="11287125"/>
          <a:ext cx="2000250" cy="1171575"/>
        </a:xfrm>
        <a:prstGeom prst="snip1Rect">
          <a:avLst/>
        </a:prstGeom>
        <a:solidFill>
          <a:schemeClr val="accent2">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4</xdr:col>
      <xdr:colOff>504826</xdr:colOff>
      <xdr:row>27</xdr:row>
      <xdr:rowOff>85725</xdr:rowOff>
    </xdr:from>
    <xdr:to>
      <xdr:col>5</xdr:col>
      <xdr:colOff>323851</xdr:colOff>
      <xdr:row>31</xdr:row>
      <xdr:rowOff>152400</xdr:rowOff>
    </xdr:to>
    <xdr:sp macro="" textlink="">
      <xdr:nvSpPr>
        <xdr:cNvPr id="10" name="Snip Single Corner Rectangle 20">
          <a:extLst>
            <a:ext uri="{FF2B5EF4-FFF2-40B4-BE49-F238E27FC236}">
              <a16:creationId xmlns:a16="http://schemas.microsoft.com/office/drawing/2014/main" id="{659092C5-D96D-4768-AA59-9DABCA8FACC2}"/>
            </a:ext>
          </a:extLst>
        </xdr:cNvPr>
        <xdr:cNvSpPr/>
      </xdr:nvSpPr>
      <xdr:spPr>
        <a:xfrm>
          <a:off x="4343401" y="12592050"/>
          <a:ext cx="2000250" cy="1171575"/>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5</xdr:col>
      <xdr:colOff>619126</xdr:colOff>
      <xdr:row>28</xdr:row>
      <xdr:rowOff>47625</xdr:rowOff>
    </xdr:from>
    <xdr:to>
      <xdr:col>6</xdr:col>
      <xdr:colOff>438151</xdr:colOff>
      <xdr:row>32</xdr:row>
      <xdr:rowOff>114300</xdr:rowOff>
    </xdr:to>
    <xdr:sp macro="" textlink="">
      <xdr:nvSpPr>
        <xdr:cNvPr id="11" name="Snip Single Corner Rectangle 20">
          <a:extLst>
            <a:ext uri="{FF2B5EF4-FFF2-40B4-BE49-F238E27FC236}">
              <a16:creationId xmlns:a16="http://schemas.microsoft.com/office/drawing/2014/main" id="{6180F6C8-89AC-460A-B404-A57D820C50BC}"/>
            </a:ext>
          </a:extLst>
        </xdr:cNvPr>
        <xdr:cNvSpPr/>
      </xdr:nvSpPr>
      <xdr:spPr>
        <a:xfrm>
          <a:off x="6638926" y="12830175"/>
          <a:ext cx="2000250" cy="1171575"/>
        </a:xfrm>
        <a:prstGeom prst="snip1Rect">
          <a:avLst/>
        </a:prstGeom>
        <a:solidFill>
          <a:schemeClr val="accent1">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6</xdr:col>
      <xdr:colOff>733426</xdr:colOff>
      <xdr:row>27</xdr:row>
      <xdr:rowOff>209550</xdr:rowOff>
    </xdr:from>
    <xdr:to>
      <xdr:col>8</xdr:col>
      <xdr:colOff>838201</xdr:colOff>
      <xdr:row>32</xdr:row>
      <xdr:rowOff>0</xdr:rowOff>
    </xdr:to>
    <xdr:sp macro="" textlink="">
      <xdr:nvSpPr>
        <xdr:cNvPr id="12" name="Snip Single Corner Rectangle 20">
          <a:extLst>
            <a:ext uri="{FF2B5EF4-FFF2-40B4-BE49-F238E27FC236}">
              <a16:creationId xmlns:a16="http://schemas.microsoft.com/office/drawing/2014/main" id="{0166E922-DA6E-4209-9ED2-3B1D03080256}"/>
            </a:ext>
          </a:extLst>
        </xdr:cNvPr>
        <xdr:cNvSpPr/>
      </xdr:nvSpPr>
      <xdr:spPr>
        <a:xfrm>
          <a:off x="8934451" y="12715875"/>
          <a:ext cx="2000250" cy="1171575"/>
        </a:xfrm>
        <a:prstGeom prst="snip1Rect">
          <a:avLst/>
        </a:prstGeom>
        <a:solidFill>
          <a:schemeClr val="accent1">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4</xdr:col>
      <xdr:colOff>1581150</xdr:colOff>
      <xdr:row>25</xdr:row>
      <xdr:rowOff>38100</xdr:rowOff>
    </xdr:from>
    <xdr:to>
      <xdr:col>4</xdr:col>
      <xdr:colOff>1987686</xdr:colOff>
      <xdr:row>26</xdr:row>
      <xdr:rowOff>173246</xdr:rowOff>
    </xdr:to>
    <xdr:sp macro="" textlink="">
      <xdr:nvSpPr>
        <xdr:cNvPr id="13" name="Freeform 2">
          <a:extLst>
            <a:ext uri="{FF2B5EF4-FFF2-40B4-BE49-F238E27FC236}">
              <a16:creationId xmlns:a16="http://schemas.microsoft.com/office/drawing/2014/main" id="{050097D0-8D68-4071-B3C9-19F3B0AE59CD}"/>
            </a:ext>
          </a:extLst>
        </xdr:cNvPr>
        <xdr:cNvSpPr/>
      </xdr:nvSpPr>
      <xdr:spPr>
        <a:xfrm>
          <a:off x="5419725" y="11991975"/>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5</xdr:col>
      <xdr:colOff>1847850</xdr:colOff>
      <xdr:row>25</xdr:row>
      <xdr:rowOff>85725</xdr:rowOff>
    </xdr:from>
    <xdr:to>
      <xdr:col>6</xdr:col>
      <xdr:colOff>73161</xdr:colOff>
      <xdr:row>26</xdr:row>
      <xdr:rowOff>220871</xdr:rowOff>
    </xdr:to>
    <xdr:sp macro="" textlink="">
      <xdr:nvSpPr>
        <xdr:cNvPr id="14" name="Freeform 9">
          <a:extLst>
            <a:ext uri="{FF2B5EF4-FFF2-40B4-BE49-F238E27FC236}">
              <a16:creationId xmlns:a16="http://schemas.microsoft.com/office/drawing/2014/main" id="{D14C5C94-9F8C-4A7E-815F-7405F52F1B40}"/>
            </a:ext>
          </a:extLst>
        </xdr:cNvPr>
        <xdr:cNvSpPr/>
      </xdr:nvSpPr>
      <xdr:spPr>
        <a:xfrm>
          <a:off x="7867650" y="12039600"/>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2"/>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4</xdr:col>
      <xdr:colOff>1895475</xdr:colOff>
      <xdr:row>30</xdr:row>
      <xdr:rowOff>85725</xdr:rowOff>
    </xdr:from>
    <xdr:to>
      <xdr:col>5</xdr:col>
      <xdr:colOff>120786</xdr:colOff>
      <xdr:row>31</xdr:row>
      <xdr:rowOff>220871</xdr:rowOff>
    </xdr:to>
    <xdr:sp macro="" textlink="">
      <xdr:nvSpPr>
        <xdr:cNvPr id="15" name="Freeform 6">
          <a:extLst>
            <a:ext uri="{FF2B5EF4-FFF2-40B4-BE49-F238E27FC236}">
              <a16:creationId xmlns:a16="http://schemas.microsoft.com/office/drawing/2014/main" id="{97A9EE06-035F-40D0-9C8C-86D76CED3A53}"/>
            </a:ext>
          </a:extLst>
        </xdr:cNvPr>
        <xdr:cNvSpPr/>
      </xdr:nvSpPr>
      <xdr:spPr>
        <a:xfrm>
          <a:off x="5734050" y="13420725"/>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70C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127001</xdr:colOff>
      <xdr:row>7</xdr:row>
      <xdr:rowOff>203199</xdr:rowOff>
    </xdr:from>
    <xdr:to>
      <xdr:col>1</xdr:col>
      <xdr:colOff>533537</xdr:colOff>
      <xdr:row>7</xdr:row>
      <xdr:rowOff>614570</xdr:rowOff>
    </xdr:to>
    <xdr:sp macro="" textlink="">
      <xdr:nvSpPr>
        <xdr:cNvPr id="2" name="Freeform 2">
          <a:extLst>
            <a:ext uri="{FF2B5EF4-FFF2-40B4-BE49-F238E27FC236}">
              <a16:creationId xmlns:a16="http://schemas.microsoft.com/office/drawing/2014/main" id="{99C6223B-FFEA-4AF9-8AF8-6A756983AB08}"/>
            </a:ext>
          </a:extLst>
        </xdr:cNvPr>
        <xdr:cNvSpPr/>
      </xdr:nvSpPr>
      <xdr:spPr>
        <a:xfrm>
          <a:off x="346076" y="2127249"/>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127001</xdr:colOff>
      <xdr:row>7</xdr:row>
      <xdr:rowOff>1045028</xdr:rowOff>
    </xdr:from>
    <xdr:to>
      <xdr:col>1</xdr:col>
      <xdr:colOff>533537</xdr:colOff>
      <xdr:row>7</xdr:row>
      <xdr:rowOff>1456399</xdr:rowOff>
    </xdr:to>
    <xdr:sp macro="" textlink="">
      <xdr:nvSpPr>
        <xdr:cNvPr id="3" name="Freeform 5">
          <a:extLst>
            <a:ext uri="{FF2B5EF4-FFF2-40B4-BE49-F238E27FC236}">
              <a16:creationId xmlns:a16="http://schemas.microsoft.com/office/drawing/2014/main" id="{4FCAD21F-04EF-4A04-A270-F70EAE46EB27}"/>
            </a:ext>
          </a:extLst>
        </xdr:cNvPr>
        <xdr:cNvSpPr/>
      </xdr:nvSpPr>
      <xdr:spPr>
        <a:xfrm>
          <a:off x="346076" y="2969078"/>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F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127001</xdr:colOff>
      <xdr:row>7</xdr:row>
      <xdr:rowOff>1886857</xdr:rowOff>
    </xdr:from>
    <xdr:to>
      <xdr:col>1</xdr:col>
      <xdr:colOff>533537</xdr:colOff>
      <xdr:row>7</xdr:row>
      <xdr:rowOff>2298228</xdr:rowOff>
    </xdr:to>
    <xdr:sp macro="" textlink="">
      <xdr:nvSpPr>
        <xdr:cNvPr id="4" name="Freeform 6">
          <a:extLst>
            <a:ext uri="{FF2B5EF4-FFF2-40B4-BE49-F238E27FC236}">
              <a16:creationId xmlns:a16="http://schemas.microsoft.com/office/drawing/2014/main" id="{4EA8CF74-D006-45D0-94C6-D0D0AA9511B6}"/>
            </a:ext>
          </a:extLst>
        </xdr:cNvPr>
        <xdr:cNvSpPr/>
      </xdr:nvSpPr>
      <xdr:spPr>
        <a:xfrm>
          <a:off x="346076" y="3810907"/>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70C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127001</xdr:colOff>
      <xdr:row>7</xdr:row>
      <xdr:rowOff>2728686</xdr:rowOff>
    </xdr:from>
    <xdr:to>
      <xdr:col>1</xdr:col>
      <xdr:colOff>533537</xdr:colOff>
      <xdr:row>8</xdr:row>
      <xdr:rowOff>282557</xdr:rowOff>
    </xdr:to>
    <xdr:sp macro="" textlink="">
      <xdr:nvSpPr>
        <xdr:cNvPr id="5" name="Freeform 7">
          <a:extLst>
            <a:ext uri="{FF2B5EF4-FFF2-40B4-BE49-F238E27FC236}">
              <a16:creationId xmlns:a16="http://schemas.microsoft.com/office/drawing/2014/main" id="{E66A7248-D5EF-4970-AF5C-76B06FC559BE}"/>
            </a:ext>
          </a:extLst>
        </xdr:cNvPr>
        <xdr:cNvSpPr/>
      </xdr:nvSpPr>
      <xdr:spPr>
        <a:xfrm>
          <a:off x="346076" y="4652736"/>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FF000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127001</xdr:colOff>
      <xdr:row>8</xdr:row>
      <xdr:rowOff>713015</xdr:rowOff>
    </xdr:from>
    <xdr:to>
      <xdr:col>1</xdr:col>
      <xdr:colOff>533537</xdr:colOff>
      <xdr:row>8</xdr:row>
      <xdr:rowOff>1124386</xdr:rowOff>
    </xdr:to>
    <xdr:sp macro="" textlink="">
      <xdr:nvSpPr>
        <xdr:cNvPr id="6" name="Freeform 8">
          <a:extLst>
            <a:ext uri="{FF2B5EF4-FFF2-40B4-BE49-F238E27FC236}">
              <a16:creationId xmlns:a16="http://schemas.microsoft.com/office/drawing/2014/main" id="{22410FE6-D159-4E30-BE3D-C89BC961FA39}"/>
            </a:ext>
          </a:extLst>
        </xdr:cNvPr>
        <xdr:cNvSpPr/>
      </xdr:nvSpPr>
      <xdr:spPr>
        <a:xfrm>
          <a:off x="346076" y="5494565"/>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C0000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127001</xdr:colOff>
      <xdr:row>8</xdr:row>
      <xdr:rowOff>1554844</xdr:rowOff>
    </xdr:from>
    <xdr:to>
      <xdr:col>1</xdr:col>
      <xdr:colOff>533537</xdr:colOff>
      <xdr:row>8</xdr:row>
      <xdr:rowOff>1966215</xdr:rowOff>
    </xdr:to>
    <xdr:sp macro="" textlink="">
      <xdr:nvSpPr>
        <xdr:cNvPr id="7" name="Freeform 9">
          <a:extLst>
            <a:ext uri="{FF2B5EF4-FFF2-40B4-BE49-F238E27FC236}">
              <a16:creationId xmlns:a16="http://schemas.microsoft.com/office/drawing/2014/main" id="{579AD115-9D2F-4804-8A08-02EF9B260F69}"/>
            </a:ext>
          </a:extLst>
        </xdr:cNvPr>
        <xdr:cNvSpPr/>
      </xdr:nvSpPr>
      <xdr:spPr>
        <a:xfrm>
          <a:off x="346076" y="6336394"/>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2"/>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127001</xdr:colOff>
      <xdr:row>8</xdr:row>
      <xdr:rowOff>2396673</xdr:rowOff>
    </xdr:from>
    <xdr:to>
      <xdr:col>1</xdr:col>
      <xdr:colOff>533537</xdr:colOff>
      <xdr:row>8</xdr:row>
      <xdr:rowOff>2808044</xdr:rowOff>
    </xdr:to>
    <xdr:sp macro="" textlink="">
      <xdr:nvSpPr>
        <xdr:cNvPr id="8" name="Freeform 10">
          <a:extLst>
            <a:ext uri="{FF2B5EF4-FFF2-40B4-BE49-F238E27FC236}">
              <a16:creationId xmlns:a16="http://schemas.microsoft.com/office/drawing/2014/main" id="{B2290303-0E0F-4EC3-8B64-1FE5F839A82E}"/>
            </a:ext>
          </a:extLst>
        </xdr:cNvPr>
        <xdr:cNvSpPr/>
      </xdr:nvSpPr>
      <xdr:spPr>
        <a:xfrm>
          <a:off x="346076" y="7178223"/>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4">
            <a:lumMod val="75000"/>
          </a:schemeClr>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127001</xdr:colOff>
      <xdr:row>9</xdr:row>
      <xdr:rowOff>380999</xdr:rowOff>
    </xdr:from>
    <xdr:to>
      <xdr:col>1</xdr:col>
      <xdr:colOff>533537</xdr:colOff>
      <xdr:row>9</xdr:row>
      <xdr:rowOff>792370</xdr:rowOff>
    </xdr:to>
    <xdr:sp macro="" textlink="">
      <xdr:nvSpPr>
        <xdr:cNvPr id="9" name="Freeform 11">
          <a:extLst>
            <a:ext uri="{FF2B5EF4-FFF2-40B4-BE49-F238E27FC236}">
              <a16:creationId xmlns:a16="http://schemas.microsoft.com/office/drawing/2014/main" id="{8A3EF758-9969-4FD6-8BF9-F6276ECD071C}"/>
            </a:ext>
          </a:extLst>
        </xdr:cNvPr>
        <xdr:cNvSpPr/>
      </xdr:nvSpPr>
      <xdr:spPr>
        <a:xfrm>
          <a:off x="346076" y="8020049"/>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7030A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146328</xdr:colOff>
      <xdr:row>9</xdr:row>
      <xdr:rowOff>1198216</xdr:rowOff>
    </xdr:from>
    <xdr:to>
      <xdr:col>1</xdr:col>
      <xdr:colOff>552864</xdr:colOff>
      <xdr:row>9</xdr:row>
      <xdr:rowOff>1609587</xdr:rowOff>
    </xdr:to>
    <xdr:sp macro="" textlink="">
      <xdr:nvSpPr>
        <xdr:cNvPr id="10" name="Freeform 11">
          <a:extLst>
            <a:ext uri="{FF2B5EF4-FFF2-40B4-BE49-F238E27FC236}">
              <a16:creationId xmlns:a16="http://schemas.microsoft.com/office/drawing/2014/main" id="{0C8C044B-8022-4191-B286-83AF3414D96F}"/>
            </a:ext>
          </a:extLst>
        </xdr:cNvPr>
        <xdr:cNvSpPr/>
      </xdr:nvSpPr>
      <xdr:spPr>
        <a:xfrm>
          <a:off x="365403" y="8837266"/>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1">
            <a:lumMod val="75000"/>
          </a:schemeClr>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174489</xdr:colOff>
      <xdr:row>9</xdr:row>
      <xdr:rowOff>2027029</xdr:rowOff>
    </xdr:from>
    <xdr:to>
      <xdr:col>1</xdr:col>
      <xdr:colOff>581025</xdr:colOff>
      <xdr:row>9</xdr:row>
      <xdr:rowOff>2438400</xdr:rowOff>
    </xdr:to>
    <xdr:sp macro="" textlink="">
      <xdr:nvSpPr>
        <xdr:cNvPr id="11" name="Freeform 11">
          <a:extLst>
            <a:ext uri="{FF2B5EF4-FFF2-40B4-BE49-F238E27FC236}">
              <a16:creationId xmlns:a16="http://schemas.microsoft.com/office/drawing/2014/main" id="{8DAA3EA2-AFD7-4EEE-BF3D-258BAB60A0B2}"/>
            </a:ext>
          </a:extLst>
        </xdr:cNvPr>
        <xdr:cNvSpPr/>
      </xdr:nvSpPr>
      <xdr:spPr>
        <a:xfrm>
          <a:off x="393564" y="9666079"/>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1">
            <a:lumMod val="75000"/>
          </a:schemeClr>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584201</xdr:colOff>
      <xdr:row>7</xdr:row>
      <xdr:rowOff>593724</xdr:rowOff>
    </xdr:from>
    <xdr:to>
      <xdr:col>1</xdr:col>
      <xdr:colOff>990737</xdr:colOff>
      <xdr:row>7</xdr:row>
      <xdr:rowOff>1005095</xdr:rowOff>
    </xdr:to>
    <xdr:sp macro="" textlink="">
      <xdr:nvSpPr>
        <xdr:cNvPr id="12" name="Freeform 2">
          <a:extLst>
            <a:ext uri="{FF2B5EF4-FFF2-40B4-BE49-F238E27FC236}">
              <a16:creationId xmlns:a16="http://schemas.microsoft.com/office/drawing/2014/main" id="{C2803B7B-96F8-4F7A-BF6F-32D2E88854A8}"/>
            </a:ext>
          </a:extLst>
        </xdr:cNvPr>
        <xdr:cNvSpPr/>
      </xdr:nvSpPr>
      <xdr:spPr>
        <a:xfrm>
          <a:off x="803276" y="2517774"/>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584201</xdr:colOff>
      <xdr:row>7</xdr:row>
      <xdr:rowOff>1435553</xdr:rowOff>
    </xdr:from>
    <xdr:to>
      <xdr:col>1</xdr:col>
      <xdr:colOff>990737</xdr:colOff>
      <xdr:row>7</xdr:row>
      <xdr:rowOff>1846924</xdr:rowOff>
    </xdr:to>
    <xdr:sp macro="" textlink="">
      <xdr:nvSpPr>
        <xdr:cNvPr id="13" name="Freeform 5">
          <a:extLst>
            <a:ext uri="{FF2B5EF4-FFF2-40B4-BE49-F238E27FC236}">
              <a16:creationId xmlns:a16="http://schemas.microsoft.com/office/drawing/2014/main" id="{D18EBDE2-0CCA-4175-880A-D772D83E8AC7}"/>
            </a:ext>
          </a:extLst>
        </xdr:cNvPr>
        <xdr:cNvSpPr/>
      </xdr:nvSpPr>
      <xdr:spPr>
        <a:xfrm>
          <a:off x="803276" y="3359603"/>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F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584201</xdr:colOff>
      <xdr:row>7</xdr:row>
      <xdr:rowOff>2277382</xdr:rowOff>
    </xdr:from>
    <xdr:to>
      <xdr:col>1</xdr:col>
      <xdr:colOff>990737</xdr:colOff>
      <xdr:row>7</xdr:row>
      <xdr:rowOff>2688753</xdr:rowOff>
    </xdr:to>
    <xdr:sp macro="" textlink="">
      <xdr:nvSpPr>
        <xdr:cNvPr id="14" name="Freeform 6">
          <a:extLst>
            <a:ext uri="{FF2B5EF4-FFF2-40B4-BE49-F238E27FC236}">
              <a16:creationId xmlns:a16="http://schemas.microsoft.com/office/drawing/2014/main" id="{8DE9535D-03C8-495C-A8EB-367102D26738}"/>
            </a:ext>
          </a:extLst>
        </xdr:cNvPr>
        <xdr:cNvSpPr/>
      </xdr:nvSpPr>
      <xdr:spPr>
        <a:xfrm>
          <a:off x="803276" y="4201432"/>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70C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584201</xdr:colOff>
      <xdr:row>8</xdr:row>
      <xdr:rowOff>261711</xdr:rowOff>
    </xdr:from>
    <xdr:to>
      <xdr:col>1</xdr:col>
      <xdr:colOff>990737</xdr:colOff>
      <xdr:row>8</xdr:row>
      <xdr:rowOff>673082</xdr:rowOff>
    </xdr:to>
    <xdr:sp macro="" textlink="">
      <xdr:nvSpPr>
        <xdr:cNvPr id="15" name="Freeform 7">
          <a:extLst>
            <a:ext uri="{FF2B5EF4-FFF2-40B4-BE49-F238E27FC236}">
              <a16:creationId xmlns:a16="http://schemas.microsoft.com/office/drawing/2014/main" id="{BD642071-E4A9-49D9-8DDA-0B235180B78B}"/>
            </a:ext>
          </a:extLst>
        </xdr:cNvPr>
        <xdr:cNvSpPr/>
      </xdr:nvSpPr>
      <xdr:spPr>
        <a:xfrm>
          <a:off x="803276" y="5043261"/>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FF000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584201</xdr:colOff>
      <xdr:row>8</xdr:row>
      <xdr:rowOff>1103540</xdr:rowOff>
    </xdr:from>
    <xdr:to>
      <xdr:col>1</xdr:col>
      <xdr:colOff>990737</xdr:colOff>
      <xdr:row>8</xdr:row>
      <xdr:rowOff>1514911</xdr:rowOff>
    </xdr:to>
    <xdr:sp macro="" textlink="">
      <xdr:nvSpPr>
        <xdr:cNvPr id="16" name="Freeform 8">
          <a:extLst>
            <a:ext uri="{FF2B5EF4-FFF2-40B4-BE49-F238E27FC236}">
              <a16:creationId xmlns:a16="http://schemas.microsoft.com/office/drawing/2014/main" id="{D20D447D-5A9A-4082-BE0D-1E30984C79E4}"/>
            </a:ext>
          </a:extLst>
        </xdr:cNvPr>
        <xdr:cNvSpPr/>
      </xdr:nvSpPr>
      <xdr:spPr>
        <a:xfrm>
          <a:off x="803276" y="5885090"/>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C0000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584201</xdr:colOff>
      <xdr:row>8</xdr:row>
      <xdr:rowOff>1945369</xdr:rowOff>
    </xdr:from>
    <xdr:to>
      <xdr:col>1</xdr:col>
      <xdr:colOff>990737</xdr:colOff>
      <xdr:row>8</xdr:row>
      <xdr:rowOff>2356740</xdr:rowOff>
    </xdr:to>
    <xdr:sp macro="" textlink="">
      <xdr:nvSpPr>
        <xdr:cNvPr id="17" name="Freeform 9">
          <a:extLst>
            <a:ext uri="{FF2B5EF4-FFF2-40B4-BE49-F238E27FC236}">
              <a16:creationId xmlns:a16="http://schemas.microsoft.com/office/drawing/2014/main" id="{AAADABD0-85D8-4D1C-979E-AA9843FCAFEE}"/>
            </a:ext>
          </a:extLst>
        </xdr:cNvPr>
        <xdr:cNvSpPr/>
      </xdr:nvSpPr>
      <xdr:spPr>
        <a:xfrm>
          <a:off x="803276" y="6726919"/>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2"/>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584201</xdr:colOff>
      <xdr:row>8</xdr:row>
      <xdr:rowOff>2787198</xdr:rowOff>
    </xdr:from>
    <xdr:to>
      <xdr:col>1</xdr:col>
      <xdr:colOff>990737</xdr:colOff>
      <xdr:row>9</xdr:row>
      <xdr:rowOff>341069</xdr:rowOff>
    </xdr:to>
    <xdr:sp macro="" textlink="">
      <xdr:nvSpPr>
        <xdr:cNvPr id="18" name="Freeform 10">
          <a:extLst>
            <a:ext uri="{FF2B5EF4-FFF2-40B4-BE49-F238E27FC236}">
              <a16:creationId xmlns:a16="http://schemas.microsoft.com/office/drawing/2014/main" id="{F0DB6036-D777-4A4E-92D0-A9845EB0A5D4}"/>
            </a:ext>
          </a:extLst>
        </xdr:cNvPr>
        <xdr:cNvSpPr/>
      </xdr:nvSpPr>
      <xdr:spPr>
        <a:xfrm>
          <a:off x="803276" y="7568748"/>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4">
            <a:lumMod val="75000"/>
          </a:schemeClr>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584201</xdr:colOff>
      <xdr:row>9</xdr:row>
      <xdr:rowOff>771524</xdr:rowOff>
    </xdr:from>
    <xdr:to>
      <xdr:col>1</xdr:col>
      <xdr:colOff>990737</xdr:colOff>
      <xdr:row>9</xdr:row>
      <xdr:rowOff>1182895</xdr:rowOff>
    </xdr:to>
    <xdr:sp macro="" textlink="">
      <xdr:nvSpPr>
        <xdr:cNvPr id="19" name="Freeform 11">
          <a:extLst>
            <a:ext uri="{FF2B5EF4-FFF2-40B4-BE49-F238E27FC236}">
              <a16:creationId xmlns:a16="http://schemas.microsoft.com/office/drawing/2014/main" id="{A8B1D0B4-9560-4B28-AE01-7DF8C51DCA28}"/>
            </a:ext>
          </a:extLst>
        </xdr:cNvPr>
        <xdr:cNvSpPr/>
      </xdr:nvSpPr>
      <xdr:spPr>
        <a:xfrm>
          <a:off x="803276" y="8410574"/>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7030A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603528</xdr:colOff>
      <xdr:row>9</xdr:row>
      <xdr:rowOff>1588741</xdr:rowOff>
    </xdr:from>
    <xdr:to>
      <xdr:col>1</xdr:col>
      <xdr:colOff>1010064</xdr:colOff>
      <xdr:row>9</xdr:row>
      <xdr:rowOff>2000112</xdr:rowOff>
    </xdr:to>
    <xdr:sp macro="" textlink="">
      <xdr:nvSpPr>
        <xdr:cNvPr id="20" name="Freeform 11">
          <a:extLst>
            <a:ext uri="{FF2B5EF4-FFF2-40B4-BE49-F238E27FC236}">
              <a16:creationId xmlns:a16="http://schemas.microsoft.com/office/drawing/2014/main" id="{6EEFDC2F-AED3-4229-B260-BEE965551B74}"/>
            </a:ext>
          </a:extLst>
        </xdr:cNvPr>
        <xdr:cNvSpPr/>
      </xdr:nvSpPr>
      <xdr:spPr>
        <a:xfrm>
          <a:off x="822603" y="9227791"/>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1">
            <a:lumMod val="75000"/>
          </a:schemeClr>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631689</xdr:colOff>
      <xdr:row>9</xdr:row>
      <xdr:rowOff>2417554</xdr:rowOff>
    </xdr:from>
    <xdr:to>
      <xdr:col>1</xdr:col>
      <xdr:colOff>1038225</xdr:colOff>
      <xdr:row>9</xdr:row>
      <xdr:rowOff>2828925</xdr:rowOff>
    </xdr:to>
    <xdr:sp macro="" textlink="">
      <xdr:nvSpPr>
        <xdr:cNvPr id="21" name="Freeform 11">
          <a:extLst>
            <a:ext uri="{FF2B5EF4-FFF2-40B4-BE49-F238E27FC236}">
              <a16:creationId xmlns:a16="http://schemas.microsoft.com/office/drawing/2014/main" id="{49F6D081-0CFA-4500-B03C-B0806A7A7F0E}"/>
            </a:ext>
          </a:extLst>
        </xdr:cNvPr>
        <xdr:cNvSpPr/>
      </xdr:nvSpPr>
      <xdr:spPr>
        <a:xfrm>
          <a:off x="850764" y="10056604"/>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1">
            <a:lumMod val="75000"/>
          </a:schemeClr>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3</xdr:col>
      <xdr:colOff>180975</xdr:colOff>
      <xdr:row>7</xdr:row>
      <xdr:rowOff>123825</xdr:rowOff>
    </xdr:from>
    <xdr:to>
      <xdr:col>3</xdr:col>
      <xdr:colOff>2181225</xdr:colOff>
      <xdr:row>7</xdr:row>
      <xdr:rowOff>1295400</xdr:rowOff>
    </xdr:to>
    <xdr:sp macro="" textlink="">
      <xdr:nvSpPr>
        <xdr:cNvPr id="22" name="Snip Single Corner Rectangle 20">
          <a:extLst>
            <a:ext uri="{FF2B5EF4-FFF2-40B4-BE49-F238E27FC236}">
              <a16:creationId xmlns:a16="http://schemas.microsoft.com/office/drawing/2014/main" id="{71338C34-504D-4299-8640-1DAE8A9B98FA}"/>
            </a:ext>
          </a:extLst>
        </xdr:cNvPr>
        <xdr:cNvSpPr/>
      </xdr:nvSpPr>
      <xdr:spPr>
        <a:xfrm>
          <a:off x="2124075" y="2047875"/>
          <a:ext cx="2000250" cy="1171575"/>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3</xdr:col>
      <xdr:colOff>1457325</xdr:colOff>
      <xdr:row>7</xdr:row>
      <xdr:rowOff>1457325</xdr:rowOff>
    </xdr:from>
    <xdr:to>
      <xdr:col>3</xdr:col>
      <xdr:colOff>3457575</xdr:colOff>
      <xdr:row>7</xdr:row>
      <xdr:rowOff>2628900</xdr:rowOff>
    </xdr:to>
    <xdr:sp macro="" textlink="">
      <xdr:nvSpPr>
        <xdr:cNvPr id="23" name="Snip Single Corner Rectangle 20">
          <a:extLst>
            <a:ext uri="{FF2B5EF4-FFF2-40B4-BE49-F238E27FC236}">
              <a16:creationId xmlns:a16="http://schemas.microsoft.com/office/drawing/2014/main" id="{B6642FC1-01FD-4FEB-8191-1082E7F50BCC}"/>
            </a:ext>
          </a:extLst>
        </xdr:cNvPr>
        <xdr:cNvSpPr/>
      </xdr:nvSpPr>
      <xdr:spPr>
        <a:xfrm>
          <a:off x="3400425" y="3381375"/>
          <a:ext cx="2000250" cy="1171575"/>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3</xdr:col>
      <xdr:colOff>1676400</xdr:colOff>
      <xdr:row>8</xdr:row>
      <xdr:rowOff>1295400</xdr:rowOff>
    </xdr:from>
    <xdr:to>
      <xdr:col>3</xdr:col>
      <xdr:colOff>3676650</xdr:colOff>
      <xdr:row>8</xdr:row>
      <xdr:rowOff>2466975</xdr:rowOff>
    </xdr:to>
    <xdr:sp macro="" textlink="">
      <xdr:nvSpPr>
        <xdr:cNvPr id="24" name="Snip Single Corner Rectangle 20">
          <a:extLst>
            <a:ext uri="{FF2B5EF4-FFF2-40B4-BE49-F238E27FC236}">
              <a16:creationId xmlns:a16="http://schemas.microsoft.com/office/drawing/2014/main" id="{EF99468C-C75D-47A7-BD3D-084042FAF7CA}"/>
            </a:ext>
          </a:extLst>
        </xdr:cNvPr>
        <xdr:cNvSpPr/>
      </xdr:nvSpPr>
      <xdr:spPr>
        <a:xfrm>
          <a:off x="3619500" y="6076950"/>
          <a:ext cx="2000250" cy="1171575"/>
        </a:xfrm>
        <a:prstGeom prst="snip1Rect">
          <a:avLst/>
        </a:prstGeom>
        <a:solidFill>
          <a:schemeClr val="accent2">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3</xdr:col>
      <xdr:colOff>161925</xdr:colOff>
      <xdr:row>8</xdr:row>
      <xdr:rowOff>2657475</xdr:rowOff>
    </xdr:from>
    <xdr:to>
      <xdr:col>3</xdr:col>
      <xdr:colOff>2162175</xdr:colOff>
      <xdr:row>9</xdr:row>
      <xdr:rowOff>971550</xdr:rowOff>
    </xdr:to>
    <xdr:sp macro="" textlink="">
      <xdr:nvSpPr>
        <xdr:cNvPr id="25" name="Snip Single Corner Rectangle 20">
          <a:extLst>
            <a:ext uri="{FF2B5EF4-FFF2-40B4-BE49-F238E27FC236}">
              <a16:creationId xmlns:a16="http://schemas.microsoft.com/office/drawing/2014/main" id="{C8657EFF-4E78-498A-A240-AED220F56448}"/>
            </a:ext>
          </a:extLst>
        </xdr:cNvPr>
        <xdr:cNvSpPr/>
      </xdr:nvSpPr>
      <xdr:spPr>
        <a:xfrm>
          <a:off x="2105025" y="7439025"/>
          <a:ext cx="2000250" cy="1171575"/>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3</xdr:col>
      <xdr:colOff>1619250</xdr:colOff>
      <xdr:row>9</xdr:row>
      <xdr:rowOff>1209675</xdr:rowOff>
    </xdr:from>
    <xdr:to>
      <xdr:col>3</xdr:col>
      <xdr:colOff>3619500</xdr:colOff>
      <xdr:row>9</xdr:row>
      <xdr:rowOff>2381250</xdr:rowOff>
    </xdr:to>
    <xdr:sp macro="" textlink="">
      <xdr:nvSpPr>
        <xdr:cNvPr id="26" name="Snip Single Corner Rectangle 20">
          <a:extLst>
            <a:ext uri="{FF2B5EF4-FFF2-40B4-BE49-F238E27FC236}">
              <a16:creationId xmlns:a16="http://schemas.microsoft.com/office/drawing/2014/main" id="{D53519B5-1CB9-4090-9E69-BA420F2B64AE}"/>
            </a:ext>
          </a:extLst>
        </xdr:cNvPr>
        <xdr:cNvSpPr/>
      </xdr:nvSpPr>
      <xdr:spPr>
        <a:xfrm>
          <a:off x="3562350" y="8848725"/>
          <a:ext cx="2000250" cy="1171575"/>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3</xdr:col>
      <xdr:colOff>200025</xdr:colOff>
      <xdr:row>7</xdr:row>
      <xdr:rowOff>2781300</xdr:rowOff>
    </xdr:from>
    <xdr:to>
      <xdr:col>3</xdr:col>
      <xdr:colOff>2200275</xdr:colOff>
      <xdr:row>8</xdr:row>
      <xdr:rowOff>1095375</xdr:rowOff>
    </xdr:to>
    <xdr:sp macro="" textlink="">
      <xdr:nvSpPr>
        <xdr:cNvPr id="27" name="Snip Single Corner Rectangle 20">
          <a:extLst>
            <a:ext uri="{FF2B5EF4-FFF2-40B4-BE49-F238E27FC236}">
              <a16:creationId xmlns:a16="http://schemas.microsoft.com/office/drawing/2014/main" id="{546ADD33-DF10-4E65-B9FC-062D6C6FF329}"/>
            </a:ext>
          </a:extLst>
        </xdr:cNvPr>
        <xdr:cNvSpPr/>
      </xdr:nvSpPr>
      <xdr:spPr>
        <a:xfrm>
          <a:off x="2143125" y="4705350"/>
          <a:ext cx="2000250" cy="1171575"/>
        </a:xfrm>
        <a:prstGeom prst="snip1Rect">
          <a:avLst/>
        </a:prstGeom>
        <a:solidFill>
          <a:schemeClr val="accent1">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martsheet.com/try-it?trp=11578&amp;utm_source=integrated-content&amp;utm_campaign=/content/kanban-board-templates&amp;utm_medium=Agile+Sprint+with+Kanban+Board++11578&amp;lpa=Agile+Sprint+with+Kanban+Board++11578"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70472-D668-4DD2-9C02-83DA26673B16}">
  <sheetPr>
    <tabColor theme="3" tint="0.59999389629810485"/>
    <pageSetUpPr fitToPage="1"/>
  </sheetPr>
  <dimension ref="B1:R39"/>
  <sheetViews>
    <sheetView showGridLines="0" tabSelected="1" workbookViewId="0">
      <pane ySplit="1" topLeftCell="A2" activePane="bottomLeft" state="frozen"/>
      <selection pane="bottomLeft" activeCell="B39" sqref="B39:N39"/>
    </sheetView>
  </sheetViews>
  <sheetFormatPr baseColWidth="10" defaultColWidth="8.83203125" defaultRowHeight="15"/>
  <cols>
    <col min="1" max="1" width="3.33203125" customWidth="1"/>
    <col min="2" max="3" width="15.6640625" customWidth="1"/>
    <col min="4" max="4" width="22.83203125" customWidth="1"/>
    <col min="5" max="5" width="27.6640625" customWidth="1"/>
    <col min="6" max="6" width="26.1640625" customWidth="1"/>
    <col min="7" max="7" width="15.6640625" customWidth="1"/>
    <col min="8" max="12" width="12.6640625" customWidth="1"/>
    <col min="13" max="13" width="19.33203125" customWidth="1"/>
    <col min="14" max="14" width="42.6640625" customWidth="1"/>
    <col min="15" max="15" width="3.33203125" customWidth="1"/>
  </cols>
  <sheetData>
    <row r="1" spans="2:16" ht="248.25" customHeight="1">
      <c r="O1" s="11"/>
    </row>
    <row r="2" spans="2:16" ht="50" customHeight="1">
      <c r="B2" s="2" t="s">
        <v>52</v>
      </c>
      <c r="C2" s="2"/>
    </row>
    <row r="3" spans="2:16" s="3" customFormat="1" ht="20.25" customHeight="1">
      <c r="B3" s="51" t="s">
        <v>0</v>
      </c>
      <c r="C3" s="51"/>
      <c r="D3" s="51"/>
      <c r="E3" s="4" t="s">
        <v>1</v>
      </c>
      <c r="F3" s="4" t="s">
        <v>2</v>
      </c>
      <c r="G3" s="51" t="s">
        <v>61</v>
      </c>
      <c r="H3" s="51"/>
      <c r="I3" s="4"/>
      <c r="J3" s="4"/>
      <c r="K3" s="4"/>
      <c r="L3" s="4"/>
      <c r="M3" s="4"/>
      <c r="N3" s="4"/>
      <c r="O3" s="5"/>
      <c r="P3" s="5"/>
    </row>
    <row r="4" spans="2:16" s="1" customFormat="1" ht="35.25" customHeight="1">
      <c r="B4" s="52" t="s">
        <v>3</v>
      </c>
      <c r="C4" s="52"/>
      <c r="D4" s="52"/>
      <c r="E4" s="8">
        <f>M26</f>
        <v>63</v>
      </c>
      <c r="F4" s="9">
        <v>0.52</v>
      </c>
      <c r="G4" s="53">
        <f>I26</f>
        <v>25</v>
      </c>
      <c r="H4" s="53"/>
      <c r="I4" s="32"/>
      <c r="J4" s="32"/>
      <c r="K4" s="32"/>
      <c r="L4" s="32"/>
      <c r="M4" s="32"/>
      <c r="N4" s="32"/>
      <c r="O4" s="6"/>
      <c r="P4" s="7"/>
    </row>
    <row r="5" spans="2:16" ht="37.5" customHeight="1">
      <c r="B5" s="38" t="s">
        <v>59</v>
      </c>
      <c r="C5" s="54" t="s">
        <v>79</v>
      </c>
      <c r="D5" s="55"/>
      <c r="E5" s="55"/>
      <c r="F5" s="55"/>
      <c r="G5" s="55"/>
      <c r="H5" s="55"/>
      <c r="I5" s="55"/>
      <c r="J5" s="55"/>
      <c r="K5" s="55"/>
      <c r="L5" s="55"/>
      <c r="M5" s="55"/>
      <c r="N5" s="55"/>
    </row>
    <row r="6" spans="2:16" ht="27" customHeight="1">
      <c r="B6" s="27" t="s">
        <v>5</v>
      </c>
      <c r="C6" s="27" t="s">
        <v>47</v>
      </c>
      <c r="D6" s="27" t="s">
        <v>11</v>
      </c>
      <c r="E6" s="10" t="s">
        <v>6</v>
      </c>
      <c r="F6" s="10" t="s">
        <v>37</v>
      </c>
      <c r="G6" s="10" t="s">
        <v>58</v>
      </c>
      <c r="H6" s="10" t="s">
        <v>7</v>
      </c>
      <c r="I6" s="10" t="s">
        <v>8</v>
      </c>
      <c r="J6" s="10" t="s">
        <v>9</v>
      </c>
      <c r="K6" s="49" t="s">
        <v>62</v>
      </c>
      <c r="L6" s="49" t="s">
        <v>63</v>
      </c>
      <c r="M6" s="49" t="s">
        <v>64</v>
      </c>
      <c r="N6" s="10" t="s">
        <v>10</v>
      </c>
    </row>
    <row r="7" spans="2:16" ht="22" customHeight="1">
      <c r="B7" s="30" t="s">
        <v>15</v>
      </c>
      <c r="C7" s="31" t="s">
        <v>48</v>
      </c>
      <c r="D7" s="31" t="s">
        <v>30</v>
      </c>
      <c r="E7" s="31" t="s">
        <v>24</v>
      </c>
      <c r="F7" s="22" t="s">
        <v>38</v>
      </c>
      <c r="G7" s="16" t="s">
        <v>60</v>
      </c>
      <c r="H7" s="30" t="s">
        <v>19</v>
      </c>
      <c r="I7" s="25">
        <v>2</v>
      </c>
      <c r="J7" s="24">
        <v>0.5</v>
      </c>
      <c r="K7" s="34">
        <v>46999</v>
      </c>
      <c r="L7" s="34">
        <v>47009</v>
      </c>
      <c r="M7" s="33">
        <f>L7-K7</f>
        <v>10</v>
      </c>
      <c r="N7" s="22" t="s">
        <v>42</v>
      </c>
    </row>
    <row r="8" spans="2:16" ht="22" customHeight="1">
      <c r="B8" s="30" t="s">
        <v>16</v>
      </c>
      <c r="C8" s="31" t="s">
        <v>48</v>
      </c>
      <c r="D8" s="31" t="s">
        <v>31</v>
      </c>
      <c r="E8" s="31" t="s">
        <v>25</v>
      </c>
      <c r="F8" s="22" t="s">
        <v>39</v>
      </c>
      <c r="G8" s="16" t="s">
        <v>54</v>
      </c>
      <c r="H8" s="30" t="s">
        <v>20</v>
      </c>
      <c r="I8" s="25">
        <v>4</v>
      </c>
      <c r="J8" s="24">
        <v>1</v>
      </c>
      <c r="K8" s="34">
        <v>46999</v>
      </c>
      <c r="L8" s="34">
        <v>47003</v>
      </c>
      <c r="M8" s="33">
        <f t="shared" ref="M8:M25" si="0">L8-K8</f>
        <v>4</v>
      </c>
      <c r="N8" s="22" t="s">
        <v>43</v>
      </c>
    </row>
    <row r="9" spans="2:16" ht="22" customHeight="1">
      <c r="B9" s="30" t="s">
        <v>14</v>
      </c>
      <c r="C9" s="31" t="s">
        <v>49</v>
      </c>
      <c r="D9" s="31" t="s">
        <v>32</v>
      </c>
      <c r="E9" s="31" t="s">
        <v>14</v>
      </c>
      <c r="F9" s="22" t="s">
        <v>40</v>
      </c>
      <c r="G9" s="16" t="s">
        <v>55</v>
      </c>
      <c r="H9" s="30" t="s">
        <v>21</v>
      </c>
      <c r="I9" s="25">
        <v>5</v>
      </c>
      <c r="J9" s="24">
        <v>2</v>
      </c>
      <c r="K9" s="34">
        <v>47003</v>
      </c>
      <c r="L9" s="34">
        <v>47008</v>
      </c>
      <c r="M9" s="33">
        <f t="shared" si="0"/>
        <v>5</v>
      </c>
      <c r="N9" s="22" t="s">
        <v>44</v>
      </c>
    </row>
    <row r="10" spans="2:16" ht="22" customHeight="1">
      <c r="B10" s="30" t="s">
        <v>17</v>
      </c>
      <c r="C10" s="31" t="s">
        <v>50</v>
      </c>
      <c r="D10" s="31" t="s">
        <v>33</v>
      </c>
      <c r="E10" s="31" t="s">
        <v>26</v>
      </c>
      <c r="F10" s="22" t="s">
        <v>41</v>
      </c>
      <c r="G10" s="16" t="s">
        <v>56</v>
      </c>
      <c r="H10" s="30" t="s">
        <v>20</v>
      </c>
      <c r="I10" s="25">
        <v>6</v>
      </c>
      <c r="J10" s="24">
        <v>0.25</v>
      </c>
      <c r="K10" s="34">
        <v>47005</v>
      </c>
      <c r="L10" s="34">
        <v>47009</v>
      </c>
      <c r="M10" s="33">
        <f t="shared" si="0"/>
        <v>4</v>
      </c>
      <c r="N10" s="22" t="s">
        <v>45</v>
      </c>
    </row>
    <row r="11" spans="2:16" ht="22" customHeight="1">
      <c r="B11" s="30" t="s">
        <v>18</v>
      </c>
      <c r="C11" s="31" t="s">
        <v>51</v>
      </c>
      <c r="D11" s="31" t="s">
        <v>34</v>
      </c>
      <c r="E11" s="31" t="s">
        <v>27</v>
      </c>
      <c r="F11" s="22"/>
      <c r="G11" s="16" t="s">
        <v>60</v>
      </c>
      <c r="H11" s="30" t="s">
        <v>20</v>
      </c>
      <c r="I11" s="25">
        <v>3</v>
      </c>
      <c r="J11" s="24">
        <v>0.25</v>
      </c>
      <c r="K11" s="35">
        <v>47012</v>
      </c>
      <c r="L11" s="35">
        <v>47020</v>
      </c>
      <c r="M11" s="33">
        <f t="shared" si="0"/>
        <v>8</v>
      </c>
      <c r="N11" s="22"/>
    </row>
    <row r="12" spans="2:16" ht="22" customHeight="1">
      <c r="B12" s="30" t="s">
        <v>18</v>
      </c>
      <c r="C12" s="31"/>
      <c r="D12" s="31" t="s">
        <v>35</v>
      </c>
      <c r="E12" s="31" t="s">
        <v>28</v>
      </c>
      <c r="F12" s="22"/>
      <c r="G12" s="16" t="s">
        <v>54</v>
      </c>
      <c r="H12" s="30" t="s">
        <v>19</v>
      </c>
      <c r="I12" s="25">
        <v>1</v>
      </c>
      <c r="J12" s="24">
        <v>3</v>
      </c>
      <c r="K12" s="35">
        <v>47012</v>
      </c>
      <c r="L12" s="35">
        <v>47013</v>
      </c>
      <c r="M12" s="33">
        <f t="shared" si="0"/>
        <v>1</v>
      </c>
      <c r="N12" s="22"/>
    </row>
    <row r="13" spans="2:16" ht="22" customHeight="1">
      <c r="B13" s="30" t="s">
        <v>15</v>
      </c>
      <c r="C13" s="31"/>
      <c r="D13" s="31" t="s">
        <v>35</v>
      </c>
      <c r="E13" s="31" t="s">
        <v>29</v>
      </c>
      <c r="F13" s="22"/>
      <c r="G13" s="16" t="s">
        <v>56</v>
      </c>
      <c r="H13" s="30" t="s">
        <v>20</v>
      </c>
      <c r="I13" s="25">
        <v>1</v>
      </c>
      <c r="J13" s="24">
        <v>1</v>
      </c>
      <c r="K13" s="35">
        <v>47013</v>
      </c>
      <c r="L13" s="35">
        <v>47017</v>
      </c>
      <c r="M13" s="33">
        <f t="shared" si="0"/>
        <v>4</v>
      </c>
      <c r="N13" s="22"/>
    </row>
    <row r="14" spans="2:16" ht="22" customHeight="1">
      <c r="B14" s="30" t="s">
        <v>15</v>
      </c>
      <c r="C14" s="31"/>
      <c r="D14" s="31" t="s">
        <v>34</v>
      </c>
      <c r="E14" s="31" t="s">
        <v>80</v>
      </c>
      <c r="F14" s="22"/>
      <c r="G14" s="16" t="s">
        <v>56</v>
      </c>
      <c r="H14" s="30" t="s">
        <v>20</v>
      </c>
      <c r="I14" s="25">
        <v>2</v>
      </c>
      <c r="J14" s="24">
        <v>2</v>
      </c>
      <c r="K14" s="35">
        <v>47018</v>
      </c>
      <c r="L14" s="35">
        <v>47020</v>
      </c>
      <c r="M14" s="33">
        <f t="shared" si="0"/>
        <v>2</v>
      </c>
      <c r="N14" s="22"/>
    </row>
    <row r="15" spans="2:16" ht="22" customHeight="1">
      <c r="B15" s="30" t="s">
        <v>14</v>
      </c>
      <c r="C15" s="31"/>
      <c r="D15" s="31" t="s">
        <v>34</v>
      </c>
      <c r="E15" s="31" t="s">
        <v>36</v>
      </c>
      <c r="F15" s="22"/>
      <c r="G15" s="16" t="s">
        <v>57</v>
      </c>
      <c r="H15" s="30" t="s">
        <v>19</v>
      </c>
      <c r="I15" s="25">
        <v>1</v>
      </c>
      <c r="J15" s="24">
        <v>0.25</v>
      </c>
      <c r="K15" s="35">
        <v>47021</v>
      </c>
      <c r="L15" s="35">
        <v>47031</v>
      </c>
      <c r="M15" s="33">
        <f t="shared" si="0"/>
        <v>10</v>
      </c>
      <c r="N15" s="22"/>
    </row>
    <row r="16" spans="2:16" ht="22" customHeight="1">
      <c r="B16" s="30" t="s">
        <v>14</v>
      </c>
      <c r="C16" s="31"/>
      <c r="D16" s="31"/>
      <c r="E16" s="31"/>
      <c r="F16" s="22"/>
      <c r="G16" s="16" t="s">
        <v>60</v>
      </c>
      <c r="H16" s="30" t="s">
        <v>19</v>
      </c>
      <c r="I16" s="25"/>
      <c r="J16" s="24"/>
      <c r="K16" s="35">
        <v>47021</v>
      </c>
      <c r="L16" s="35">
        <v>47025</v>
      </c>
      <c r="M16" s="33">
        <f t="shared" si="0"/>
        <v>4</v>
      </c>
      <c r="N16" s="22"/>
    </row>
    <row r="17" spans="2:14" ht="22" customHeight="1">
      <c r="B17" s="30" t="s">
        <v>14</v>
      </c>
      <c r="C17" s="31"/>
      <c r="D17" s="31"/>
      <c r="E17" s="31"/>
      <c r="F17" s="22"/>
      <c r="G17" s="16" t="s">
        <v>60</v>
      </c>
      <c r="H17" s="30" t="s">
        <v>19</v>
      </c>
      <c r="I17" s="25"/>
      <c r="J17" s="24"/>
      <c r="K17" s="35">
        <v>47020</v>
      </c>
      <c r="L17" s="35">
        <v>47028</v>
      </c>
      <c r="M17" s="33">
        <f t="shared" si="0"/>
        <v>8</v>
      </c>
      <c r="N17" s="22"/>
    </row>
    <row r="18" spans="2:14" ht="22" customHeight="1">
      <c r="B18" s="30" t="s">
        <v>14</v>
      </c>
      <c r="C18" s="31"/>
      <c r="D18" s="31"/>
      <c r="E18" s="31"/>
      <c r="F18" s="22"/>
      <c r="G18" s="16" t="s">
        <v>60</v>
      </c>
      <c r="H18" s="30" t="s">
        <v>19</v>
      </c>
      <c r="I18" s="25"/>
      <c r="J18" s="24"/>
      <c r="K18" s="35">
        <v>47028</v>
      </c>
      <c r="L18" s="35">
        <v>47031</v>
      </c>
      <c r="M18" s="33">
        <f t="shared" si="0"/>
        <v>3</v>
      </c>
      <c r="N18" s="22"/>
    </row>
    <row r="19" spans="2:14" ht="22" customHeight="1">
      <c r="B19" s="30" t="s">
        <v>14</v>
      </c>
      <c r="C19" s="31"/>
      <c r="D19" s="31"/>
      <c r="E19" s="31"/>
      <c r="F19" s="22"/>
      <c r="G19" s="16" t="s">
        <v>60</v>
      </c>
      <c r="H19" s="30" t="s">
        <v>19</v>
      </c>
      <c r="I19" s="25"/>
      <c r="J19" s="24"/>
      <c r="K19" s="47"/>
      <c r="L19" s="47"/>
      <c r="M19" s="33">
        <f t="shared" si="0"/>
        <v>0</v>
      </c>
      <c r="N19" s="22"/>
    </row>
    <row r="20" spans="2:14" ht="22" customHeight="1">
      <c r="B20" s="30" t="s">
        <v>14</v>
      </c>
      <c r="C20" s="31"/>
      <c r="D20" s="31"/>
      <c r="E20" s="31"/>
      <c r="F20" s="22"/>
      <c r="G20" s="16" t="s">
        <v>60</v>
      </c>
      <c r="H20" s="30" t="s">
        <v>19</v>
      </c>
      <c r="I20" s="25"/>
      <c r="J20" s="24"/>
      <c r="K20" s="47"/>
      <c r="L20" s="47"/>
      <c r="M20" s="33">
        <f t="shared" si="0"/>
        <v>0</v>
      </c>
      <c r="N20" s="22"/>
    </row>
    <row r="21" spans="2:14" ht="22" customHeight="1">
      <c r="B21" s="30" t="s">
        <v>14</v>
      </c>
      <c r="C21" s="31"/>
      <c r="D21" s="31"/>
      <c r="E21" s="31"/>
      <c r="F21" s="22"/>
      <c r="G21" s="16" t="s">
        <v>60</v>
      </c>
      <c r="H21" s="30" t="s">
        <v>19</v>
      </c>
      <c r="I21" s="25"/>
      <c r="J21" s="24"/>
      <c r="K21" s="47"/>
      <c r="L21" s="47"/>
      <c r="M21" s="33">
        <f t="shared" si="0"/>
        <v>0</v>
      </c>
      <c r="N21" s="22"/>
    </row>
    <row r="22" spans="2:14" ht="22" customHeight="1">
      <c r="B22" s="30" t="s">
        <v>14</v>
      </c>
      <c r="C22" s="31"/>
      <c r="D22" s="31"/>
      <c r="E22" s="31"/>
      <c r="F22" s="22"/>
      <c r="G22" s="16" t="s">
        <v>60</v>
      </c>
      <c r="H22" s="30" t="s">
        <v>19</v>
      </c>
      <c r="I22" s="25"/>
      <c r="J22" s="24"/>
      <c r="K22" s="47"/>
      <c r="L22" s="47"/>
      <c r="M22" s="33">
        <f t="shared" si="0"/>
        <v>0</v>
      </c>
      <c r="N22" s="22"/>
    </row>
    <row r="23" spans="2:14" ht="22" customHeight="1">
      <c r="B23" s="30" t="s">
        <v>14</v>
      </c>
      <c r="C23" s="31"/>
      <c r="D23" s="31"/>
      <c r="E23" s="31"/>
      <c r="F23" s="22"/>
      <c r="G23" s="16" t="s">
        <v>60</v>
      </c>
      <c r="H23" s="30" t="s">
        <v>19</v>
      </c>
      <c r="I23" s="25"/>
      <c r="J23" s="24"/>
      <c r="K23" s="47"/>
      <c r="L23" s="47"/>
      <c r="M23" s="33">
        <f t="shared" si="0"/>
        <v>0</v>
      </c>
      <c r="N23" s="22"/>
    </row>
    <row r="24" spans="2:14" ht="22" customHeight="1">
      <c r="B24" s="30" t="s">
        <v>14</v>
      </c>
      <c r="C24" s="31"/>
      <c r="D24" s="31"/>
      <c r="E24" s="31"/>
      <c r="F24" s="22"/>
      <c r="G24" s="16" t="s">
        <v>60</v>
      </c>
      <c r="H24" s="30" t="s">
        <v>19</v>
      </c>
      <c r="I24" s="25"/>
      <c r="J24" s="24"/>
      <c r="K24" s="47"/>
      <c r="L24" s="47"/>
      <c r="M24" s="33">
        <f t="shared" si="0"/>
        <v>0</v>
      </c>
      <c r="N24" s="22"/>
    </row>
    <row r="25" spans="2:14" ht="22" customHeight="1">
      <c r="B25" s="30" t="s">
        <v>14</v>
      </c>
      <c r="C25" s="31"/>
      <c r="D25" s="31"/>
      <c r="E25" s="31"/>
      <c r="F25" s="22"/>
      <c r="G25" s="16" t="s">
        <v>60</v>
      </c>
      <c r="H25" s="30" t="s">
        <v>19</v>
      </c>
      <c r="I25" s="25"/>
      <c r="J25" s="24"/>
      <c r="K25" s="47"/>
      <c r="L25" s="47"/>
      <c r="M25" s="33">
        <f t="shared" si="0"/>
        <v>0</v>
      </c>
      <c r="N25" s="22"/>
    </row>
    <row r="26" spans="2:14" ht="22" customHeight="1">
      <c r="B26" s="23"/>
      <c r="C26" s="23"/>
      <c r="D26" s="23"/>
      <c r="E26" s="23"/>
      <c r="F26" s="23"/>
      <c r="G26" s="23"/>
      <c r="H26" s="23"/>
      <c r="I26" s="28">
        <f>SUM(I7:I15)</f>
        <v>25</v>
      </c>
      <c r="J26" s="29">
        <f>SUM(J7:J15)</f>
        <v>10.25</v>
      </c>
      <c r="K26" s="36"/>
      <c r="L26" s="36"/>
      <c r="M26" s="37">
        <f>SUM(M7:M25)</f>
        <v>63</v>
      </c>
      <c r="N26" s="23"/>
    </row>
    <row r="27" spans="2:14" ht="22" customHeight="1"/>
    <row r="28" spans="2:14" ht="45" customHeight="1">
      <c r="B28" s="56" t="s">
        <v>59</v>
      </c>
      <c r="C28" s="57"/>
      <c r="D28" s="58"/>
      <c r="E28" s="65"/>
      <c r="F28" s="65"/>
      <c r="G28" s="65"/>
      <c r="H28" s="65"/>
      <c r="I28" s="65"/>
      <c r="J28" s="65"/>
      <c r="K28" s="65"/>
      <c r="L28" s="65"/>
      <c r="M28" s="65"/>
      <c r="N28" s="66"/>
    </row>
    <row r="29" spans="2:14" ht="22" customHeight="1">
      <c r="B29" s="59"/>
      <c r="C29" s="60"/>
      <c r="D29" s="61"/>
      <c r="E29" s="67"/>
      <c r="F29" s="67"/>
      <c r="G29" s="67"/>
      <c r="H29" s="67"/>
      <c r="I29" s="67"/>
      <c r="J29" s="67"/>
      <c r="K29" s="67"/>
      <c r="L29" s="67"/>
      <c r="M29" s="67"/>
      <c r="N29" s="68"/>
    </row>
    <row r="30" spans="2:14" ht="22" customHeight="1">
      <c r="B30" s="59"/>
      <c r="C30" s="60"/>
      <c r="D30" s="61"/>
      <c r="E30" s="67"/>
      <c r="F30" s="67"/>
      <c r="G30" s="67"/>
      <c r="H30" s="67"/>
      <c r="I30" s="67"/>
      <c r="J30" s="67"/>
      <c r="K30" s="67"/>
      <c r="L30" s="67"/>
      <c r="M30" s="67"/>
      <c r="N30" s="68"/>
    </row>
    <row r="31" spans="2:14" ht="22" customHeight="1">
      <c r="B31" s="59"/>
      <c r="C31" s="60"/>
      <c r="D31" s="61"/>
      <c r="E31" s="67"/>
      <c r="F31" s="67"/>
      <c r="G31" s="67"/>
      <c r="H31" s="67"/>
      <c r="I31" s="67"/>
      <c r="J31" s="67"/>
      <c r="K31" s="67"/>
      <c r="L31" s="67"/>
      <c r="M31" s="67"/>
      <c r="N31" s="68"/>
    </row>
    <row r="32" spans="2:14" ht="22" customHeight="1">
      <c r="B32" s="59"/>
      <c r="C32" s="60"/>
      <c r="D32" s="61"/>
      <c r="E32" s="67"/>
      <c r="F32" s="67"/>
      <c r="G32" s="67"/>
      <c r="H32" s="67"/>
      <c r="I32" s="67"/>
      <c r="J32" s="67"/>
      <c r="K32" s="67"/>
      <c r="L32" s="67"/>
      <c r="M32" s="67"/>
      <c r="N32" s="68"/>
    </row>
    <row r="33" spans="2:18" ht="22" customHeight="1">
      <c r="B33" s="59"/>
      <c r="C33" s="60"/>
      <c r="D33" s="61"/>
      <c r="E33" s="67"/>
      <c r="F33" s="67"/>
      <c r="G33" s="67"/>
      <c r="H33" s="67"/>
      <c r="I33" s="67"/>
      <c r="J33" s="67"/>
      <c r="K33" s="67"/>
      <c r="L33" s="67"/>
      <c r="M33" s="67"/>
      <c r="N33" s="68"/>
    </row>
    <row r="34" spans="2:18" ht="22" customHeight="1">
      <c r="B34" s="59"/>
      <c r="C34" s="60"/>
      <c r="D34" s="61"/>
      <c r="E34" s="67"/>
      <c r="F34" s="67"/>
      <c r="G34" s="67"/>
      <c r="H34" s="67"/>
      <c r="I34" s="67"/>
      <c r="J34" s="67"/>
      <c r="K34" s="67"/>
      <c r="L34" s="67"/>
      <c r="M34" s="67"/>
      <c r="N34" s="68"/>
    </row>
    <row r="35" spans="2:18" ht="22" customHeight="1">
      <c r="B35" s="59"/>
      <c r="C35" s="60"/>
      <c r="D35" s="61"/>
      <c r="E35" s="67"/>
      <c r="F35" s="67"/>
      <c r="G35" s="67"/>
      <c r="H35" s="67"/>
      <c r="I35" s="67"/>
      <c r="J35" s="67"/>
      <c r="K35" s="67"/>
      <c r="L35" s="67"/>
      <c r="M35" s="67"/>
      <c r="N35" s="68"/>
    </row>
    <row r="36" spans="2:18" ht="22" customHeight="1">
      <c r="B36" s="59"/>
      <c r="C36" s="60"/>
      <c r="D36" s="61"/>
      <c r="E36" s="67"/>
      <c r="F36" s="67"/>
      <c r="G36" s="67"/>
      <c r="H36" s="67"/>
      <c r="I36" s="67"/>
      <c r="J36" s="67"/>
      <c r="K36" s="67"/>
      <c r="L36" s="67"/>
      <c r="M36" s="67"/>
      <c r="N36" s="68"/>
    </row>
    <row r="37" spans="2:18" ht="22" customHeight="1">
      <c r="B37" s="62"/>
      <c r="C37" s="63"/>
      <c r="D37" s="64"/>
      <c r="E37" s="69"/>
      <c r="F37" s="69"/>
      <c r="G37" s="69"/>
      <c r="H37" s="69"/>
      <c r="I37" s="69"/>
      <c r="J37" s="69"/>
      <c r="K37" s="69"/>
      <c r="L37" s="69"/>
      <c r="M37" s="69"/>
      <c r="N37" s="70"/>
    </row>
    <row r="38" spans="2:18" ht="22" customHeight="1"/>
    <row r="39" spans="2:18" ht="50" customHeight="1">
      <c r="B39" s="50" t="s">
        <v>46</v>
      </c>
      <c r="C39" s="50"/>
      <c r="D39" s="50"/>
      <c r="E39" s="50"/>
      <c r="F39" s="50"/>
      <c r="G39" s="50"/>
      <c r="H39" s="50"/>
      <c r="I39" s="50"/>
      <c r="J39" s="50"/>
      <c r="K39" s="50"/>
      <c r="L39" s="50"/>
      <c r="M39" s="50"/>
      <c r="N39" s="50"/>
      <c r="O39" s="26"/>
      <c r="P39" s="26"/>
      <c r="Q39" s="26"/>
      <c r="R39" s="26"/>
    </row>
  </sheetData>
  <mergeCells count="8">
    <mergeCell ref="B39:N39"/>
    <mergeCell ref="B3:D3"/>
    <mergeCell ref="G3:H3"/>
    <mergeCell ref="B4:D4"/>
    <mergeCell ref="G4:H4"/>
    <mergeCell ref="C5:N5"/>
    <mergeCell ref="B28:D37"/>
    <mergeCell ref="E28:N37"/>
  </mergeCells>
  <conditionalFormatting sqref="B7:B25">
    <cfRule type="containsText" dxfId="51" priority="9" operator="containsText" text="Update">
      <formula>NOT(ISERROR(SEARCH("Update",B7)))</formula>
    </cfRule>
    <cfRule type="containsText" dxfId="50" priority="10" operator="containsText" text="Task">
      <formula>NOT(ISERROR(SEARCH("Task",B7)))</formula>
    </cfRule>
    <cfRule type="containsText" dxfId="49" priority="11" operator="containsText" text="Content">
      <formula>NOT(ISERROR(SEARCH("Content",B7)))</formula>
    </cfRule>
    <cfRule type="containsText" dxfId="48" priority="12" operator="containsText" text="Feature">
      <formula>NOT(ISERROR(SEARCH("Feature",B7)))</formula>
    </cfRule>
    <cfRule type="containsText" dxfId="47" priority="13" operator="containsText" text="Research">
      <formula>NOT(ISERROR(SEARCH("Research",B7)))</formula>
    </cfRule>
  </conditionalFormatting>
  <conditionalFormatting sqref="H7:H25">
    <cfRule type="containsText" dxfId="46" priority="6" operator="containsText" text="Low">
      <formula>NOT(ISERROR(SEARCH("Low",H7)))</formula>
    </cfRule>
    <cfRule type="containsText" dxfId="45" priority="7" operator="containsText" text="Medium">
      <formula>NOT(ISERROR(SEARCH("Medium",H7)))</formula>
    </cfRule>
    <cfRule type="containsText" dxfId="44" priority="8" operator="containsText" text="High">
      <formula>NOT(ISERROR(SEARCH("High",H7)))</formula>
    </cfRule>
  </conditionalFormatting>
  <conditionalFormatting sqref="G7:G25">
    <cfRule type="containsText" dxfId="43" priority="1" operator="containsText" text="Testing">
      <formula>NOT(ISERROR(SEARCH("Testing",G7)))</formula>
    </cfRule>
    <cfRule type="containsText" dxfId="42" priority="2" operator="containsText" text="On Hold">
      <formula>NOT(ISERROR(SEARCH("On Hold",G7)))</formula>
    </cfRule>
    <cfRule type="containsText" dxfId="41" priority="3" operator="containsText" text="Complete">
      <formula>NOT(ISERROR(SEARCH("Complete",G7)))</formula>
    </cfRule>
    <cfRule type="containsText" dxfId="40" priority="4" operator="containsText" text="Ready to Start">
      <formula>NOT(ISERROR(SEARCH("Ready to Start",G7)))</formula>
    </cfRule>
    <cfRule type="containsText" dxfId="39" priority="5" operator="containsText" text="In Progress">
      <formula>NOT(ISERROR(SEARCH("In Progress",G7)))</formula>
    </cfRule>
  </conditionalFormatting>
  <hyperlinks>
    <hyperlink ref="B39:N39" r:id="rId1" display="CLICK HERE TO CREATE IN SMARTSHEET" xr:uid="{80CCDC07-210A-D54B-9445-483B2CB54154}"/>
  </hyperlinks>
  <pageMargins left="0.7" right="0.7" top="0.75" bottom="0.75" header="0.3" footer="0.3"/>
  <pageSetup paperSize="3" scale="77" fitToHeight="0" orientation="landscape" horizontalDpi="1200" verticalDpi="1200" r:id="rId2"/>
  <drawing r:id="rId3"/>
  <extLst>
    <ext xmlns:x14="http://schemas.microsoft.com/office/spreadsheetml/2009/9/main" uri="{CCE6A557-97BC-4b89-ADB6-D9C93CAAB3DF}">
      <x14:dataValidations xmlns:xm="http://schemas.microsoft.com/office/excel/2006/main" count="3">
        <x14:dataValidation type="list" allowBlank="1" showInputMessage="1" showErrorMessage="1" xr:uid="{7CBEFBC7-A6AA-4CF2-927D-7E4069B0AFBC}">
          <x14:formula1>
            <xm:f>'Dropdown Keys - DO NOT DELETE'!$D$4:$D$7</xm:f>
          </x14:formula1>
          <xm:sqref>H7:H25</xm:sqref>
        </x14:dataValidation>
        <x14:dataValidation type="list" allowBlank="1" showInputMessage="1" showErrorMessage="1" xr:uid="{606558AC-5629-4495-A4AC-3928F8AB06DE}">
          <x14:formula1>
            <xm:f>'Dropdown Keys - DO NOT DELETE'!$B$4:$B$9</xm:f>
          </x14:formula1>
          <xm:sqref>B7:B25</xm:sqref>
        </x14:dataValidation>
        <x14:dataValidation type="list" allowBlank="1" showInputMessage="1" showErrorMessage="1" xr:uid="{2865B04E-B3BF-4093-8BB6-96989E2C8E44}">
          <x14:formula1>
            <xm:f>'Dropdown Keys - DO NOT DELETE'!$F$4:$F$9</xm:f>
          </x14:formula1>
          <xm:sqref>G7:G25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0231E-1FEE-4CF5-BFF3-B66B1EC5B1E8}">
  <sheetPr>
    <tabColor theme="3" tint="0.79998168889431442"/>
    <pageSetUpPr fitToPage="1"/>
  </sheetPr>
  <dimension ref="B1:O34"/>
  <sheetViews>
    <sheetView showGridLines="0" workbookViewId="0">
      <selection activeCell="C3" sqref="C3"/>
    </sheetView>
  </sheetViews>
  <sheetFormatPr baseColWidth="10" defaultColWidth="8.83203125" defaultRowHeight="15"/>
  <cols>
    <col min="1" max="1" width="3.33203125" customWidth="1"/>
    <col min="2" max="3" width="15.6640625" customWidth="1"/>
    <col min="4" max="4" width="22.83203125" customWidth="1"/>
    <col min="5" max="6" width="32.6640625" customWidth="1"/>
    <col min="7" max="7" width="15.6640625" customWidth="1"/>
    <col min="8" max="12" width="12.6640625" customWidth="1"/>
    <col min="13" max="13" width="19.33203125" customWidth="1"/>
    <col min="14" max="14" width="42.6640625" customWidth="1"/>
    <col min="15" max="15" width="3.33203125" customWidth="1"/>
  </cols>
  <sheetData>
    <row r="1" spans="2:15" ht="50" customHeight="1">
      <c r="B1" s="38" t="s">
        <v>4</v>
      </c>
      <c r="C1" s="48"/>
      <c r="D1" s="54" t="s">
        <v>81</v>
      </c>
      <c r="E1" s="55"/>
      <c r="F1" s="55"/>
      <c r="G1" s="55"/>
      <c r="H1" s="55"/>
      <c r="I1" s="55"/>
      <c r="J1" s="55"/>
      <c r="K1" s="55"/>
      <c r="L1" s="55"/>
      <c r="M1" s="55"/>
      <c r="N1" s="55"/>
      <c r="O1" s="55"/>
    </row>
    <row r="2" spans="2:15" ht="27" customHeight="1">
      <c r="B2" s="27" t="s">
        <v>5</v>
      </c>
      <c r="C2" s="27" t="s">
        <v>47</v>
      </c>
      <c r="D2" s="27" t="s">
        <v>11</v>
      </c>
      <c r="E2" s="10" t="s">
        <v>6</v>
      </c>
      <c r="F2" s="10" t="s">
        <v>37</v>
      </c>
      <c r="G2" s="10" t="s">
        <v>58</v>
      </c>
      <c r="H2" s="10" t="s">
        <v>7</v>
      </c>
      <c r="I2" s="10" t="s">
        <v>8</v>
      </c>
      <c r="J2" s="10" t="s">
        <v>9</v>
      </c>
      <c r="K2" s="49" t="s">
        <v>62</v>
      </c>
      <c r="L2" s="49" t="s">
        <v>63</v>
      </c>
      <c r="M2" s="49" t="s">
        <v>64</v>
      </c>
      <c r="N2" s="10" t="s">
        <v>10</v>
      </c>
    </row>
    <row r="3" spans="2:15" ht="22" customHeight="1">
      <c r="B3" s="30" t="s">
        <v>15</v>
      </c>
      <c r="C3" s="31" t="s">
        <v>48</v>
      </c>
      <c r="D3" s="31" t="s">
        <v>75</v>
      </c>
      <c r="E3" s="31" t="s">
        <v>76</v>
      </c>
      <c r="F3" s="22" t="s">
        <v>38</v>
      </c>
      <c r="G3" s="16" t="s">
        <v>54</v>
      </c>
      <c r="H3" s="30" t="s">
        <v>19</v>
      </c>
      <c r="I3" s="25">
        <v>0</v>
      </c>
      <c r="J3" s="24">
        <v>0</v>
      </c>
      <c r="K3" s="34">
        <v>46999</v>
      </c>
      <c r="L3" s="34">
        <v>47009</v>
      </c>
      <c r="M3" s="33">
        <f>L3-K3</f>
        <v>10</v>
      </c>
      <c r="N3" s="22" t="s">
        <v>42</v>
      </c>
    </row>
    <row r="4" spans="2:15" ht="22" customHeight="1">
      <c r="B4" s="30" t="s">
        <v>16</v>
      </c>
      <c r="C4" s="31" t="s">
        <v>48</v>
      </c>
      <c r="D4" s="31" t="s">
        <v>75</v>
      </c>
      <c r="E4" s="31" t="s">
        <v>77</v>
      </c>
      <c r="F4" s="22" t="s">
        <v>39</v>
      </c>
      <c r="G4" s="16" t="s">
        <v>54</v>
      </c>
      <c r="H4" s="30" t="s">
        <v>20</v>
      </c>
      <c r="I4" s="25">
        <v>0</v>
      </c>
      <c r="J4" s="24">
        <v>0</v>
      </c>
      <c r="K4" s="34">
        <v>46999</v>
      </c>
      <c r="L4" s="34">
        <v>47003</v>
      </c>
      <c r="M4" s="33">
        <f t="shared" ref="M4:M21" si="0">L4-K4</f>
        <v>4</v>
      </c>
      <c r="N4" s="22" t="s">
        <v>43</v>
      </c>
    </row>
    <row r="5" spans="2:15" ht="22" customHeight="1">
      <c r="B5" s="30" t="s">
        <v>14</v>
      </c>
      <c r="C5" s="31" t="s">
        <v>49</v>
      </c>
      <c r="D5" s="31" t="s">
        <v>75</v>
      </c>
      <c r="E5" s="31"/>
      <c r="F5" s="22" t="s">
        <v>40</v>
      </c>
      <c r="G5" s="16" t="s">
        <v>60</v>
      </c>
      <c r="H5" s="30" t="s">
        <v>21</v>
      </c>
      <c r="I5" s="25">
        <v>0</v>
      </c>
      <c r="J5" s="24">
        <v>0</v>
      </c>
      <c r="K5" s="34"/>
      <c r="L5" s="34"/>
      <c r="M5" s="33">
        <f t="shared" si="0"/>
        <v>0</v>
      </c>
      <c r="N5" s="22" t="s">
        <v>44</v>
      </c>
    </row>
    <row r="6" spans="2:15" ht="22" customHeight="1">
      <c r="B6" s="30" t="s">
        <v>17</v>
      </c>
      <c r="C6" s="31" t="s">
        <v>50</v>
      </c>
      <c r="D6" s="31"/>
      <c r="E6" s="31"/>
      <c r="F6" s="22" t="s">
        <v>41</v>
      </c>
      <c r="G6" s="16" t="s">
        <v>60</v>
      </c>
      <c r="H6" s="30" t="s">
        <v>20</v>
      </c>
      <c r="I6" s="25">
        <v>0</v>
      </c>
      <c r="J6" s="24">
        <v>0</v>
      </c>
      <c r="K6" s="34"/>
      <c r="L6" s="34"/>
      <c r="M6" s="33">
        <f t="shared" si="0"/>
        <v>0</v>
      </c>
      <c r="N6" s="22" t="s">
        <v>45</v>
      </c>
    </row>
    <row r="7" spans="2:15" ht="22" customHeight="1">
      <c r="B7" s="30" t="s">
        <v>18</v>
      </c>
      <c r="C7" s="31" t="s">
        <v>51</v>
      </c>
      <c r="D7" s="31"/>
      <c r="E7" s="31"/>
      <c r="F7" s="22"/>
      <c r="G7" s="16" t="s">
        <v>60</v>
      </c>
      <c r="H7" s="30" t="s">
        <v>20</v>
      </c>
      <c r="I7" s="25">
        <v>0</v>
      </c>
      <c r="J7" s="24">
        <v>0</v>
      </c>
      <c r="K7" s="35"/>
      <c r="L7" s="35"/>
      <c r="M7" s="33">
        <f t="shared" si="0"/>
        <v>0</v>
      </c>
      <c r="N7" s="22"/>
    </row>
    <row r="8" spans="2:15" ht="22" customHeight="1">
      <c r="B8" s="30" t="s">
        <v>18</v>
      </c>
      <c r="C8" s="31"/>
      <c r="D8" s="31"/>
      <c r="E8" s="31"/>
      <c r="F8" s="22"/>
      <c r="G8" s="16" t="s">
        <v>54</v>
      </c>
      <c r="H8" s="30" t="s">
        <v>19</v>
      </c>
      <c r="I8" s="25">
        <v>0</v>
      </c>
      <c r="J8" s="24">
        <v>0</v>
      </c>
      <c r="K8" s="35"/>
      <c r="L8" s="35"/>
      <c r="M8" s="33">
        <f t="shared" si="0"/>
        <v>0</v>
      </c>
      <c r="N8" s="22"/>
    </row>
    <row r="9" spans="2:15" ht="22" customHeight="1">
      <c r="B9" s="30" t="s">
        <v>15</v>
      </c>
      <c r="C9" s="31"/>
      <c r="D9" s="31"/>
      <c r="E9" s="31"/>
      <c r="F9" s="22"/>
      <c r="G9" s="16" t="s">
        <v>57</v>
      </c>
      <c r="H9" s="30" t="s">
        <v>20</v>
      </c>
      <c r="I9" s="25">
        <v>0</v>
      </c>
      <c r="J9" s="24">
        <v>0</v>
      </c>
      <c r="K9" s="35"/>
      <c r="L9" s="35"/>
      <c r="M9" s="33">
        <f t="shared" si="0"/>
        <v>0</v>
      </c>
      <c r="N9" s="22"/>
    </row>
    <row r="10" spans="2:15" ht="22" customHeight="1">
      <c r="B10" s="30" t="s">
        <v>15</v>
      </c>
      <c r="C10" s="31"/>
      <c r="D10" s="31"/>
      <c r="E10" s="31"/>
      <c r="F10" s="22"/>
      <c r="G10" s="16" t="s">
        <v>57</v>
      </c>
      <c r="H10" s="30" t="s">
        <v>20</v>
      </c>
      <c r="I10" s="25">
        <v>0</v>
      </c>
      <c r="J10" s="24">
        <v>0</v>
      </c>
      <c r="K10" s="35"/>
      <c r="L10" s="35"/>
      <c r="M10" s="33">
        <f t="shared" si="0"/>
        <v>0</v>
      </c>
      <c r="N10" s="22"/>
    </row>
    <row r="11" spans="2:15" ht="22" customHeight="1">
      <c r="B11" s="30" t="s">
        <v>14</v>
      </c>
      <c r="C11" s="31"/>
      <c r="D11" s="31"/>
      <c r="E11" s="31"/>
      <c r="F11" s="22"/>
      <c r="G11" s="16" t="s">
        <v>57</v>
      </c>
      <c r="H11" s="30" t="s">
        <v>19</v>
      </c>
      <c r="I11" s="25">
        <v>0</v>
      </c>
      <c r="J11" s="24">
        <v>0</v>
      </c>
      <c r="K11" s="35"/>
      <c r="L11" s="35"/>
      <c r="M11" s="33">
        <f t="shared" si="0"/>
        <v>0</v>
      </c>
      <c r="N11" s="22"/>
    </row>
    <row r="12" spans="2:15" ht="22" customHeight="1">
      <c r="B12" s="30" t="s">
        <v>14</v>
      </c>
      <c r="C12" s="31"/>
      <c r="D12" s="31"/>
      <c r="E12" s="31"/>
      <c r="F12" s="22"/>
      <c r="G12" s="16" t="s">
        <v>60</v>
      </c>
      <c r="H12" s="30" t="s">
        <v>19</v>
      </c>
      <c r="I12" s="25"/>
      <c r="J12" s="24"/>
      <c r="K12" s="35"/>
      <c r="L12" s="35"/>
      <c r="M12" s="33">
        <f t="shared" si="0"/>
        <v>0</v>
      </c>
      <c r="N12" s="22"/>
    </row>
    <row r="13" spans="2:15" ht="22" customHeight="1">
      <c r="B13" s="30" t="s">
        <v>14</v>
      </c>
      <c r="C13" s="31"/>
      <c r="D13" s="31"/>
      <c r="E13" s="31"/>
      <c r="F13" s="22"/>
      <c r="G13" s="16" t="s">
        <v>60</v>
      </c>
      <c r="H13" s="30" t="s">
        <v>19</v>
      </c>
      <c r="I13" s="25"/>
      <c r="J13" s="24"/>
      <c r="K13" s="35"/>
      <c r="L13" s="35"/>
      <c r="M13" s="33">
        <f t="shared" si="0"/>
        <v>0</v>
      </c>
      <c r="N13" s="22"/>
    </row>
    <row r="14" spans="2:15" ht="22" customHeight="1">
      <c r="B14" s="30" t="s">
        <v>14</v>
      </c>
      <c r="C14" s="31"/>
      <c r="D14" s="31"/>
      <c r="E14" s="31"/>
      <c r="F14" s="22"/>
      <c r="G14" s="16" t="s">
        <v>60</v>
      </c>
      <c r="H14" s="30" t="s">
        <v>19</v>
      </c>
      <c r="I14" s="25"/>
      <c r="J14" s="24"/>
      <c r="K14" s="35"/>
      <c r="L14" s="35"/>
      <c r="M14" s="33">
        <f t="shared" si="0"/>
        <v>0</v>
      </c>
      <c r="N14" s="22"/>
    </row>
    <row r="15" spans="2:15" ht="22" customHeight="1">
      <c r="B15" s="30" t="s">
        <v>14</v>
      </c>
      <c r="C15" s="31"/>
      <c r="D15" s="31"/>
      <c r="E15" s="31"/>
      <c r="F15" s="22"/>
      <c r="G15" s="16" t="s">
        <v>60</v>
      </c>
      <c r="H15" s="30" t="s">
        <v>19</v>
      </c>
      <c r="I15" s="25"/>
      <c r="J15" s="24"/>
      <c r="K15" s="47"/>
      <c r="L15" s="47"/>
      <c r="M15" s="33">
        <f t="shared" si="0"/>
        <v>0</v>
      </c>
      <c r="N15" s="22"/>
    </row>
    <row r="16" spans="2:15" ht="22" customHeight="1">
      <c r="B16" s="30" t="s">
        <v>14</v>
      </c>
      <c r="C16" s="31"/>
      <c r="D16" s="31"/>
      <c r="E16" s="31"/>
      <c r="F16" s="22"/>
      <c r="G16" s="16" t="s">
        <v>60</v>
      </c>
      <c r="H16" s="30" t="s">
        <v>19</v>
      </c>
      <c r="I16" s="25"/>
      <c r="J16" s="24"/>
      <c r="K16" s="47"/>
      <c r="L16" s="47"/>
      <c r="M16" s="33">
        <f t="shared" si="0"/>
        <v>0</v>
      </c>
      <c r="N16" s="22"/>
    </row>
    <row r="17" spans="2:14" ht="22" customHeight="1">
      <c r="B17" s="30" t="s">
        <v>14</v>
      </c>
      <c r="C17" s="31"/>
      <c r="D17" s="31"/>
      <c r="E17" s="31"/>
      <c r="F17" s="22"/>
      <c r="G17" s="16" t="s">
        <v>60</v>
      </c>
      <c r="H17" s="30" t="s">
        <v>19</v>
      </c>
      <c r="I17" s="25"/>
      <c r="J17" s="24"/>
      <c r="K17" s="47"/>
      <c r="L17" s="47"/>
      <c r="M17" s="33">
        <f t="shared" si="0"/>
        <v>0</v>
      </c>
      <c r="N17" s="22"/>
    </row>
    <row r="18" spans="2:14" ht="22" customHeight="1">
      <c r="B18" s="30" t="s">
        <v>14</v>
      </c>
      <c r="C18" s="31"/>
      <c r="D18" s="31"/>
      <c r="E18" s="31"/>
      <c r="F18" s="22"/>
      <c r="G18" s="16" t="s">
        <v>60</v>
      </c>
      <c r="H18" s="30" t="s">
        <v>19</v>
      </c>
      <c r="I18" s="25"/>
      <c r="J18" s="24"/>
      <c r="K18" s="47"/>
      <c r="L18" s="47"/>
      <c r="M18" s="33">
        <f t="shared" si="0"/>
        <v>0</v>
      </c>
      <c r="N18" s="22"/>
    </row>
    <row r="19" spans="2:14" ht="22" customHeight="1">
      <c r="B19" s="30" t="s">
        <v>14</v>
      </c>
      <c r="C19" s="31"/>
      <c r="D19" s="31"/>
      <c r="E19" s="31"/>
      <c r="F19" s="22"/>
      <c r="G19" s="16" t="s">
        <v>60</v>
      </c>
      <c r="H19" s="30" t="s">
        <v>19</v>
      </c>
      <c r="I19" s="25"/>
      <c r="J19" s="24"/>
      <c r="K19" s="47"/>
      <c r="L19" s="47"/>
      <c r="M19" s="33">
        <f t="shared" si="0"/>
        <v>0</v>
      </c>
      <c r="N19" s="22"/>
    </row>
    <row r="20" spans="2:14" ht="22" customHeight="1">
      <c r="B20" s="30" t="s">
        <v>14</v>
      </c>
      <c r="C20" s="31"/>
      <c r="D20" s="31"/>
      <c r="E20" s="31"/>
      <c r="F20" s="22"/>
      <c r="G20" s="16" t="s">
        <v>60</v>
      </c>
      <c r="H20" s="30" t="s">
        <v>19</v>
      </c>
      <c r="I20" s="25"/>
      <c r="J20" s="24"/>
      <c r="K20" s="47"/>
      <c r="L20" s="47"/>
      <c r="M20" s="33">
        <f t="shared" si="0"/>
        <v>0</v>
      </c>
      <c r="N20" s="22"/>
    </row>
    <row r="21" spans="2:14" ht="22" customHeight="1">
      <c r="B21" s="30" t="s">
        <v>14</v>
      </c>
      <c r="C21" s="31"/>
      <c r="D21" s="31"/>
      <c r="E21" s="31"/>
      <c r="F21" s="22"/>
      <c r="G21" s="16" t="s">
        <v>60</v>
      </c>
      <c r="H21" s="30" t="s">
        <v>19</v>
      </c>
      <c r="I21" s="25"/>
      <c r="J21" s="24"/>
      <c r="K21" s="47"/>
      <c r="L21" s="47"/>
      <c r="M21" s="33">
        <f t="shared" si="0"/>
        <v>0</v>
      </c>
      <c r="N21" s="22"/>
    </row>
    <row r="22" spans="2:14" ht="22" customHeight="1">
      <c r="B22" s="23"/>
      <c r="C22" s="23"/>
      <c r="D22" s="23"/>
      <c r="E22" s="23"/>
      <c r="F22" s="23"/>
      <c r="G22" s="23"/>
      <c r="H22" s="23"/>
      <c r="I22" s="28">
        <f>SUM(I3:I11)</f>
        <v>0</v>
      </c>
      <c r="J22" s="29">
        <f>SUM(J3:J11)</f>
        <v>0</v>
      </c>
      <c r="K22" s="36"/>
      <c r="L22" s="36"/>
      <c r="M22" s="37">
        <f>SUM(M3:M21)</f>
        <v>14</v>
      </c>
      <c r="N22" s="23"/>
    </row>
    <row r="23" spans="2:14" ht="22" customHeight="1"/>
    <row r="24" spans="2:14" ht="45" customHeight="1">
      <c r="B24" s="56" t="s">
        <v>4</v>
      </c>
      <c r="C24" s="57"/>
      <c r="D24" s="58"/>
      <c r="E24" s="65"/>
      <c r="F24" s="65"/>
      <c r="G24" s="65"/>
      <c r="H24" s="65"/>
      <c r="I24" s="65"/>
      <c r="J24" s="65"/>
      <c r="K24" s="65"/>
      <c r="L24" s="65"/>
      <c r="M24" s="65"/>
      <c r="N24" s="66"/>
    </row>
    <row r="25" spans="2:14" ht="22" customHeight="1">
      <c r="B25" s="59"/>
      <c r="C25" s="60"/>
      <c r="D25" s="61"/>
      <c r="E25" s="67"/>
      <c r="F25" s="67"/>
      <c r="G25" s="67"/>
      <c r="H25" s="67"/>
      <c r="I25" s="67"/>
      <c r="J25" s="67"/>
      <c r="K25" s="67"/>
      <c r="L25" s="67"/>
      <c r="M25" s="67"/>
      <c r="N25" s="68"/>
    </row>
    <row r="26" spans="2:14" ht="22" customHeight="1">
      <c r="B26" s="59"/>
      <c r="C26" s="60"/>
      <c r="D26" s="61"/>
      <c r="E26" s="67"/>
      <c r="F26" s="67"/>
      <c r="G26" s="67"/>
      <c r="H26" s="67"/>
      <c r="I26" s="67"/>
      <c r="J26" s="67"/>
      <c r="K26" s="67"/>
      <c r="L26" s="67"/>
      <c r="M26" s="67"/>
      <c r="N26" s="68"/>
    </row>
    <row r="27" spans="2:14" ht="22" customHeight="1">
      <c r="B27" s="59"/>
      <c r="C27" s="60"/>
      <c r="D27" s="61"/>
      <c r="E27" s="67"/>
      <c r="F27" s="67"/>
      <c r="G27" s="67"/>
      <c r="H27" s="67"/>
      <c r="I27" s="67"/>
      <c r="J27" s="67"/>
      <c r="K27" s="67"/>
      <c r="L27" s="67"/>
      <c r="M27" s="67"/>
      <c r="N27" s="68"/>
    </row>
    <row r="28" spans="2:14" ht="22" customHeight="1">
      <c r="B28" s="59"/>
      <c r="C28" s="60"/>
      <c r="D28" s="61"/>
      <c r="E28" s="67"/>
      <c r="F28" s="67"/>
      <c r="G28" s="67"/>
      <c r="H28" s="67"/>
      <c r="I28" s="67"/>
      <c r="J28" s="67"/>
      <c r="K28" s="67"/>
      <c r="L28" s="67"/>
      <c r="M28" s="67"/>
      <c r="N28" s="68"/>
    </row>
    <row r="29" spans="2:14" ht="22" customHeight="1">
      <c r="B29" s="59"/>
      <c r="C29" s="60"/>
      <c r="D29" s="61"/>
      <c r="E29" s="67"/>
      <c r="F29" s="67"/>
      <c r="G29" s="67"/>
      <c r="H29" s="67"/>
      <c r="I29" s="67"/>
      <c r="J29" s="67"/>
      <c r="K29" s="67"/>
      <c r="L29" s="67"/>
      <c r="M29" s="67"/>
      <c r="N29" s="68"/>
    </row>
    <row r="30" spans="2:14" ht="22" customHeight="1">
      <c r="B30" s="59"/>
      <c r="C30" s="60"/>
      <c r="D30" s="61"/>
      <c r="E30" s="67"/>
      <c r="F30" s="67"/>
      <c r="G30" s="67"/>
      <c r="H30" s="67"/>
      <c r="I30" s="67"/>
      <c r="J30" s="67"/>
      <c r="K30" s="67"/>
      <c r="L30" s="67"/>
      <c r="M30" s="67"/>
      <c r="N30" s="68"/>
    </row>
    <row r="31" spans="2:14" ht="22" customHeight="1">
      <c r="B31" s="59"/>
      <c r="C31" s="60"/>
      <c r="D31" s="61"/>
      <c r="E31" s="67"/>
      <c r="F31" s="67"/>
      <c r="G31" s="67"/>
      <c r="H31" s="67"/>
      <c r="I31" s="67"/>
      <c r="J31" s="67"/>
      <c r="K31" s="67"/>
      <c r="L31" s="67"/>
      <c r="M31" s="67"/>
      <c r="N31" s="68"/>
    </row>
    <row r="32" spans="2:14" ht="22" customHeight="1">
      <c r="B32" s="59"/>
      <c r="C32" s="60"/>
      <c r="D32" s="61"/>
      <c r="E32" s="67"/>
      <c r="F32" s="67"/>
      <c r="G32" s="67"/>
      <c r="H32" s="67"/>
      <c r="I32" s="67"/>
      <c r="J32" s="67"/>
      <c r="K32" s="67"/>
      <c r="L32" s="67"/>
      <c r="M32" s="67"/>
      <c r="N32" s="68"/>
    </row>
    <row r="33" spans="2:14" ht="22" customHeight="1">
      <c r="B33" s="62"/>
      <c r="C33" s="63"/>
      <c r="D33" s="64"/>
      <c r="E33" s="69"/>
      <c r="F33" s="69"/>
      <c r="G33" s="69"/>
      <c r="H33" s="69"/>
      <c r="I33" s="69"/>
      <c r="J33" s="69"/>
      <c r="K33" s="69"/>
      <c r="L33" s="69"/>
      <c r="M33" s="69"/>
      <c r="N33" s="70"/>
    </row>
    <row r="34" spans="2:14" ht="22" customHeight="1"/>
  </sheetData>
  <mergeCells count="3">
    <mergeCell ref="B24:D33"/>
    <mergeCell ref="E24:N33"/>
    <mergeCell ref="D1:O1"/>
  </mergeCells>
  <conditionalFormatting sqref="B3:B21">
    <cfRule type="containsText" dxfId="38" priority="9" operator="containsText" text="Update">
      <formula>NOT(ISERROR(SEARCH("Update",B3)))</formula>
    </cfRule>
    <cfRule type="containsText" dxfId="37" priority="10" operator="containsText" text="Task">
      <formula>NOT(ISERROR(SEARCH("Task",B3)))</formula>
    </cfRule>
    <cfRule type="containsText" dxfId="36" priority="11" operator="containsText" text="Content">
      <formula>NOT(ISERROR(SEARCH("Content",B3)))</formula>
    </cfRule>
    <cfRule type="containsText" dxfId="35" priority="12" operator="containsText" text="Feature">
      <formula>NOT(ISERROR(SEARCH("Feature",B3)))</formula>
    </cfRule>
    <cfRule type="containsText" dxfId="34" priority="13" operator="containsText" text="Research">
      <formula>NOT(ISERROR(SEARCH("Research",B3)))</formula>
    </cfRule>
  </conditionalFormatting>
  <conditionalFormatting sqref="H3:H21">
    <cfRule type="containsText" dxfId="33" priority="6" operator="containsText" text="Low">
      <formula>NOT(ISERROR(SEARCH("Low",H3)))</formula>
    </cfRule>
    <cfRule type="containsText" dxfId="32" priority="7" operator="containsText" text="Medium">
      <formula>NOT(ISERROR(SEARCH("Medium",H3)))</formula>
    </cfRule>
    <cfRule type="containsText" dxfId="31" priority="8" operator="containsText" text="High">
      <formula>NOT(ISERROR(SEARCH("High",H3)))</formula>
    </cfRule>
  </conditionalFormatting>
  <conditionalFormatting sqref="G3:G21">
    <cfRule type="containsText" dxfId="30" priority="1" operator="containsText" text="Testing">
      <formula>NOT(ISERROR(SEARCH("Testing",G3)))</formula>
    </cfRule>
    <cfRule type="containsText" dxfId="29" priority="2" operator="containsText" text="On Hold">
      <formula>NOT(ISERROR(SEARCH("On Hold",G3)))</formula>
    </cfRule>
    <cfRule type="containsText" dxfId="28" priority="3" operator="containsText" text="Complete">
      <formula>NOT(ISERROR(SEARCH("Complete",G3)))</formula>
    </cfRule>
    <cfRule type="containsText" dxfId="27" priority="4" operator="containsText" text="Ready to Start">
      <formula>NOT(ISERROR(SEARCH("Ready to Start",G3)))</formula>
    </cfRule>
    <cfRule type="containsText" dxfId="26" priority="5" operator="containsText" text="In Progress">
      <formula>NOT(ISERROR(SEARCH("In Progress",G3)))</formula>
    </cfRule>
  </conditionalFormatting>
  <pageMargins left="0.7" right="0.7" top="0.75" bottom="0.75" header="0.3" footer="0.3"/>
  <pageSetup paperSize="3" scale="76" fitToHeight="0" orientation="landscape" horizontalDpi="1200" verticalDpi="1200"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382F9392-5186-4EA6-9962-4DB21C589DED}">
          <x14:formula1>
            <xm:f>'Dropdown Keys - DO NOT DELETE'!$F$4:$F$9</xm:f>
          </x14:formula1>
          <xm:sqref>G3:G21</xm:sqref>
        </x14:dataValidation>
        <x14:dataValidation type="list" allowBlank="1" showInputMessage="1" showErrorMessage="1" xr:uid="{DFE2EB9B-FFF4-4563-B81E-D427418D3C97}">
          <x14:formula1>
            <xm:f>'Dropdown Keys - DO NOT DELETE'!$B$4:$B$9</xm:f>
          </x14:formula1>
          <xm:sqref>B3:B21</xm:sqref>
        </x14:dataValidation>
        <x14:dataValidation type="list" allowBlank="1" showInputMessage="1" showErrorMessage="1" xr:uid="{74EAC944-27C4-4D00-AD33-3CE090E1DD3F}">
          <x14:formula1>
            <xm:f>'Dropdown Keys - DO NOT DELETE'!$D$4:$D$7</xm:f>
          </x14:formula1>
          <xm:sqref>H3:H21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3A4E4-E2C9-43C4-8C15-065E3705829D}">
  <sheetPr>
    <tabColor theme="3" tint="0.59999389629810485"/>
    <pageSetUpPr fitToPage="1"/>
  </sheetPr>
  <dimension ref="B1:O24"/>
  <sheetViews>
    <sheetView showGridLines="0" workbookViewId="0">
      <selection activeCell="C3" sqref="C3"/>
    </sheetView>
  </sheetViews>
  <sheetFormatPr baseColWidth="10" defaultColWidth="8.83203125" defaultRowHeight="15"/>
  <cols>
    <col min="1" max="1" width="3.33203125" customWidth="1"/>
    <col min="2" max="3" width="15.6640625" customWidth="1"/>
    <col min="4" max="4" width="22.83203125" customWidth="1"/>
    <col min="5" max="6" width="32.6640625" customWidth="1"/>
    <col min="7" max="7" width="15.6640625" customWidth="1"/>
    <col min="8" max="12" width="12.6640625" customWidth="1"/>
    <col min="13" max="13" width="19.33203125" customWidth="1"/>
    <col min="14" max="14" width="42.6640625" customWidth="1"/>
    <col min="15" max="15" width="3.33203125" customWidth="1"/>
  </cols>
  <sheetData>
    <row r="1" spans="2:15" ht="50" customHeight="1">
      <c r="B1" s="38" t="s">
        <v>65</v>
      </c>
      <c r="C1" s="48"/>
      <c r="D1" s="54" t="s">
        <v>82</v>
      </c>
      <c r="E1" s="55"/>
      <c r="F1" s="55"/>
      <c r="G1" s="55"/>
      <c r="H1" s="55"/>
      <c r="I1" s="55"/>
      <c r="J1" s="55"/>
      <c r="K1" s="55"/>
      <c r="L1" s="55"/>
      <c r="M1" s="55"/>
      <c r="N1" s="55"/>
      <c r="O1" s="55"/>
    </row>
    <row r="2" spans="2:15" ht="27" customHeight="1">
      <c r="B2" s="27" t="s">
        <v>5</v>
      </c>
      <c r="C2" s="27" t="s">
        <v>47</v>
      </c>
      <c r="D2" s="27" t="s">
        <v>11</v>
      </c>
      <c r="E2" s="10" t="s">
        <v>6</v>
      </c>
      <c r="F2" s="10" t="s">
        <v>37</v>
      </c>
      <c r="G2" s="10" t="s">
        <v>58</v>
      </c>
      <c r="H2" s="10" t="s">
        <v>7</v>
      </c>
      <c r="I2" s="10" t="s">
        <v>8</v>
      </c>
      <c r="J2" s="10" t="s">
        <v>9</v>
      </c>
      <c r="K2" s="49" t="s">
        <v>62</v>
      </c>
      <c r="L2" s="49" t="s">
        <v>63</v>
      </c>
      <c r="M2" s="49" t="s">
        <v>64</v>
      </c>
      <c r="N2" s="10" t="s">
        <v>10</v>
      </c>
    </row>
    <row r="3" spans="2:15" ht="22" customHeight="1">
      <c r="B3" s="30" t="s">
        <v>15</v>
      </c>
      <c r="C3" s="31" t="s">
        <v>48</v>
      </c>
      <c r="D3" s="31" t="s">
        <v>75</v>
      </c>
      <c r="E3" s="31" t="s">
        <v>76</v>
      </c>
      <c r="F3" s="22" t="s">
        <v>38</v>
      </c>
      <c r="G3" s="16" t="s">
        <v>54</v>
      </c>
      <c r="H3" s="30" t="s">
        <v>19</v>
      </c>
      <c r="I3" s="25">
        <v>0</v>
      </c>
      <c r="J3" s="24">
        <v>0</v>
      </c>
      <c r="K3" s="34">
        <v>46999</v>
      </c>
      <c r="L3" s="34">
        <v>47009</v>
      </c>
      <c r="M3" s="33">
        <f>L3-K3</f>
        <v>10</v>
      </c>
      <c r="N3" s="22" t="s">
        <v>42</v>
      </c>
    </row>
    <row r="4" spans="2:15" ht="22" customHeight="1">
      <c r="B4" s="30" t="s">
        <v>16</v>
      </c>
      <c r="C4" s="31" t="s">
        <v>48</v>
      </c>
      <c r="D4" s="31" t="s">
        <v>75</v>
      </c>
      <c r="E4" s="31" t="s">
        <v>77</v>
      </c>
      <c r="F4" s="22" t="s">
        <v>39</v>
      </c>
      <c r="G4" s="16" t="s">
        <v>54</v>
      </c>
      <c r="H4" s="30" t="s">
        <v>20</v>
      </c>
      <c r="I4" s="25">
        <v>0</v>
      </c>
      <c r="J4" s="24">
        <v>0</v>
      </c>
      <c r="K4" s="34">
        <v>46999</v>
      </c>
      <c r="L4" s="34">
        <v>47003</v>
      </c>
      <c r="M4" s="33">
        <f t="shared" ref="M4:M21" si="0">L4-K4</f>
        <v>4</v>
      </c>
      <c r="N4" s="22" t="s">
        <v>43</v>
      </c>
    </row>
    <row r="5" spans="2:15" ht="22" customHeight="1">
      <c r="B5" s="30" t="s">
        <v>14</v>
      </c>
      <c r="C5" s="31" t="s">
        <v>49</v>
      </c>
      <c r="D5" s="31" t="s">
        <v>75</v>
      </c>
      <c r="E5" s="31"/>
      <c r="F5" s="22" t="s">
        <v>40</v>
      </c>
      <c r="G5" s="16" t="s">
        <v>60</v>
      </c>
      <c r="H5" s="30" t="s">
        <v>21</v>
      </c>
      <c r="I5" s="25">
        <v>0</v>
      </c>
      <c r="J5" s="24">
        <v>0</v>
      </c>
      <c r="K5" s="34"/>
      <c r="L5" s="34"/>
      <c r="M5" s="33">
        <f t="shared" si="0"/>
        <v>0</v>
      </c>
      <c r="N5" s="22" t="s">
        <v>44</v>
      </c>
    </row>
    <row r="6" spans="2:15" ht="22" customHeight="1">
      <c r="B6" s="30" t="s">
        <v>17</v>
      </c>
      <c r="C6" s="31" t="s">
        <v>50</v>
      </c>
      <c r="D6" s="31"/>
      <c r="E6" s="31"/>
      <c r="F6" s="22" t="s">
        <v>41</v>
      </c>
      <c r="G6" s="16" t="s">
        <v>60</v>
      </c>
      <c r="H6" s="30" t="s">
        <v>20</v>
      </c>
      <c r="I6" s="25">
        <v>0</v>
      </c>
      <c r="J6" s="24">
        <v>0</v>
      </c>
      <c r="K6" s="34"/>
      <c r="L6" s="34"/>
      <c r="M6" s="33">
        <f t="shared" si="0"/>
        <v>0</v>
      </c>
      <c r="N6" s="22" t="s">
        <v>45</v>
      </c>
    </row>
    <row r="7" spans="2:15" ht="22" customHeight="1">
      <c r="B7" s="30" t="s">
        <v>18</v>
      </c>
      <c r="C7" s="31" t="s">
        <v>51</v>
      </c>
      <c r="D7" s="31"/>
      <c r="E7" s="31"/>
      <c r="F7" s="22"/>
      <c r="G7" s="16" t="s">
        <v>60</v>
      </c>
      <c r="H7" s="30" t="s">
        <v>20</v>
      </c>
      <c r="I7" s="25">
        <v>0</v>
      </c>
      <c r="J7" s="24">
        <v>0</v>
      </c>
      <c r="K7" s="35"/>
      <c r="L7" s="35"/>
      <c r="M7" s="33">
        <f t="shared" si="0"/>
        <v>0</v>
      </c>
      <c r="N7" s="22"/>
    </row>
    <row r="8" spans="2:15" ht="22" customHeight="1">
      <c r="B8" s="30" t="s">
        <v>18</v>
      </c>
      <c r="C8" s="31"/>
      <c r="D8" s="31"/>
      <c r="E8" s="31"/>
      <c r="F8" s="22"/>
      <c r="G8" s="16" t="s">
        <v>54</v>
      </c>
      <c r="H8" s="30" t="s">
        <v>19</v>
      </c>
      <c r="I8" s="25">
        <v>0</v>
      </c>
      <c r="J8" s="24">
        <v>0</v>
      </c>
      <c r="K8" s="35"/>
      <c r="L8" s="35"/>
      <c r="M8" s="33">
        <f t="shared" si="0"/>
        <v>0</v>
      </c>
      <c r="N8" s="22"/>
    </row>
    <row r="9" spans="2:15" ht="22" customHeight="1">
      <c r="B9" s="30" t="s">
        <v>15</v>
      </c>
      <c r="C9" s="31"/>
      <c r="D9" s="31"/>
      <c r="E9" s="31"/>
      <c r="F9" s="22"/>
      <c r="G9" s="16" t="s">
        <v>57</v>
      </c>
      <c r="H9" s="30" t="s">
        <v>20</v>
      </c>
      <c r="I9" s="25">
        <v>0</v>
      </c>
      <c r="J9" s="24">
        <v>0</v>
      </c>
      <c r="K9" s="35"/>
      <c r="L9" s="35"/>
      <c r="M9" s="33">
        <f t="shared" si="0"/>
        <v>0</v>
      </c>
      <c r="N9" s="22"/>
    </row>
    <row r="10" spans="2:15" ht="22" customHeight="1">
      <c r="B10" s="30" t="s">
        <v>15</v>
      </c>
      <c r="C10" s="31"/>
      <c r="D10" s="31"/>
      <c r="E10" s="31"/>
      <c r="F10" s="22"/>
      <c r="G10" s="16" t="s">
        <v>57</v>
      </c>
      <c r="H10" s="30" t="s">
        <v>20</v>
      </c>
      <c r="I10" s="25">
        <v>0</v>
      </c>
      <c r="J10" s="24">
        <v>0</v>
      </c>
      <c r="K10" s="35"/>
      <c r="L10" s="35"/>
      <c r="M10" s="33">
        <f t="shared" si="0"/>
        <v>0</v>
      </c>
      <c r="N10" s="22"/>
    </row>
    <row r="11" spans="2:15" ht="22" customHeight="1">
      <c r="B11" s="30" t="s">
        <v>14</v>
      </c>
      <c r="C11" s="31"/>
      <c r="D11" s="31"/>
      <c r="E11" s="31"/>
      <c r="F11" s="22"/>
      <c r="G11" s="16" t="s">
        <v>57</v>
      </c>
      <c r="H11" s="30" t="s">
        <v>19</v>
      </c>
      <c r="I11" s="25">
        <v>0</v>
      </c>
      <c r="J11" s="24">
        <v>0</v>
      </c>
      <c r="K11" s="35"/>
      <c r="L11" s="35"/>
      <c r="M11" s="33">
        <f t="shared" si="0"/>
        <v>0</v>
      </c>
      <c r="N11" s="22"/>
    </row>
    <row r="12" spans="2:15" ht="22" customHeight="1">
      <c r="B12" s="30" t="s">
        <v>14</v>
      </c>
      <c r="C12" s="31"/>
      <c r="D12" s="31"/>
      <c r="E12" s="31"/>
      <c r="F12" s="22"/>
      <c r="G12" s="16" t="s">
        <v>60</v>
      </c>
      <c r="H12" s="30" t="s">
        <v>19</v>
      </c>
      <c r="I12" s="25"/>
      <c r="J12" s="24"/>
      <c r="K12" s="35"/>
      <c r="L12" s="35"/>
      <c r="M12" s="33">
        <f t="shared" si="0"/>
        <v>0</v>
      </c>
      <c r="N12" s="22"/>
    </row>
    <row r="13" spans="2:15" ht="22" customHeight="1">
      <c r="B13" s="30" t="s">
        <v>14</v>
      </c>
      <c r="C13" s="31"/>
      <c r="D13" s="31"/>
      <c r="E13" s="31"/>
      <c r="F13" s="22"/>
      <c r="G13" s="16" t="s">
        <v>60</v>
      </c>
      <c r="H13" s="30" t="s">
        <v>19</v>
      </c>
      <c r="I13" s="25"/>
      <c r="J13" s="24"/>
      <c r="K13" s="35"/>
      <c r="L13" s="35"/>
      <c r="M13" s="33">
        <f t="shared" si="0"/>
        <v>0</v>
      </c>
      <c r="N13" s="22"/>
    </row>
    <row r="14" spans="2:15" ht="22" customHeight="1">
      <c r="B14" s="30" t="s">
        <v>14</v>
      </c>
      <c r="C14" s="31"/>
      <c r="D14" s="31"/>
      <c r="E14" s="31"/>
      <c r="F14" s="22"/>
      <c r="G14" s="16" t="s">
        <v>60</v>
      </c>
      <c r="H14" s="30" t="s">
        <v>19</v>
      </c>
      <c r="I14" s="25"/>
      <c r="J14" s="24"/>
      <c r="K14" s="35"/>
      <c r="L14" s="35"/>
      <c r="M14" s="33">
        <f t="shared" si="0"/>
        <v>0</v>
      </c>
      <c r="N14" s="22"/>
    </row>
    <row r="15" spans="2:15" ht="22" customHeight="1">
      <c r="B15" s="30" t="s">
        <v>14</v>
      </c>
      <c r="C15" s="31"/>
      <c r="D15" s="31"/>
      <c r="E15" s="31"/>
      <c r="F15" s="22"/>
      <c r="G15" s="16" t="s">
        <v>60</v>
      </c>
      <c r="H15" s="30" t="s">
        <v>19</v>
      </c>
      <c r="I15" s="25"/>
      <c r="J15" s="24"/>
      <c r="K15" s="47"/>
      <c r="L15" s="47"/>
      <c r="M15" s="33">
        <f t="shared" si="0"/>
        <v>0</v>
      </c>
      <c r="N15" s="22"/>
    </row>
    <row r="16" spans="2:15" ht="22" customHeight="1">
      <c r="B16" s="30" t="s">
        <v>14</v>
      </c>
      <c r="C16" s="31"/>
      <c r="D16" s="31"/>
      <c r="E16" s="31"/>
      <c r="F16" s="22"/>
      <c r="G16" s="16" t="s">
        <v>60</v>
      </c>
      <c r="H16" s="30" t="s">
        <v>19</v>
      </c>
      <c r="I16" s="25"/>
      <c r="J16" s="24"/>
      <c r="K16" s="47"/>
      <c r="L16" s="47"/>
      <c r="M16" s="33">
        <f t="shared" si="0"/>
        <v>0</v>
      </c>
      <c r="N16" s="22"/>
    </row>
    <row r="17" spans="2:14" ht="22" customHeight="1">
      <c r="B17" s="30" t="s">
        <v>14</v>
      </c>
      <c r="C17" s="31"/>
      <c r="D17" s="31"/>
      <c r="E17" s="31"/>
      <c r="F17" s="22"/>
      <c r="G17" s="16" t="s">
        <v>60</v>
      </c>
      <c r="H17" s="30" t="s">
        <v>19</v>
      </c>
      <c r="I17" s="25"/>
      <c r="J17" s="24"/>
      <c r="K17" s="47"/>
      <c r="L17" s="47"/>
      <c r="M17" s="33">
        <f t="shared" si="0"/>
        <v>0</v>
      </c>
      <c r="N17" s="22"/>
    </row>
    <row r="18" spans="2:14" ht="22" customHeight="1">
      <c r="B18" s="30" t="s">
        <v>14</v>
      </c>
      <c r="C18" s="31"/>
      <c r="D18" s="31"/>
      <c r="E18" s="31"/>
      <c r="F18" s="22"/>
      <c r="G18" s="16" t="s">
        <v>60</v>
      </c>
      <c r="H18" s="30" t="s">
        <v>19</v>
      </c>
      <c r="I18" s="25"/>
      <c r="J18" s="24"/>
      <c r="K18" s="47"/>
      <c r="L18" s="47"/>
      <c r="M18" s="33">
        <f t="shared" si="0"/>
        <v>0</v>
      </c>
      <c r="N18" s="22"/>
    </row>
    <row r="19" spans="2:14" ht="22" customHeight="1">
      <c r="B19" s="30" t="s">
        <v>14</v>
      </c>
      <c r="C19" s="31"/>
      <c r="D19" s="31"/>
      <c r="E19" s="31"/>
      <c r="F19" s="22"/>
      <c r="G19" s="16" t="s">
        <v>60</v>
      </c>
      <c r="H19" s="30" t="s">
        <v>19</v>
      </c>
      <c r="I19" s="25"/>
      <c r="J19" s="24"/>
      <c r="K19" s="47"/>
      <c r="L19" s="47"/>
      <c r="M19" s="33">
        <f t="shared" si="0"/>
        <v>0</v>
      </c>
      <c r="N19" s="22"/>
    </row>
    <row r="20" spans="2:14" ht="22" customHeight="1">
      <c r="B20" s="30" t="s">
        <v>14</v>
      </c>
      <c r="C20" s="31"/>
      <c r="D20" s="31"/>
      <c r="E20" s="31"/>
      <c r="F20" s="22"/>
      <c r="G20" s="16" t="s">
        <v>60</v>
      </c>
      <c r="H20" s="30" t="s">
        <v>19</v>
      </c>
      <c r="I20" s="25"/>
      <c r="J20" s="24"/>
      <c r="K20" s="47"/>
      <c r="L20" s="47"/>
      <c r="M20" s="33">
        <f t="shared" si="0"/>
        <v>0</v>
      </c>
      <c r="N20" s="22"/>
    </row>
    <row r="21" spans="2:14" ht="22" customHeight="1">
      <c r="B21" s="30" t="s">
        <v>14</v>
      </c>
      <c r="C21" s="31"/>
      <c r="D21" s="31"/>
      <c r="E21" s="31"/>
      <c r="F21" s="22"/>
      <c r="G21" s="16" t="s">
        <v>60</v>
      </c>
      <c r="H21" s="30" t="s">
        <v>19</v>
      </c>
      <c r="I21" s="25"/>
      <c r="J21" s="24"/>
      <c r="K21" s="47"/>
      <c r="L21" s="47"/>
      <c r="M21" s="33">
        <f t="shared" si="0"/>
        <v>0</v>
      </c>
      <c r="N21" s="22"/>
    </row>
    <row r="22" spans="2:14" ht="22" customHeight="1">
      <c r="B22" s="23"/>
      <c r="C22" s="23"/>
      <c r="D22" s="23"/>
      <c r="E22" s="23"/>
      <c r="F22" s="23"/>
      <c r="G22" s="23"/>
      <c r="H22" s="23"/>
      <c r="I22" s="28">
        <f>SUM(I3:I11)</f>
        <v>0</v>
      </c>
      <c r="J22" s="29">
        <f>SUM(J3:J11)</f>
        <v>0</v>
      </c>
      <c r="K22" s="36"/>
      <c r="L22" s="36"/>
      <c r="M22" s="37">
        <f>SUM(M3:M21)</f>
        <v>14</v>
      </c>
      <c r="N22" s="23"/>
    </row>
    <row r="23" spans="2:14" ht="22" customHeight="1"/>
    <row r="24" spans="2:14" ht="22" customHeight="1"/>
  </sheetData>
  <mergeCells count="1">
    <mergeCell ref="D1:O1"/>
  </mergeCells>
  <conditionalFormatting sqref="B3:B21">
    <cfRule type="containsText" dxfId="25" priority="9" operator="containsText" text="Update">
      <formula>NOT(ISERROR(SEARCH("Update",B3)))</formula>
    </cfRule>
    <cfRule type="containsText" dxfId="24" priority="10" operator="containsText" text="Task">
      <formula>NOT(ISERROR(SEARCH("Task",B3)))</formula>
    </cfRule>
    <cfRule type="containsText" dxfId="23" priority="11" operator="containsText" text="Content">
      <formula>NOT(ISERROR(SEARCH("Content",B3)))</formula>
    </cfRule>
    <cfRule type="containsText" dxfId="22" priority="12" operator="containsText" text="Feature">
      <formula>NOT(ISERROR(SEARCH("Feature",B3)))</formula>
    </cfRule>
    <cfRule type="containsText" dxfId="21" priority="13" operator="containsText" text="Research">
      <formula>NOT(ISERROR(SEARCH("Research",B3)))</formula>
    </cfRule>
  </conditionalFormatting>
  <conditionalFormatting sqref="H3:H21">
    <cfRule type="containsText" dxfId="20" priority="6" operator="containsText" text="Low">
      <formula>NOT(ISERROR(SEARCH("Low",H3)))</formula>
    </cfRule>
    <cfRule type="containsText" dxfId="19" priority="7" operator="containsText" text="Medium">
      <formula>NOT(ISERROR(SEARCH("Medium",H3)))</formula>
    </cfRule>
    <cfRule type="containsText" dxfId="18" priority="8" operator="containsText" text="High">
      <formula>NOT(ISERROR(SEARCH("High",H3)))</formula>
    </cfRule>
  </conditionalFormatting>
  <conditionalFormatting sqref="G3:G21">
    <cfRule type="containsText" dxfId="17" priority="1" operator="containsText" text="Testing">
      <formula>NOT(ISERROR(SEARCH("Testing",G3)))</formula>
    </cfRule>
    <cfRule type="containsText" dxfId="16" priority="2" operator="containsText" text="On Hold">
      <formula>NOT(ISERROR(SEARCH("On Hold",G3)))</formula>
    </cfRule>
    <cfRule type="containsText" dxfId="15" priority="3" operator="containsText" text="Complete">
      <formula>NOT(ISERROR(SEARCH("Complete",G3)))</formula>
    </cfRule>
    <cfRule type="containsText" dxfId="14" priority="4" operator="containsText" text="Ready to Start">
      <formula>NOT(ISERROR(SEARCH("Ready to Start",G3)))</formula>
    </cfRule>
    <cfRule type="containsText" dxfId="13" priority="5" operator="containsText" text="In Progress">
      <formula>NOT(ISERROR(SEARCH("In Progress",G3)))</formula>
    </cfRule>
  </conditionalFormatting>
  <pageMargins left="0.7" right="0.7" top="0.75" bottom="0.75" header="0.3" footer="0.3"/>
  <pageSetup paperSize="3" scale="77" fitToHeight="0" orientation="landscape"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69F83881-5953-4921-87DF-6F69C17C738E}">
          <x14:formula1>
            <xm:f>'Dropdown Keys - DO NOT DELETE'!$D$4:$D$7</xm:f>
          </x14:formula1>
          <xm:sqref>H3:H21</xm:sqref>
        </x14:dataValidation>
        <x14:dataValidation type="list" allowBlank="1" showInputMessage="1" showErrorMessage="1" xr:uid="{5F0F8AA5-B689-4426-BA33-6C1D47615340}">
          <x14:formula1>
            <xm:f>'Dropdown Keys - DO NOT DELETE'!$B$4:$B$9</xm:f>
          </x14:formula1>
          <xm:sqref>B3:B21</xm:sqref>
        </x14:dataValidation>
        <x14:dataValidation type="list" allowBlank="1" showInputMessage="1" showErrorMessage="1" xr:uid="{4B4C2DC5-C50B-4F79-B003-80EA0FBD9D80}">
          <x14:formula1>
            <xm:f>'Dropdown Keys - DO NOT DELETE'!$F$4:$F$9</xm:f>
          </x14:formula1>
          <xm:sqref>G3:G21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F88A3-D1DF-43EC-8F07-04854C9FCCCA}">
  <sheetPr>
    <tabColor theme="3" tint="0.79998168889431442"/>
    <pageSetUpPr fitToPage="1"/>
  </sheetPr>
  <dimension ref="B1:H22"/>
  <sheetViews>
    <sheetView showGridLines="0" workbookViewId="0">
      <selection activeCell="B3" sqref="B3"/>
    </sheetView>
  </sheetViews>
  <sheetFormatPr baseColWidth="10" defaultColWidth="8.83203125" defaultRowHeight="15"/>
  <cols>
    <col min="1" max="1" width="3.33203125" customWidth="1"/>
    <col min="2" max="3" width="15.6640625" customWidth="1"/>
    <col min="4" max="4" width="22.83203125" customWidth="1"/>
    <col min="5" max="6" width="20.6640625" customWidth="1"/>
    <col min="7" max="7" width="13.83203125" customWidth="1"/>
    <col min="8" max="8" width="42.6640625" customWidth="1"/>
    <col min="9" max="9" width="3.33203125" customWidth="1"/>
  </cols>
  <sheetData>
    <row r="1" spans="2:8" ht="50" customHeight="1">
      <c r="B1" s="71" t="s">
        <v>66</v>
      </c>
      <c r="C1" s="71"/>
      <c r="D1" s="71"/>
      <c r="E1" s="71"/>
      <c r="F1" s="71"/>
      <c r="G1" s="71"/>
      <c r="H1" s="71"/>
    </row>
    <row r="2" spans="2:8" ht="27" customHeight="1">
      <c r="B2" s="49" t="s">
        <v>67</v>
      </c>
      <c r="C2" s="49" t="s">
        <v>63</v>
      </c>
      <c r="D2" s="49" t="s">
        <v>70</v>
      </c>
      <c r="E2" s="10" t="s">
        <v>68</v>
      </c>
      <c r="F2" s="10" t="s">
        <v>69</v>
      </c>
      <c r="G2" s="49" t="s">
        <v>71</v>
      </c>
      <c r="H2" s="10" t="s">
        <v>10</v>
      </c>
    </row>
    <row r="3" spans="2:8" ht="22" customHeight="1">
      <c r="B3" s="34">
        <v>46999</v>
      </c>
      <c r="C3" s="34">
        <v>47009</v>
      </c>
      <c r="D3" s="33">
        <f>C3-B3</f>
        <v>10</v>
      </c>
      <c r="E3" s="25">
        <v>0</v>
      </c>
      <c r="F3" s="25">
        <v>0</v>
      </c>
      <c r="G3" s="25">
        <v>0</v>
      </c>
      <c r="H3" s="22" t="s">
        <v>78</v>
      </c>
    </row>
    <row r="4" spans="2:8" ht="22" customHeight="1">
      <c r="B4" s="34">
        <v>46999</v>
      </c>
      <c r="C4" s="34">
        <v>47003</v>
      </c>
      <c r="D4" s="33">
        <f t="shared" ref="D4:D21" si="0">C4-B4</f>
        <v>4</v>
      </c>
      <c r="E4" s="25">
        <v>0</v>
      </c>
      <c r="F4" s="25">
        <v>0</v>
      </c>
      <c r="G4" s="25">
        <v>0</v>
      </c>
      <c r="H4" s="22" t="s">
        <v>78</v>
      </c>
    </row>
    <row r="5" spans="2:8" ht="22" customHeight="1">
      <c r="B5" s="34"/>
      <c r="C5" s="34"/>
      <c r="D5" s="33">
        <f t="shared" si="0"/>
        <v>0</v>
      </c>
      <c r="E5" s="25">
        <v>0</v>
      </c>
      <c r="F5" s="25">
        <v>0</v>
      </c>
      <c r="G5" s="25">
        <v>0</v>
      </c>
      <c r="H5" s="22"/>
    </row>
    <row r="6" spans="2:8" ht="22" customHeight="1">
      <c r="B6" s="34"/>
      <c r="C6" s="34"/>
      <c r="D6" s="33">
        <f t="shared" si="0"/>
        <v>0</v>
      </c>
      <c r="E6" s="25">
        <v>0</v>
      </c>
      <c r="F6" s="25">
        <v>0</v>
      </c>
      <c r="G6" s="25">
        <v>0</v>
      </c>
      <c r="H6" s="22"/>
    </row>
    <row r="7" spans="2:8" ht="22" customHeight="1">
      <c r="B7" s="35"/>
      <c r="C7" s="35"/>
      <c r="D7" s="33">
        <f t="shared" si="0"/>
        <v>0</v>
      </c>
      <c r="E7" s="25">
        <v>0</v>
      </c>
      <c r="F7" s="25">
        <v>0</v>
      </c>
      <c r="G7" s="25">
        <v>0</v>
      </c>
      <c r="H7" s="22"/>
    </row>
    <row r="8" spans="2:8" ht="22" customHeight="1">
      <c r="B8" s="35"/>
      <c r="C8" s="35"/>
      <c r="D8" s="33">
        <f t="shared" si="0"/>
        <v>0</v>
      </c>
      <c r="E8" s="25">
        <v>0</v>
      </c>
      <c r="F8" s="25">
        <v>0</v>
      </c>
      <c r="G8" s="25">
        <v>0</v>
      </c>
      <c r="H8" s="22"/>
    </row>
    <row r="9" spans="2:8" ht="22" customHeight="1">
      <c r="B9" s="35"/>
      <c r="C9" s="35"/>
      <c r="D9" s="33">
        <f t="shared" si="0"/>
        <v>0</v>
      </c>
      <c r="E9" s="25">
        <v>0</v>
      </c>
      <c r="F9" s="25">
        <v>0</v>
      </c>
      <c r="G9" s="25">
        <v>0</v>
      </c>
      <c r="H9" s="22"/>
    </row>
    <row r="10" spans="2:8" ht="22" customHeight="1">
      <c r="B10" s="35"/>
      <c r="C10" s="35"/>
      <c r="D10" s="33">
        <f t="shared" si="0"/>
        <v>0</v>
      </c>
      <c r="E10" s="25">
        <v>0</v>
      </c>
      <c r="F10" s="25">
        <v>0</v>
      </c>
      <c r="G10" s="25">
        <v>0</v>
      </c>
      <c r="H10" s="22"/>
    </row>
    <row r="11" spans="2:8" ht="22" customHeight="1">
      <c r="B11" s="35"/>
      <c r="C11" s="35"/>
      <c r="D11" s="33">
        <f t="shared" si="0"/>
        <v>0</v>
      </c>
      <c r="E11" s="25">
        <v>0</v>
      </c>
      <c r="F11" s="25">
        <v>0</v>
      </c>
      <c r="G11" s="25">
        <v>0</v>
      </c>
      <c r="H11" s="22"/>
    </row>
    <row r="12" spans="2:8" ht="22" customHeight="1">
      <c r="B12" s="35"/>
      <c r="C12" s="35"/>
      <c r="D12" s="33">
        <f t="shared" si="0"/>
        <v>0</v>
      </c>
      <c r="E12" s="25"/>
      <c r="F12" s="25"/>
      <c r="G12" s="25"/>
      <c r="H12" s="22"/>
    </row>
    <row r="13" spans="2:8" ht="22" customHeight="1">
      <c r="B13" s="35"/>
      <c r="C13" s="35"/>
      <c r="D13" s="33">
        <f t="shared" si="0"/>
        <v>0</v>
      </c>
      <c r="E13" s="25"/>
      <c r="F13" s="25"/>
      <c r="G13" s="25"/>
      <c r="H13" s="22"/>
    </row>
    <row r="14" spans="2:8" ht="22" customHeight="1">
      <c r="B14" s="35"/>
      <c r="C14" s="35"/>
      <c r="D14" s="33">
        <f t="shared" si="0"/>
        <v>0</v>
      </c>
      <c r="E14" s="25"/>
      <c r="F14" s="25"/>
      <c r="G14" s="25"/>
      <c r="H14" s="22"/>
    </row>
    <row r="15" spans="2:8" ht="22" customHeight="1">
      <c r="B15" s="47"/>
      <c r="C15" s="47"/>
      <c r="D15" s="33">
        <f t="shared" si="0"/>
        <v>0</v>
      </c>
      <c r="E15" s="25"/>
      <c r="F15" s="25"/>
      <c r="G15" s="25"/>
      <c r="H15" s="22"/>
    </row>
    <row r="16" spans="2:8" ht="22" customHeight="1">
      <c r="B16" s="47"/>
      <c r="C16" s="47"/>
      <c r="D16" s="33">
        <f t="shared" si="0"/>
        <v>0</v>
      </c>
      <c r="E16" s="25"/>
      <c r="F16" s="25"/>
      <c r="G16" s="25"/>
      <c r="H16" s="22"/>
    </row>
    <row r="17" spans="2:8" ht="22" customHeight="1">
      <c r="B17" s="47"/>
      <c r="C17" s="47"/>
      <c r="D17" s="33">
        <f t="shared" si="0"/>
        <v>0</v>
      </c>
      <c r="E17" s="25"/>
      <c r="F17" s="25"/>
      <c r="G17" s="25"/>
      <c r="H17" s="22"/>
    </row>
    <row r="18" spans="2:8" ht="22" customHeight="1">
      <c r="B18" s="47"/>
      <c r="C18" s="47"/>
      <c r="D18" s="33">
        <f t="shared" si="0"/>
        <v>0</v>
      </c>
      <c r="E18" s="25"/>
      <c r="F18" s="25"/>
      <c r="G18" s="25"/>
      <c r="H18" s="22"/>
    </row>
    <row r="19" spans="2:8" ht="22" customHeight="1">
      <c r="B19" s="47"/>
      <c r="C19" s="47"/>
      <c r="D19" s="33">
        <f t="shared" si="0"/>
        <v>0</v>
      </c>
      <c r="E19" s="25"/>
      <c r="F19" s="25"/>
      <c r="G19" s="25"/>
      <c r="H19" s="22"/>
    </row>
    <row r="20" spans="2:8" ht="22" customHeight="1">
      <c r="B20" s="47"/>
      <c r="C20" s="47"/>
      <c r="D20" s="33">
        <f t="shared" si="0"/>
        <v>0</v>
      </c>
      <c r="E20" s="25"/>
      <c r="F20" s="25"/>
      <c r="G20" s="25"/>
      <c r="H20" s="22"/>
    </row>
    <row r="21" spans="2:8" ht="22" customHeight="1">
      <c r="B21" s="47"/>
      <c r="C21" s="47"/>
      <c r="D21" s="33">
        <f t="shared" si="0"/>
        <v>0</v>
      </c>
      <c r="E21" s="25"/>
      <c r="F21" s="25"/>
      <c r="G21" s="25"/>
      <c r="H21" s="22"/>
    </row>
    <row r="22" spans="2:8" ht="22" customHeight="1">
      <c r="B22" s="36"/>
      <c r="C22" s="36"/>
      <c r="D22" s="37">
        <f>SUM(D3:D21)</f>
        <v>14</v>
      </c>
      <c r="E22" s="28">
        <f>SUM(E3:E11)</f>
        <v>0</v>
      </c>
      <c r="F22" s="28">
        <f>SUM(F3:F11)</f>
        <v>0</v>
      </c>
      <c r="G22" s="28">
        <f>SUM(G3:G21)</f>
        <v>0</v>
      </c>
      <c r="H22" s="23"/>
    </row>
  </sheetData>
  <mergeCells count="1">
    <mergeCell ref="B1:H1"/>
  </mergeCells>
  <pageMargins left="0.7" right="0.7" top="0.75" bottom="0.75" header="0.3" footer="0.3"/>
  <pageSetup paperSize="3" fitToHeight="0" orientation="landscape"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55FEC-BCAC-4D69-B5CC-07958F1DCCF0}">
  <sheetPr>
    <tabColor theme="3" tint="0.79998168889431442"/>
  </sheetPr>
  <dimension ref="B1:E41"/>
  <sheetViews>
    <sheetView showGridLines="0" workbookViewId="0">
      <selection activeCell="D11" sqref="D11"/>
    </sheetView>
  </sheetViews>
  <sheetFormatPr baseColWidth="10" defaultColWidth="8.83203125" defaultRowHeight="16"/>
  <cols>
    <col min="1" max="1" width="3.33203125" customWidth="1"/>
    <col min="2" max="2" width="16.6640625" style="39" customWidth="1"/>
    <col min="4" max="4" width="56.83203125" customWidth="1"/>
  </cols>
  <sheetData>
    <row r="1" spans="2:5" ht="15">
      <c r="B1"/>
    </row>
    <row r="2" spans="2:5" ht="35.25" customHeight="1">
      <c r="B2" s="73" t="s">
        <v>74</v>
      </c>
      <c r="C2" s="73"/>
      <c r="D2" s="73"/>
      <c r="E2" s="46"/>
    </row>
    <row r="3" spans="2:5" ht="15.75" customHeight="1">
      <c r="B3" s="72" t="s">
        <v>73</v>
      </c>
      <c r="C3" s="72"/>
      <c r="D3" s="72"/>
    </row>
    <row r="4" spans="2:5" ht="15.75" customHeight="1">
      <c r="B4" s="72"/>
      <c r="C4" s="72"/>
      <c r="D4" s="72"/>
    </row>
    <row r="5" spans="2:5" ht="18" customHeight="1">
      <c r="B5" s="72"/>
      <c r="C5" s="72"/>
      <c r="D5" s="72"/>
    </row>
    <row r="7" spans="2:5" ht="19">
      <c r="B7" s="40" t="s">
        <v>11</v>
      </c>
      <c r="D7" s="40" t="s">
        <v>72</v>
      </c>
    </row>
    <row r="8" spans="2:5" ht="225" customHeight="1">
      <c r="B8" s="41"/>
      <c r="D8" s="45"/>
    </row>
    <row r="9" spans="2:5" ht="225" customHeight="1">
      <c r="B9" s="42"/>
      <c r="D9" s="45"/>
    </row>
    <row r="10" spans="2:5" ht="225" customHeight="1">
      <c r="B10" s="43"/>
      <c r="D10" s="45"/>
    </row>
    <row r="11" spans="2:5" ht="225" customHeight="1"/>
    <row r="12" spans="2:5" ht="225" customHeight="1">
      <c r="B12" s="44"/>
    </row>
    <row r="13" spans="2:5" ht="225" customHeight="1"/>
    <row r="14" spans="2:5" ht="225" customHeight="1"/>
    <row r="15" spans="2:5" ht="225" customHeight="1"/>
    <row r="16" spans="2:5" ht="225" customHeight="1"/>
    <row r="17" ht="225" customHeight="1"/>
    <row r="18" ht="225" customHeight="1"/>
    <row r="19" ht="225" customHeight="1"/>
    <row r="20" ht="225" customHeight="1"/>
    <row r="21" ht="225" customHeight="1"/>
    <row r="22" ht="225" customHeight="1"/>
    <row r="23" ht="225" customHeight="1"/>
    <row r="24" ht="225" customHeight="1"/>
    <row r="25" ht="225" customHeight="1"/>
    <row r="26" ht="225" customHeight="1"/>
    <row r="27" ht="225" customHeight="1"/>
    <row r="28" ht="225" customHeight="1"/>
    <row r="29" ht="225" customHeight="1"/>
    <row r="30" ht="225" customHeight="1"/>
    <row r="31" ht="225" customHeight="1"/>
    <row r="32" ht="225" customHeight="1"/>
    <row r="33" ht="225" customHeight="1"/>
    <row r="34" ht="225" customHeight="1"/>
    <row r="35" ht="225" customHeight="1"/>
    <row r="36" ht="225" customHeight="1"/>
    <row r="37" ht="225" customHeight="1"/>
    <row r="38" ht="225" customHeight="1"/>
    <row r="39" ht="225" customHeight="1"/>
    <row r="40" ht="225" customHeight="1"/>
    <row r="41" ht="225" customHeight="1"/>
  </sheetData>
  <mergeCells count="2">
    <mergeCell ref="B3:D5"/>
    <mergeCell ref="B2:D2"/>
  </mergeCells>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A220E-7696-4C79-88D6-856ABB241FBF}">
  <sheetPr>
    <tabColor theme="0" tint="-4.9989318521683403E-2"/>
  </sheetPr>
  <dimension ref="B1:G16"/>
  <sheetViews>
    <sheetView showGridLines="0" workbookViewId="0">
      <selection activeCell="A54" sqref="A54"/>
    </sheetView>
  </sheetViews>
  <sheetFormatPr baseColWidth="10" defaultColWidth="8.83203125" defaultRowHeight="15"/>
  <cols>
    <col min="1" max="1" width="3.33203125" customWidth="1"/>
    <col min="2" max="2" width="22.6640625" customWidth="1"/>
    <col min="3" max="3" width="3.33203125" customWidth="1"/>
    <col min="4" max="4" width="22.6640625" customWidth="1"/>
    <col min="5" max="5" width="3.33203125" customWidth="1"/>
    <col min="6" max="6" width="22.6640625" customWidth="1"/>
  </cols>
  <sheetData>
    <row r="1" spans="2:7" ht="15" customHeight="1">
      <c r="B1" s="74" t="s">
        <v>13</v>
      </c>
      <c r="C1" s="74"/>
      <c r="D1" s="74"/>
      <c r="E1" s="74"/>
      <c r="F1" s="74"/>
      <c r="G1" s="74"/>
    </row>
    <row r="2" spans="2:7" ht="27.75" customHeight="1">
      <c r="B2" s="74"/>
      <c r="C2" s="74"/>
      <c r="D2" s="74"/>
      <c r="E2" s="74"/>
      <c r="F2" s="74"/>
      <c r="G2" s="74"/>
    </row>
    <row r="3" spans="2:7" ht="22" customHeight="1">
      <c r="B3" s="15" t="s">
        <v>23</v>
      </c>
      <c r="C3" s="14"/>
      <c r="D3" s="15" t="s">
        <v>22</v>
      </c>
      <c r="F3" s="15" t="s">
        <v>53</v>
      </c>
    </row>
    <row r="4" spans="2:7" ht="22" customHeight="1">
      <c r="B4" s="16" t="s">
        <v>14</v>
      </c>
      <c r="C4" s="17"/>
      <c r="D4" s="16" t="s">
        <v>19</v>
      </c>
      <c r="F4" s="16" t="s">
        <v>54</v>
      </c>
    </row>
    <row r="5" spans="2:7" ht="22" customHeight="1">
      <c r="B5" s="18" t="s">
        <v>15</v>
      </c>
      <c r="C5" s="17"/>
      <c r="D5" s="18" t="s">
        <v>20</v>
      </c>
      <c r="F5" s="18" t="s">
        <v>55</v>
      </c>
    </row>
    <row r="6" spans="2:7" ht="22" customHeight="1">
      <c r="B6" s="18" t="s">
        <v>16</v>
      </c>
      <c r="C6" s="17"/>
      <c r="D6" s="18" t="s">
        <v>21</v>
      </c>
      <c r="F6" s="18" t="s">
        <v>56</v>
      </c>
    </row>
    <row r="7" spans="2:7" ht="22" customHeight="1">
      <c r="B7" s="19" t="s">
        <v>17</v>
      </c>
      <c r="C7" s="17"/>
      <c r="D7" s="19"/>
      <c r="F7" s="19" t="s">
        <v>57</v>
      </c>
    </row>
    <row r="8" spans="2:7" ht="22" customHeight="1">
      <c r="B8" s="20" t="s">
        <v>18</v>
      </c>
      <c r="C8" s="17"/>
      <c r="D8" s="21"/>
      <c r="F8" s="20" t="s">
        <v>60</v>
      </c>
    </row>
    <row r="9" spans="2:7" ht="22" customHeight="1">
      <c r="B9" s="19"/>
      <c r="C9" s="17"/>
      <c r="D9" s="21"/>
      <c r="F9" s="19"/>
    </row>
    <row r="10" spans="2:7">
      <c r="B10" s="21"/>
      <c r="C10" s="17"/>
      <c r="D10" s="21"/>
      <c r="F10" s="21"/>
    </row>
    <row r="11" spans="2:7">
      <c r="B11" s="21"/>
      <c r="C11" s="17"/>
      <c r="D11" s="21"/>
      <c r="F11" s="21"/>
    </row>
    <row r="12" spans="2:7">
      <c r="B12" s="21"/>
      <c r="C12" s="17"/>
      <c r="D12" s="21"/>
      <c r="F12" s="21"/>
    </row>
    <row r="13" spans="2:7">
      <c r="B13" s="21"/>
      <c r="C13" s="17"/>
      <c r="D13" s="21"/>
      <c r="F13" s="21"/>
    </row>
    <row r="14" spans="2:7">
      <c r="B14" s="21"/>
      <c r="C14" s="17"/>
      <c r="D14" s="21"/>
      <c r="F14" s="21"/>
    </row>
    <row r="15" spans="2:7">
      <c r="B15" s="21"/>
      <c r="C15" s="17"/>
      <c r="D15" s="21"/>
      <c r="F15" s="21"/>
    </row>
    <row r="16" spans="2:7">
      <c r="B16" s="21"/>
      <c r="C16" s="17"/>
      <c r="D16" s="21"/>
      <c r="F16" s="21"/>
    </row>
  </sheetData>
  <mergeCells count="1">
    <mergeCell ref="B1:G2"/>
  </mergeCells>
  <conditionalFormatting sqref="B4:B9">
    <cfRule type="containsText" dxfId="12" priority="11" operator="containsText" text="Update">
      <formula>NOT(ISERROR(SEARCH("Update",B4)))</formula>
    </cfRule>
    <cfRule type="containsText" dxfId="11" priority="12" operator="containsText" text="Task">
      <formula>NOT(ISERROR(SEARCH("Task",B4)))</formula>
    </cfRule>
    <cfRule type="containsText" dxfId="10" priority="13" operator="containsText" text="Content">
      <formula>NOT(ISERROR(SEARCH("Content",B4)))</formula>
    </cfRule>
    <cfRule type="containsText" dxfId="9" priority="14" operator="containsText" text="Feature">
      <formula>NOT(ISERROR(SEARCH("Feature",B4)))</formula>
    </cfRule>
    <cfRule type="containsText" dxfId="8" priority="15" operator="containsText" text="Research">
      <formula>NOT(ISERROR(SEARCH("Research",B4)))</formula>
    </cfRule>
  </conditionalFormatting>
  <conditionalFormatting sqref="D4:D7">
    <cfRule type="containsText" dxfId="7" priority="6" operator="containsText" text="Low">
      <formula>NOT(ISERROR(SEARCH("Low",D4)))</formula>
    </cfRule>
    <cfRule type="containsText" dxfId="6" priority="7" operator="containsText" text="Medium">
      <formula>NOT(ISERROR(SEARCH("Medium",D4)))</formula>
    </cfRule>
    <cfRule type="containsText" dxfId="5" priority="8" operator="containsText" text="High">
      <formula>NOT(ISERROR(SEARCH("High",D4)))</formula>
    </cfRule>
  </conditionalFormatting>
  <conditionalFormatting sqref="F4:F9">
    <cfRule type="containsText" dxfId="4" priority="1" operator="containsText" text="Testing">
      <formula>NOT(ISERROR(SEARCH("Testing",F4)))</formula>
    </cfRule>
    <cfRule type="containsText" dxfId="3" priority="2" operator="containsText" text="On Hold">
      <formula>NOT(ISERROR(SEARCH("On Hold",F4)))</formula>
    </cfRule>
    <cfRule type="containsText" dxfId="2" priority="3" operator="containsText" text="Complete">
      <formula>NOT(ISERROR(SEARCH("Complete",F4)))</formula>
    </cfRule>
    <cfRule type="containsText" dxfId="1" priority="4" operator="containsText" text="Ready to Start">
      <formula>NOT(ISERROR(SEARCH("Ready to Start",F4)))</formula>
    </cfRule>
    <cfRule type="containsText" dxfId="0" priority="5" operator="containsText" text="In Progress">
      <formula>NOT(ISERROR(SEARCH("In Progress",F4)))</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7EC2D-81FC-4C7D-A504-9917D2B9B48D}">
  <sheetPr>
    <tabColor theme="1" tint="0.34998626667073579"/>
  </sheetPr>
  <dimension ref="B1:B3"/>
  <sheetViews>
    <sheetView showGridLines="0" workbookViewId="0">
      <selection activeCell="B40" sqref="B40"/>
    </sheetView>
  </sheetViews>
  <sheetFormatPr baseColWidth="10" defaultColWidth="8.83203125" defaultRowHeight="15"/>
  <cols>
    <col min="1" max="1" width="3.33203125" customWidth="1"/>
    <col min="2" max="2" width="84.5" customWidth="1"/>
  </cols>
  <sheetData>
    <row r="1" spans="2:2" s="12" customFormat="1" ht="20" customHeight="1"/>
    <row r="2" spans="2:2" s="12" customFormat="1" ht="105" customHeight="1">
      <c r="B2" s="13" t="s">
        <v>12</v>
      </c>
    </row>
    <row r="3" spans="2:2" s="12" customFormat="1"/>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Agile Sprint TASKS with Kanban</vt:lpstr>
      <vt:lpstr>BACKLOG with Kanban</vt:lpstr>
      <vt:lpstr>ARCHIVE</vt:lpstr>
      <vt:lpstr>RECORD BOOK</vt:lpstr>
      <vt:lpstr>Kanban Templates</vt:lpstr>
      <vt:lpstr>Dropdown Keys - DO NOT DELETE</vt:lpstr>
      <vt:lpstr>- Disclaimer -</vt:lpstr>
      <vt:lpstr>'Agile Sprint TASKS with Kanban'!Print_Area</vt:lpstr>
      <vt:lpstr>ARCHIVE!Print_Area</vt:lpstr>
      <vt:lpstr>'BACKLOG with Kanban'!Print_Area</vt:lpstr>
      <vt:lpstr>'RECORD BOOK'!Print_Area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Bess</dc:creator>
  <cp:lastModifiedBy>Heather Key</cp:lastModifiedBy>
  <cp:lastPrinted>2022-10-10T11:25:06Z</cp:lastPrinted>
  <dcterms:created xsi:type="dcterms:W3CDTF">2022-10-05T00:01:56Z</dcterms:created>
  <dcterms:modified xsi:type="dcterms:W3CDTF">2022-10-28T21:45:24Z</dcterms:modified>
</cp:coreProperties>
</file>