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yFile\Универ\Univer\sem4\Математическое программирование\LR5\"/>
    </mc:Choice>
  </mc:AlternateContent>
  <xr:revisionPtr revIDLastSave="0" documentId="13_ncr:1_{E5BFC597-1D42-4928-9B39-C60466F9B6BD}" xr6:coauthVersionLast="47" xr6:coauthVersionMax="47" xr10:uidLastSave="{00000000-0000-0000-0000-000000000000}"/>
  <bookViews>
    <workbookView xWindow="-15075" yWindow="436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206" i="1"/>
  <c r="H73" i="1"/>
  <c r="E69" i="1"/>
  <c r="H64" i="1"/>
  <c r="E60" i="1"/>
  <c r="H59" i="1"/>
  <c r="H55" i="1"/>
  <c r="E51" i="1"/>
  <c r="H46" i="1"/>
  <c r="H28" i="1"/>
  <c r="B10" i="1"/>
  <c r="B11" i="1"/>
</calcChain>
</file>

<file path=xl/sharedStrings.xml><?xml version="1.0" encoding="utf-8"?>
<sst xmlns="http://schemas.openxmlformats.org/spreadsheetml/2006/main" count="755" uniqueCount="156">
  <si>
    <t>Потребители \ Поставщики</t>
  </si>
  <si>
    <t>ЗАПАСЫ</t>
  </si>
  <si>
    <t>ПОТРЕБНОСТИ</t>
  </si>
  <si>
    <t>Вариат 9</t>
  </si>
  <si>
    <t>A</t>
  </si>
  <si>
    <t>B</t>
  </si>
  <si>
    <t>суммарные  потребности=</t>
  </si>
  <si>
    <t xml:space="preserve">суммарные запасы = </t>
  </si>
  <si>
    <t>Вывод</t>
  </si>
  <si>
    <t>Задача открытая, т.к. запасы не удволетворяют потребноси</t>
  </si>
  <si>
    <t>Составление опорного плана</t>
  </si>
  <si>
    <t>новая строка - 6</t>
  </si>
  <si>
    <t>9|116</t>
  </si>
  <si>
    <t>0|0</t>
  </si>
  <si>
    <t>20|0</t>
  </si>
  <si>
    <t>19|0</t>
  </si>
  <si>
    <t>14|0</t>
  </si>
  <si>
    <t>11|0</t>
  </si>
  <si>
    <t>Ход 1</t>
  </si>
  <si>
    <t>Ищем минимальный путь, если их несколько берём ближний к левому верхнему углу</t>
  </si>
  <si>
    <t>9 | 109</t>
  </si>
  <si>
    <t>13|0</t>
  </si>
  <si>
    <t>18|0</t>
  </si>
  <si>
    <t>12|0</t>
  </si>
  <si>
    <t>повтор пока таблица не станет серой</t>
  </si>
  <si>
    <t>10|152</t>
  </si>
  <si>
    <t>21|0</t>
  </si>
  <si>
    <t>10|172</t>
  </si>
  <si>
    <t>17|0</t>
  </si>
  <si>
    <t>15|0</t>
  </si>
  <si>
    <t>12|88</t>
  </si>
  <si>
    <t>16|5</t>
  </si>
  <si>
    <t>11|7</t>
  </si>
  <si>
    <t>12|5</t>
  </si>
  <si>
    <t>19|80</t>
  </si>
  <si>
    <t>22|0</t>
  </si>
  <si>
    <t>0|60</t>
  </si>
  <si>
    <t>0|90</t>
  </si>
  <si>
    <t>вершин 11</t>
  </si>
  <si>
    <t>v1=</t>
  </si>
  <si>
    <t>v2=</t>
  </si>
  <si>
    <t>v3=</t>
  </si>
  <si>
    <t>v4=</t>
  </si>
  <si>
    <t>v5=</t>
  </si>
  <si>
    <t>v6=</t>
  </si>
  <si>
    <t>u1=0</t>
  </si>
  <si>
    <t>u2=</t>
  </si>
  <si>
    <t>u3=</t>
  </si>
  <si>
    <t>u4=</t>
  </si>
  <si>
    <t>u5=</t>
  </si>
  <si>
    <t>u6=</t>
  </si>
  <si>
    <t>u1 + v4 = 12</t>
  </si>
  <si>
    <t>v4=12</t>
  </si>
  <si>
    <t>v6=10</t>
  </si>
  <si>
    <t>u4=0</t>
  </si>
  <si>
    <t>v3=19</t>
  </si>
  <si>
    <t>u5=-3</t>
  </si>
  <si>
    <t>u6=-19</t>
  </si>
  <si>
    <t>v5=19</t>
  </si>
  <si>
    <t>u3=-7</t>
  </si>
  <si>
    <t>v1=17</t>
  </si>
  <si>
    <t>u2=-3</t>
  </si>
  <si>
    <t>v2=12</t>
  </si>
  <si>
    <t>v1 + u1 - 21</t>
  </si>
  <si>
    <t>21|0 / -4</t>
  </si>
  <si>
    <t>11|0 / -1</t>
  </si>
  <si>
    <t>11|0 / 1</t>
  </si>
  <si>
    <t>15|0 / 4</t>
  </si>
  <si>
    <t>20|0 / -1</t>
  </si>
  <si>
    <t>19|0 / -5</t>
  </si>
  <si>
    <t>17|0 / 2</t>
  </si>
  <si>
    <t>14|0 / -5</t>
  </si>
  <si>
    <t>12|0 / -5</t>
  </si>
  <si>
    <t>14|0 / -9</t>
  </si>
  <si>
    <t>20|0 / -8</t>
  </si>
  <si>
    <t>17|0 / -12</t>
  </si>
  <si>
    <t>20|0 / -17</t>
  </si>
  <si>
    <t>13|0 / 4</t>
  </si>
  <si>
    <t>19|0 / -7</t>
  </si>
  <si>
    <t>22|0 / -3</t>
  </si>
  <si>
    <t>12|0 / 2</t>
  </si>
  <si>
    <t>20|0 / -11</t>
  </si>
  <si>
    <t>18|0 / -4</t>
  </si>
  <si>
    <t>19|0 / -3</t>
  </si>
  <si>
    <t>13|0 / -6</t>
  </si>
  <si>
    <t>0|0 / -2</t>
  </si>
  <si>
    <t>0|0 / -7</t>
  </si>
  <si>
    <t>0|0 / -9</t>
  </si>
  <si>
    <t>Следующий шаг</t>
  </si>
  <si>
    <t>13|0 / 4 +</t>
  </si>
  <si>
    <t>10|152 -</t>
  </si>
  <si>
    <t>11|7 +</t>
  </si>
  <si>
    <t>0|90 -</t>
  </si>
  <si>
    <t>0|60 +</t>
  </si>
  <si>
    <t>19|80 -</t>
  </si>
  <si>
    <t>19|0 -</t>
  </si>
  <si>
    <t>13|80 +</t>
  </si>
  <si>
    <t>10|72 -</t>
  </si>
  <si>
    <t>11|87 +</t>
  </si>
  <si>
    <t>0|10 -</t>
  </si>
  <si>
    <t>0|140 +</t>
  </si>
  <si>
    <t>Перегоняем самое минимльное число с минусом по углам</t>
  </si>
  <si>
    <t>Строим правильный многоугольник</t>
  </si>
  <si>
    <t>Начало расстановки знаков начинается с выбранной точки, там ставим +</t>
  </si>
  <si>
    <t>Выбираем точку, которая не является вершиной и там самое большое число после /</t>
  </si>
  <si>
    <t>ХОД 2</t>
  </si>
  <si>
    <t>ХОД 3</t>
  </si>
  <si>
    <t>Повторяем эти действия с хода 2 до хода 3 пока не пропадут положительные числа после /</t>
  </si>
  <si>
    <t xml:space="preserve">13|80 </t>
  </si>
  <si>
    <t xml:space="preserve">10|72 </t>
  </si>
  <si>
    <t xml:space="preserve">19|0 </t>
  </si>
  <si>
    <t xml:space="preserve">21|0 </t>
  </si>
  <si>
    <t xml:space="preserve">11|0 </t>
  </si>
  <si>
    <t xml:space="preserve">0|140 </t>
  </si>
  <si>
    <t xml:space="preserve">0|10 </t>
  </si>
  <si>
    <t>11|87</t>
  </si>
  <si>
    <t xml:space="preserve">0|0 </t>
  </si>
  <si>
    <t xml:space="preserve">20|0 </t>
  </si>
  <si>
    <t xml:space="preserve">14|0 </t>
  </si>
  <si>
    <t xml:space="preserve">12|0 </t>
  </si>
  <si>
    <t xml:space="preserve">13|0 </t>
  </si>
  <si>
    <t xml:space="preserve">18|0 </t>
  </si>
  <si>
    <t xml:space="preserve">15|0 </t>
  </si>
  <si>
    <t>u6=-</t>
  </si>
  <si>
    <t>v1=13</t>
  </si>
  <si>
    <t>u3=-3</t>
  </si>
  <si>
    <t>v5=14</t>
  </si>
  <si>
    <t>u2=2</t>
  </si>
  <si>
    <t>v2=7</t>
  </si>
  <si>
    <t>u6=-14</t>
  </si>
  <si>
    <t>v3=14</t>
  </si>
  <si>
    <t>21|0/-9</t>
  </si>
  <si>
    <t>20|0/-6</t>
  </si>
  <si>
    <t>15|0 /-1</t>
  </si>
  <si>
    <t>11|0 /-4</t>
  </si>
  <si>
    <t>19|0/-4</t>
  </si>
  <si>
    <t>17|0/-1</t>
  </si>
  <si>
    <t>14|0/0</t>
  </si>
  <si>
    <t>12|0/0</t>
  </si>
  <si>
    <t>14|0/-10</t>
  </si>
  <si>
    <t>20|0/-9</t>
  </si>
  <si>
    <t>17|0/-8</t>
  </si>
  <si>
    <t>20|0/-13</t>
  </si>
  <si>
    <t>19|0/-12</t>
  </si>
  <si>
    <t>19|0/-5</t>
  </si>
  <si>
    <t>22|0/-8</t>
  </si>
  <si>
    <t>11|0/-1</t>
  </si>
  <si>
    <t>12|0/-2</t>
  </si>
  <si>
    <t>20|0/-16</t>
  </si>
  <si>
    <t>18|0/-7</t>
  </si>
  <si>
    <t>19|0/-8</t>
  </si>
  <si>
    <t>13|0/-6</t>
  </si>
  <si>
    <t>0|0/-1</t>
  </si>
  <si>
    <t>0|0/-7</t>
  </si>
  <si>
    <t>0|0/-2</t>
  </si>
  <si>
    <t>0|0/-4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</si>
</sst>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Border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8</xdr:row>
      <xdr:rowOff>133350</xdr:rowOff>
    </xdr:from>
    <xdr:ext cx="3619499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A3994F-7353-4651-AC27-3E64412E30E2}"/>
            </a:ext>
          </a:extLst>
        </xdr:cNvPr>
        <xdr:cNvSpPr txBox="1"/>
      </xdr:nvSpPr>
      <xdr:spPr>
        <a:xfrm>
          <a:off x="2962275" y="1657350"/>
          <a:ext cx="3619499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Транспортная задача называется закрытой, если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= B .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Если же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≠ B 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то транспортная задача называется открытой. В случае закрытой задачи от поставщиков будут вывезены все запасы груза, и все заявки потребителей будут удовлетворены. В случае открытой задачи для ее решения придется вводить фиктивных поставщиков или потребителей.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79" zoomScale="115" zoomScaleNormal="115" workbookViewId="0">
      <selection activeCell="I198" sqref="I198"/>
    </sheetView>
  </sheetViews>
  <sheetFormatPr defaultRowHeight="15" x14ac:dyDescent="0.25"/>
  <cols>
    <col min="1" max="1" width="26.42578125" bestFit="1" customWidth="1"/>
    <col min="8" max="8" width="8.5703125" bestFit="1" customWidth="1"/>
  </cols>
  <sheetData>
    <row r="1" spans="1:8" x14ac:dyDescent="0.25">
      <c r="A1" t="s">
        <v>3</v>
      </c>
    </row>
    <row r="2" spans="1:8" x14ac:dyDescent="0.25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 t="s">
        <v>1</v>
      </c>
    </row>
    <row r="3" spans="1:8" x14ac:dyDescent="0.25">
      <c r="A3" s="1">
        <v>1</v>
      </c>
      <c r="B3">
        <v>21</v>
      </c>
      <c r="C3">
        <v>11</v>
      </c>
      <c r="D3">
        <v>15</v>
      </c>
      <c r="E3">
        <v>12</v>
      </c>
      <c r="F3">
        <v>20</v>
      </c>
      <c r="G3">
        <v>10</v>
      </c>
      <c r="H3" s="5">
        <v>177</v>
      </c>
    </row>
    <row r="4" spans="1:8" x14ac:dyDescent="0.25">
      <c r="A4" s="1">
        <v>2</v>
      </c>
      <c r="B4">
        <v>19</v>
      </c>
      <c r="C4">
        <v>9</v>
      </c>
      <c r="D4">
        <v>17</v>
      </c>
      <c r="E4">
        <v>14</v>
      </c>
      <c r="F4">
        <v>16</v>
      </c>
      <c r="G4">
        <v>12</v>
      </c>
      <c r="H4" s="5">
        <v>121</v>
      </c>
    </row>
    <row r="5" spans="1:8" x14ac:dyDescent="0.25">
      <c r="A5" s="1">
        <v>3</v>
      </c>
      <c r="B5">
        <v>10</v>
      </c>
      <c r="C5">
        <v>14</v>
      </c>
      <c r="D5">
        <v>20</v>
      </c>
      <c r="E5">
        <v>17</v>
      </c>
      <c r="F5">
        <v>11</v>
      </c>
      <c r="G5">
        <v>20</v>
      </c>
      <c r="H5" s="5">
        <v>159</v>
      </c>
    </row>
    <row r="6" spans="1:8" x14ac:dyDescent="0.25">
      <c r="A6" s="1">
        <v>4</v>
      </c>
      <c r="B6">
        <v>13</v>
      </c>
      <c r="C6">
        <v>19</v>
      </c>
      <c r="D6">
        <v>19</v>
      </c>
      <c r="E6">
        <v>12</v>
      </c>
      <c r="F6">
        <v>22</v>
      </c>
      <c r="G6">
        <v>11</v>
      </c>
      <c r="H6" s="5">
        <v>168</v>
      </c>
    </row>
    <row r="7" spans="1:8" x14ac:dyDescent="0.25">
      <c r="A7" s="1">
        <v>5</v>
      </c>
      <c r="B7">
        <v>12</v>
      </c>
      <c r="C7">
        <v>20</v>
      </c>
      <c r="D7">
        <v>18</v>
      </c>
      <c r="E7">
        <v>9</v>
      </c>
      <c r="F7">
        <v>19</v>
      </c>
      <c r="G7">
        <v>13</v>
      </c>
      <c r="H7" s="5">
        <v>109</v>
      </c>
    </row>
    <row r="8" spans="1:8" x14ac:dyDescent="0.25">
      <c r="A8" s="1" t="s">
        <v>2</v>
      </c>
      <c r="B8" s="4">
        <v>152</v>
      </c>
      <c r="C8" s="4">
        <v>116</v>
      </c>
      <c r="D8" s="4">
        <v>140</v>
      </c>
      <c r="E8" s="4">
        <v>202</v>
      </c>
      <c r="F8" s="4">
        <v>104</v>
      </c>
      <c r="G8" s="4">
        <v>172</v>
      </c>
    </row>
    <row r="10" spans="1:8" x14ac:dyDescent="0.25">
      <c r="A10" t="s">
        <v>6</v>
      </c>
      <c r="B10" s="4">
        <f>SUM(B8:G8)</f>
        <v>886</v>
      </c>
      <c r="C10" t="s">
        <v>5</v>
      </c>
    </row>
    <row r="11" spans="1:8" x14ac:dyDescent="0.25">
      <c r="A11" t="s">
        <v>7</v>
      </c>
      <c r="B11" s="5">
        <f>SUM(H3:H7)</f>
        <v>734</v>
      </c>
      <c r="C11" t="s">
        <v>4</v>
      </c>
    </row>
    <row r="17" spans="1:8" x14ac:dyDescent="0.25">
      <c r="A17" t="s">
        <v>8</v>
      </c>
      <c r="B17" t="s">
        <v>9</v>
      </c>
    </row>
    <row r="20" spans="1:8" ht="21" x14ac:dyDescent="0.35">
      <c r="A20" s="6" t="s">
        <v>10</v>
      </c>
    </row>
    <row r="22" spans="1:8" x14ac:dyDescent="0.25">
      <c r="A22" s="2" t="s">
        <v>0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 t="s">
        <v>1</v>
      </c>
    </row>
    <row r="23" spans="1:8" x14ac:dyDescent="0.25">
      <c r="A23" s="1">
        <v>1</v>
      </c>
      <c r="B23">
        <v>21</v>
      </c>
      <c r="C23">
        <v>11</v>
      </c>
      <c r="D23">
        <v>15</v>
      </c>
      <c r="E23">
        <v>12</v>
      </c>
      <c r="F23">
        <v>20</v>
      </c>
      <c r="G23">
        <v>10</v>
      </c>
      <c r="H23" s="5">
        <v>177</v>
      </c>
    </row>
    <row r="24" spans="1:8" x14ac:dyDescent="0.25">
      <c r="A24" s="1">
        <v>2</v>
      </c>
      <c r="B24">
        <v>19</v>
      </c>
      <c r="C24">
        <v>9</v>
      </c>
      <c r="D24">
        <v>17</v>
      </c>
      <c r="E24">
        <v>14</v>
      </c>
      <c r="F24">
        <v>16</v>
      </c>
      <c r="G24">
        <v>12</v>
      </c>
      <c r="H24" s="5">
        <v>121</v>
      </c>
    </row>
    <row r="25" spans="1:8" x14ac:dyDescent="0.25">
      <c r="A25" s="1">
        <v>3</v>
      </c>
      <c r="B25">
        <v>10</v>
      </c>
      <c r="C25">
        <v>14</v>
      </c>
      <c r="D25">
        <v>20</v>
      </c>
      <c r="E25">
        <v>17</v>
      </c>
      <c r="F25">
        <v>11</v>
      </c>
      <c r="G25">
        <v>20</v>
      </c>
      <c r="H25" s="5">
        <v>159</v>
      </c>
    </row>
    <row r="26" spans="1:8" x14ac:dyDescent="0.25">
      <c r="A26" s="1">
        <v>4</v>
      </c>
      <c r="B26">
        <v>13</v>
      </c>
      <c r="C26">
        <v>19</v>
      </c>
      <c r="D26">
        <v>19</v>
      </c>
      <c r="E26">
        <v>12</v>
      </c>
      <c r="F26">
        <v>22</v>
      </c>
      <c r="G26">
        <v>11</v>
      </c>
      <c r="H26" s="5">
        <v>168</v>
      </c>
    </row>
    <row r="27" spans="1:8" x14ac:dyDescent="0.25">
      <c r="A27" s="1">
        <v>5</v>
      </c>
      <c r="B27">
        <v>12</v>
      </c>
      <c r="C27">
        <v>20</v>
      </c>
      <c r="D27">
        <v>18</v>
      </c>
      <c r="E27">
        <v>9</v>
      </c>
      <c r="F27">
        <v>19</v>
      </c>
      <c r="G27">
        <v>13</v>
      </c>
      <c r="H27" s="5">
        <v>109</v>
      </c>
    </row>
    <row r="28" spans="1:8" x14ac:dyDescent="0.25">
      <c r="A28" s="7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8">
        <f>B10-B11</f>
        <v>152</v>
      </c>
    </row>
    <row r="29" spans="1:8" x14ac:dyDescent="0.25">
      <c r="A29" s="1" t="s">
        <v>2</v>
      </c>
      <c r="B29" s="4">
        <v>152</v>
      </c>
      <c r="C29" s="4">
        <v>116</v>
      </c>
      <c r="D29" s="4">
        <v>140</v>
      </c>
      <c r="E29" s="4">
        <v>202</v>
      </c>
      <c r="F29" s="4">
        <v>104</v>
      </c>
      <c r="G29" s="4">
        <v>172</v>
      </c>
    </row>
    <row r="33" spans="1:8" x14ac:dyDescent="0.25">
      <c r="A33" t="s">
        <v>18</v>
      </c>
      <c r="B33" t="s">
        <v>19</v>
      </c>
    </row>
    <row r="34" spans="1:8" x14ac:dyDescent="0.25">
      <c r="A34" s="2" t="s">
        <v>0</v>
      </c>
      <c r="B34" s="3">
        <v>1</v>
      </c>
      <c r="C34" s="9">
        <v>2</v>
      </c>
      <c r="D34" s="3">
        <v>3</v>
      </c>
      <c r="E34" s="3">
        <v>4</v>
      </c>
      <c r="F34" s="3">
        <v>5</v>
      </c>
      <c r="G34" s="3">
        <v>6</v>
      </c>
      <c r="H34" s="3" t="s">
        <v>1</v>
      </c>
    </row>
    <row r="35" spans="1:8" x14ac:dyDescent="0.25">
      <c r="A35" s="1">
        <v>1</v>
      </c>
      <c r="B35">
        <v>21</v>
      </c>
      <c r="C35" s="10" t="s">
        <v>17</v>
      </c>
      <c r="D35">
        <v>15</v>
      </c>
      <c r="E35">
        <v>12</v>
      </c>
      <c r="F35">
        <v>20</v>
      </c>
      <c r="G35">
        <v>10</v>
      </c>
      <c r="H35" s="5">
        <v>177</v>
      </c>
    </row>
    <row r="36" spans="1:8" x14ac:dyDescent="0.25">
      <c r="A36" s="1">
        <v>2</v>
      </c>
      <c r="B36">
        <v>19</v>
      </c>
      <c r="C36" s="11" t="s">
        <v>12</v>
      </c>
      <c r="D36">
        <v>17</v>
      </c>
      <c r="E36">
        <v>14</v>
      </c>
      <c r="F36">
        <v>16</v>
      </c>
      <c r="G36">
        <v>12</v>
      </c>
      <c r="H36" s="5">
        <v>5</v>
      </c>
    </row>
    <row r="37" spans="1:8" x14ac:dyDescent="0.25">
      <c r="A37" s="1">
        <v>3</v>
      </c>
      <c r="B37">
        <v>10</v>
      </c>
      <c r="C37" s="10" t="s">
        <v>16</v>
      </c>
      <c r="D37">
        <v>20</v>
      </c>
      <c r="E37">
        <v>17</v>
      </c>
      <c r="F37">
        <v>11</v>
      </c>
      <c r="G37">
        <v>20</v>
      </c>
      <c r="H37" s="5">
        <v>159</v>
      </c>
    </row>
    <row r="38" spans="1:8" x14ac:dyDescent="0.25">
      <c r="A38" s="1">
        <v>4</v>
      </c>
      <c r="B38">
        <v>13</v>
      </c>
      <c r="C38" s="10" t="s">
        <v>15</v>
      </c>
      <c r="D38">
        <v>19</v>
      </c>
      <c r="E38">
        <v>12</v>
      </c>
      <c r="F38">
        <v>22</v>
      </c>
      <c r="G38">
        <v>11</v>
      </c>
      <c r="H38" s="5">
        <v>168</v>
      </c>
    </row>
    <row r="39" spans="1:8" x14ac:dyDescent="0.25">
      <c r="A39" s="1">
        <v>5</v>
      </c>
      <c r="B39">
        <v>12</v>
      </c>
      <c r="C39" s="10" t="s">
        <v>14</v>
      </c>
      <c r="D39">
        <v>18</v>
      </c>
      <c r="E39">
        <v>9</v>
      </c>
      <c r="F39">
        <v>19</v>
      </c>
      <c r="G39">
        <v>13</v>
      </c>
      <c r="H39" s="5">
        <v>109</v>
      </c>
    </row>
    <row r="40" spans="1:8" x14ac:dyDescent="0.25">
      <c r="A40" s="7" t="s">
        <v>11</v>
      </c>
      <c r="B40">
        <v>0</v>
      </c>
      <c r="C40" s="10" t="s">
        <v>13</v>
      </c>
      <c r="D40">
        <v>0</v>
      </c>
      <c r="E40">
        <v>0</v>
      </c>
      <c r="F40">
        <v>0</v>
      </c>
      <c r="G40">
        <v>0</v>
      </c>
      <c r="H40" s="8">
        <v>152</v>
      </c>
    </row>
    <row r="41" spans="1:8" x14ac:dyDescent="0.25">
      <c r="A41" s="1" t="s">
        <v>2</v>
      </c>
      <c r="B41" s="4">
        <v>152</v>
      </c>
      <c r="C41" s="4">
        <v>0</v>
      </c>
      <c r="D41" s="4">
        <v>140</v>
      </c>
      <c r="E41" s="4">
        <v>202</v>
      </c>
      <c r="F41" s="4">
        <v>104</v>
      </c>
      <c r="G41" s="4">
        <v>172</v>
      </c>
    </row>
    <row r="43" spans="1:8" x14ac:dyDescent="0.25">
      <c r="A43" t="s">
        <v>24</v>
      </c>
    </row>
    <row r="44" spans="1:8" x14ac:dyDescent="0.25">
      <c r="A44" s="2" t="s">
        <v>0</v>
      </c>
      <c r="B44" s="3">
        <v>1</v>
      </c>
      <c r="C44" s="9">
        <v>2</v>
      </c>
      <c r="D44" s="3">
        <v>3</v>
      </c>
      <c r="E44" s="3">
        <v>4</v>
      </c>
      <c r="F44" s="3">
        <v>5</v>
      </c>
      <c r="G44" s="3">
        <v>6</v>
      </c>
      <c r="H44" s="3" t="s">
        <v>1</v>
      </c>
    </row>
    <row r="45" spans="1:8" x14ac:dyDescent="0.25">
      <c r="A45" s="1">
        <v>1</v>
      </c>
      <c r="B45">
        <v>21</v>
      </c>
      <c r="C45" s="10" t="s">
        <v>17</v>
      </c>
      <c r="D45">
        <v>15</v>
      </c>
      <c r="E45">
        <v>12</v>
      </c>
      <c r="F45">
        <v>20</v>
      </c>
      <c r="G45">
        <v>10</v>
      </c>
      <c r="H45" s="5">
        <v>177</v>
      </c>
    </row>
    <row r="46" spans="1:8" x14ac:dyDescent="0.25">
      <c r="A46" s="1">
        <v>2</v>
      </c>
      <c r="B46">
        <v>19</v>
      </c>
      <c r="C46" s="11" t="s">
        <v>12</v>
      </c>
      <c r="D46">
        <v>17</v>
      </c>
      <c r="E46">
        <v>14</v>
      </c>
      <c r="F46">
        <v>16</v>
      </c>
      <c r="G46">
        <v>12</v>
      </c>
      <c r="H46" s="5">
        <f>121-116</f>
        <v>5</v>
      </c>
    </row>
    <row r="47" spans="1:8" x14ac:dyDescent="0.25">
      <c r="A47" s="1">
        <v>3</v>
      </c>
      <c r="B47">
        <v>10</v>
      </c>
      <c r="C47" s="10" t="s">
        <v>16</v>
      </c>
      <c r="D47">
        <v>20</v>
      </c>
      <c r="E47">
        <v>17</v>
      </c>
      <c r="F47">
        <v>11</v>
      </c>
      <c r="G47">
        <v>20</v>
      </c>
      <c r="H47" s="5">
        <v>159</v>
      </c>
    </row>
    <row r="48" spans="1:8" x14ac:dyDescent="0.25">
      <c r="A48" s="1">
        <v>4</v>
      </c>
      <c r="B48">
        <v>13</v>
      </c>
      <c r="C48" s="10" t="s">
        <v>15</v>
      </c>
      <c r="D48">
        <v>19</v>
      </c>
      <c r="E48">
        <v>12</v>
      </c>
      <c r="F48">
        <v>22</v>
      </c>
      <c r="G48">
        <v>11</v>
      </c>
      <c r="H48" s="5">
        <v>168</v>
      </c>
    </row>
    <row r="49" spans="1:8" x14ac:dyDescent="0.25">
      <c r="A49" s="1">
        <v>5</v>
      </c>
      <c r="B49" s="10" t="s">
        <v>23</v>
      </c>
      <c r="C49" s="10" t="s">
        <v>14</v>
      </c>
      <c r="D49" s="10" t="s">
        <v>22</v>
      </c>
      <c r="E49" s="11" t="s">
        <v>20</v>
      </c>
      <c r="F49" s="10" t="s">
        <v>15</v>
      </c>
      <c r="G49" s="10" t="s">
        <v>21</v>
      </c>
      <c r="H49" s="5">
        <v>0</v>
      </c>
    </row>
    <row r="50" spans="1:8" x14ac:dyDescent="0.25">
      <c r="A50" s="7" t="s">
        <v>11</v>
      </c>
      <c r="B50">
        <v>0</v>
      </c>
      <c r="C50" s="10" t="s">
        <v>13</v>
      </c>
      <c r="D50">
        <v>0</v>
      </c>
      <c r="E50">
        <v>0</v>
      </c>
      <c r="F50">
        <v>0</v>
      </c>
      <c r="G50">
        <v>0</v>
      </c>
      <c r="H50" s="8">
        <v>152</v>
      </c>
    </row>
    <row r="51" spans="1:8" x14ac:dyDescent="0.25">
      <c r="A51" s="1" t="s">
        <v>2</v>
      </c>
      <c r="B51" s="4">
        <v>152</v>
      </c>
      <c r="C51" s="4">
        <v>0</v>
      </c>
      <c r="D51" s="4">
        <v>140</v>
      </c>
      <c r="E51" s="4">
        <f>202-109</f>
        <v>93</v>
      </c>
      <c r="F51" s="4">
        <v>104</v>
      </c>
      <c r="G51" s="4">
        <v>172</v>
      </c>
    </row>
    <row r="53" spans="1:8" x14ac:dyDescent="0.25">
      <c r="A53" s="2" t="s">
        <v>0</v>
      </c>
      <c r="B53" s="3">
        <v>1</v>
      </c>
      <c r="C53" s="9">
        <v>2</v>
      </c>
      <c r="D53" s="3">
        <v>3</v>
      </c>
      <c r="E53" s="3">
        <v>4</v>
      </c>
      <c r="F53" s="3">
        <v>5</v>
      </c>
      <c r="G53" s="3">
        <v>6</v>
      </c>
      <c r="H53" s="3" t="s">
        <v>1</v>
      </c>
    </row>
    <row r="54" spans="1:8" x14ac:dyDescent="0.25">
      <c r="A54" s="1">
        <v>1</v>
      </c>
      <c r="B54" s="10" t="s">
        <v>26</v>
      </c>
      <c r="C54" s="10" t="s">
        <v>17</v>
      </c>
      <c r="D54">
        <v>15</v>
      </c>
      <c r="E54">
        <v>12</v>
      </c>
      <c r="F54">
        <v>20</v>
      </c>
      <c r="G54">
        <v>10</v>
      </c>
      <c r="H54" s="5">
        <v>177</v>
      </c>
    </row>
    <row r="55" spans="1:8" x14ac:dyDescent="0.25">
      <c r="A55" s="1">
        <v>2</v>
      </c>
      <c r="B55" s="10" t="s">
        <v>15</v>
      </c>
      <c r="C55" s="11" t="s">
        <v>12</v>
      </c>
      <c r="D55">
        <v>17</v>
      </c>
      <c r="E55">
        <v>14</v>
      </c>
      <c r="F55">
        <v>16</v>
      </c>
      <c r="G55">
        <v>12</v>
      </c>
      <c r="H55" s="5">
        <f>121-116</f>
        <v>5</v>
      </c>
    </row>
    <row r="56" spans="1:8" x14ac:dyDescent="0.25">
      <c r="A56" s="1">
        <v>3</v>
      </c>
      <c r="B56" s="10" t="s">
        <v>25</v>
      </c>
      <c r="C56" s="10" t="s">
        <v>16</v>
      </c>
      <c r="D56">
        <v>20</v>
      </c>
      <c r="E56">
        <v>17</v>
      </c>
      <c r="F56">
        <v>11</v>
      </c>
      <c r="G56">
        <v>20</v>
      </c>
      <c r="H56" s="5">
        <v>7</v>
      </c>
    </row>
    <row r="57" spans="1:8" x14ac:dyDescent="0.25">
      <c r="A57" s="1">
        <v>4</v>
      </c>
      <c r="B57" s="10" t="s">
        <v>21</v>
      </c>
      <c r="C57" s="10" t="s">
        <v>15</v>
      </c>
      <c r="D57">
        <v>19</v>
      </c>
      <c r="E57">
        <v>12</v>
      </c>
      <c r="F57">
        <v>22</v>
      </c>
      <c r="G57">
        <v>11</v>
      </c>
      <c r="H57" s="5">
        <v>168</v>
      </c>
    </row>
    <row r="58" spans="1:8" x14ac:dyDescent="0.25">
      <c r="A58" s="1">
        <v>5</v>
      </c>
      <c r="B58" s="10" t="s">
        <v>23</v>
      </c>
      <c r="C58" s="10" t="s">
        <v>14</v>
      </c>
      <c r="D58" s="10" t="s">
        <v>22</v>
      </c>
      <c r="E58" s="11" t="s">
        <v>20</v>
      </c>
      <c r="F58" s="10" t="s">
        <v>15</v>
      </c>
      <c r="G58" s="10" t="s">
        <v>21</v>
      </c>
      <c r="H58" s="5">
        <v>0</v>
      </c>
    </row>
    <row r="59" spans="1:8" x14ac:dyDescent="0.25">
      <c r="A59" s="7" t="s">
        <v>11</v>
      </c>
      <c r="B59" s="10" t="s">
        <v>13</v>
      </c>
      <c r="C59" s="10" t="s">
        <v>13</v>
      </c>
      <c r="D59">
        <v>0</v>
      </c>
      <c r="E59">
        <v>0</v>
      </c>
      <c r="F59">
        <v>0</v>
      </c>
      <c r="G59">
        <v>0</v>
      </c>
      <c r="H59" s="8">
        <f>B29-B30</f>
        <v>152</v>
      </c>
    </row>
    <row r="60" spans="1:8" x14ac:dyDescent="0.25">
      <c r="A60" s="1" t="s">
        <v>2</v>
      </c>
      <c r="B60" s="4">
        <v>0</v>
      </c>
      <c r="C60" s="4">
        <v>0</v>
      </c>
      <c r="D60" s="4">
        <v>140</v>
      </c>
      <c r="E60" s="4">
        <f>202-109</f>
        <v>93</v>
      </c>
      <c r="F60" s="4">
        <v>104</v>
      </c>
      <c r="G60" s="4">
        <v>172</v>
      </c>
    </row>
    <row r="62" spans="1:8" x14ac:dyDescent="0.25">
      <c r="A62" s="2" t="s">
        <v>0</v>
      </c>
      <c r="B62" s="3">
        <v>1</v>
      </c>
      <c r="C62" s="9">
        <v>2</v>
      </c>
      <c r="D62" s="3">
        <v>3</v>
      </c>
      <c r="E62" s="3">
        <v>4</v>
      </c>
      <c r="F62" s="3">
        <v>5</v>
      </c>
      <c r="G62" s="3">
        <v>6</v>
      </c>
      <c r="H62" s="3" t="s">
        <v>1</v>
      </c>
    </row>
    <row r="63" spans="1:8" x14ac:dyDescent="0.25">
      <c r="A63" s="1">
        <v>1</v>
      </c>
      <c r="B63" s="10" t="s">
        <v>26</v>
      </c>
      <c r="C63" s="10" t="s">
        <v>17</v>
      </c>
      <c r="D63">
        <v>15</v>
      </c>
      <c r="E63">
        <v>12</v>
      </c>
      <c r="F63">
        <v>20</v>
      </c>
      <c r="G63" s="10" t="s">
        <v>27</v>
      </c>
      <c r="H63" s="5">
        <v>5</v>
      </c>
    </row>
    <row r="64" spans="1:8" x14ac:dyDescent="0.25">
      <c r="A64" s="1">
        <v>2</v>
      </c>
      <c r="B64" s="10" t="s">
        <v>15</v>
      </c>
      <c r="C64" s="11" t="s">
        <v>12</v>
      </c>
      <c r="D64">
        <v>17</v>
      </c>
      <c r="E64">
        <v>14</v>
      </c>
      <c r="F64">
        <v>16</v>
      </c>
      <c r="G64" s="10" t="s">
        <v>23</v>
      </c>
      <c r="H64" s="5">
        <f>121-116</f>
        <v>5</v>
      </c>
    </row>
    <row r="65" spans="1:8" x14ac:dyDescent="0.25">
      <c r="A65" s="1">
        <v>3</v>
      </c>
      <c r="B65" s="10" t="s">
        <v>25</v>
      </c>
      <c r="C65" s="10" t="s">
        <v>16</v>
      </c>
      <c r="D65" s="10" t="s">
        <v>14</v>
      </c>
      <c r="E65" s="10" t="s">
        <v>28</v>
      </c>
      <c r="F65" s="10" t="s">
        <v>32</v>
      </c>
      <c r="G65" s="10" t="s">
        <v>14</v>
      </c>
      <c r="H65" s="5">
        <v>0</v>
      </c>
    </row>
    <row r="66" spans="1:8" x14ac:dyDescent="0.25">
      <c r="A66" s="1">
        <v>4</v>
      </c>
      <c r="B66" s="10" t="s">
        <v>21</v>
      </c>
      <c r="C66" s="10" t="s">
        <v>15</v>
      </c>
      <c r="D66">
        <v>19</v>
      </c>
      <c r="E66">
        <v>12</v>
      </c>
      <c r="F66">
        <v>22</v>
      </c>
      <c r="G66" s="10" t="s">
        <v>17</v>
      </c>
      <c r="H66" s="5">
        <v>168</v>
      </c>
    </row>
    <row r="67" spans="1:8" x14ac:dyDescent="0.25">
      <c r="A67" s="1">
        <v>5</v>
      </c>
      <c r="B67" s="10" t="s">
        <v>23</v>
      </c>
      <c r="C67" s="10" t="s">
        <v>14</v>
      </c>
      <c r="D67" s="10" t="s">
        <v>22</v>
      </c>
      <c r="E67" s="11" t="s">
        <v>20</v>
      </c>
      <c r="F67" s="10" t="s">
        <v>15</v>
      </c>
      <c r="G67" s="10" t="s">
        <v>21</v>
      </c>
      <c r="H67" s="5">
        <v>0</v>
      </c>
    </row>
    <row r="68" spans="1:8" x14ac:dyDescent="0.25">
      <c r="A68" s="7" t="s">
        <v>11</v>
      </c>
      <c r="B68" s="10" t="s">
        <v>13</v>
      </c>
      <c r="C68" s="10" t="s">
        <v>13</v>
      </c>
      <c r="D68">
        <v>0</v>
      </c>
      <c r="E68">
        <v>0</v>
      </c>
      <c r="F68">
        <v>0</v>
      </c>
      <c r="G68" s="10" t="s">
        <v>13</v>
      </c>
      <c r="H68" s="8">
        <v>152</v>
      </c>
    </row>
    <row r="69" spans="1:8" x14ac:dyDescent="0.25">
      <c r="A69" s="1" t="s">
        <v>2</v>
      </c>
      <c r="B69" s="4">
        <v>0</v>
      </c>
      <c r="C69" s="4">
        <v>0</v>
      </c>
      <c r="D69" s="4">
        <v>140</v>
      </c>
      <c r="E69" s="4">
        <f>202-109</f>
        <v>93</v>
      </c>
      <c r="F69" s="4">
        <v>95</v>
      </c>
      <c r="G69" s="4">
        <v>0</v>
      </c>
    </row>
    <row r="71" spans="1:8" x14ac:dyDescent="0.25">
      <c r="A71" s="2" t="s">
        <v>0</v>
      </c>
      <c r="B71" s="3">
        <v>1</v>
      </c>
      <c r="C71" s="9">
        <v>2</v>
      </c>
      <c r="D71" s="3">
        <v>3</v>
      </c>
      <c r="E71" s="3">
        <v>4</v>
      </c>
      <c r="F71" s="3">
        <v>5</v>
      </c>
      <c r="G71" s="3">
        <v>6</v>
      </c>
      <c r="H71" s="3" t="s">
        <v>1</v>
      </c>
    </row>
    <row r="72" spans="1:8" x14ac:dyDescent="0.25">
      <c r="A72" s="1">
        <v>1</v>
      </c>
      <c r="B72" s="10" t="s">
        <v>26</v>
      </c>
      <c r="C72" s="10" t="s">
        <v>17</v>
      </c>
      <c r="D72" s="10" t="s">
        <v>29</v>
      </c>
      <c r="E72" s="10" t="s">
        <v>33</v>
      </c>
      <c r="F72" s="10" t="s">
        <v>14</v>
      </c>
      <c r="G72" s="10" t="s">
        <v>27</v>
      </c>
      <c r="H72" s="5">
        <v>0</v>
      </c>
    </row>
    <row r="73" spans="1:8" x14ac:dyDescent="0.25">
      <c r="A73" s="1">
        <v>2</v>
      </c>
      <c r="B73" s="10" t="s">
        <v>15</v>
      </c>
      <c r="C73" s="11" t="s">
        <v>12</v>
      </c>
      <c r="D73">
        <v>17</v>
      </c>
      <c r="E73">
        <v>14</v>
      </c>
      <c r="F73">
        <v>16</v>
      </c>
      <c r="G73" s="10" t="s">
        <v>23</v>
      </c>
      <c r="H73" s="5">
        <f>121-116</f>
        <v>5</v>
      </c>
    </row>
    <row r="74" spans="1:8" x14ac:dyDescent="0.25">
      <c r="A74" s="1">
        <v>3</v>
      </c>
      <c r="B74" s="10" t="s">
        <v>25</v>
      </c>
      <c r="C74" s="10" t="s">
        <v>16</v>
      </c>
      <c r="D74" s="10" t="s">
        <v>14</v>
      </c>
      <c r="E74" s="10" t="s">
        <v>28</v>
      </c>
      <c r="F74" s="10" t="s">
        <v>32</v>
      </c>
      <c r="G74" s="10" t="s">
        <v>14</v>
      </c>
      <c r="H74" s="5">
        <v>0</v>
      </c>
    </row>
    <row r="75" spans="1:8" x14ac:dyDescent="0.25">
      <c r="A75" s="1">
        <v>4</v>
      </c>
      <c r="B75" s="10" t="s">
        <v>21</v>
      </c>
      <c r="C75" s="10" t="s">
        <v>15</v>
      </c>
      <c r="D75">
        <v>19</v>
      </c>
      <c r="E75">
        <v>12</v>
      </c>
      <c r="F75">
        <v>22</v>
      </c>
      <c r="G75" s="10" t="s">
        <v>17</v>
      </c>
      <c r="H75" s="5">
        <v>168</v>
      </c>
    </row>
    <row r="76" spans="1:8" x14ac:dyDescent="0.25">
      <c r="A76" s="1">
        <v>5</v>
      </c>
      <c r="B76" s="10" t="s">
        <v>23</v>
      </c>
      <c r="C76" s="10" t="s">
        <v>14</v>
      </c>
      <c r="D76" s="10" t="s">
        <v>22</v>
      </c>
      <c r="E76" s="11" t="s">
        <v>20</v>
      </c>
      <c r="F76" s="10" t="s">
        <v>15</v>
      </c>
      <c r="G76" s="10" t="s">
        <v>21</v>
      </c>
      <c r="H76" s="5">
        <v>0</v>
      </c>
    </row>
    <row r="77" spans="1:8" x14ac:dyDescent="0.25">
      <c r="A77" s="7" t="s">
        <v>11</v>
      </c>
      <c r="B77" s="10" t="s">
        <v>13</v>
      </c>
      <c r="C77" s="10" t="s">
        <v>13</v>
      </c>
      <c r="D77">
        <v>0</v>
      </c>
      <c r="E77">
        <v>0</v>
      </c>
      <c r="F77">
        <v>0</v>
      </c>
      <c r="G77" s="10" t="s">
        <v>13</v>
      </c>
      <c r="H77" s="8">
        <v>152</v>
      </c>
    </row>
    <row r="78" spans="1:8" x14ac:dyDescent="0.25">
      <c r="A78" s="1" t="s">
        <v>2</v>
      </c>
      <c r="B78" s="4">
        <v>0</v>
      </c>
      <c r="C78" s="4">
        <v>0</v>
      </c>
      <c r="D78" s="4">
        <v>140</v>
      </c>
      <c r="E78" s="4">
        <v>88</v>
      </c>
      <c r="F78" s="4">
        <v>95</v>
      </c>
      <c r="G78" s="4">
        <v>0</v>
      </c>
    </row>
    <row r="80" spans="1:8" x14ac:dyDescent="0.25">
      <c r="A80" s="2" t="s">
        <v>0</v>
      </c>
      <c r="B80" s="3">
        <v>1</v>
      </c>
      <c r="C80" s="9">
        <v>2</v>
      </c>
      <c r="D80" s="3">
        <v>3</v>
      </c>
      <c r="E80" s="3">
        <v>4</v>
      </c>
      <c r="F80" s="3">
        <v>5</v>
      </c>
      <c r="G80" s="3">
        <v>6</v>
      </c>
      <c r="H80" s="3" t="s">
        <v>1</v>
      </c>
    </row>
    <row r="81" spans="1:8" x14ac:dyDescent="0.25">
      <c r="A81" s="1">
        <v>1</v>
      </c>
      <c r="B81" s="10" t="s">
        <v>26</v>
      </c>
      <c r="C81" s="10" t="s">
        <v>17</v>
      </c>
      <c r="D81" s="10" t="s">
        <v>29</v>
      </c>
      <c r="E81" s="10" t="s">
        <v>33</v>
      </c>
      <c r="F81" s="10" t="s">
        <v>14</v>
      </c>
      <c r="G81" s="10" t="s">
        <v>27</v>
      </c>
      <c r="H81" s="5">
        <v>0</v>
      </c>
    </row>
    <row r="82" spans="1:8" x14ac:dyDescent="0.25">
      <c r="A82" s="1">
        <v>2</v>
      </c>
      <c r="B82" s="10" t="s">
        <v>15</v>
      </c>
      <c r="C82" s="11" t="s">
        <v>12</v>
      </c>
      <c r="D82" s="10" t="s">
        <v>28</v>
      </c>
      <c r="E82" s="10" t="s">
        <v>16</v>
      </c>
      <c r="F82" s="10" t="s">
        <v>31</v>
      </c>
      <c r="G82" s="10" t="s">
        <v>23</v>
      </c>
      <c r="H82" s="5">
        <v>0</v>
      </c>
    </row>
    <row r="83" spans="1:8" x14ac:dyDescent="0.25">
      <c r="A83" s="1">
        <v>3</v>
      </c>
      <c r="B83" s="10" t="s">
        <v>25</v>
      </c>
      <c r="C83" s="10" t="s">
        <v>16</v>
      </c>
      <c r="D83" s="10" t="s">
        <v>14</v>
      </c>
      <c r="E83" s="10" t="s">
        <v>28</v>
      </c>
      <c r="F83" s="10" t="s">
        <v>32</v>
      </c>
      <c r="G83" s="10" t="s">
        <v>14</v>
      </c>
      <c r="H83" s="5">
        <v>0</v>
      </c>
    </row>
    <row r="84" spans="1:8" x14ac:dyDescent="0.25">
      <c r="A84" s="1">
        <v>4</v>
      </c>
      <c r="B84" s="10" t="s">
        <v>21</v>
      </c>
      <c r="C84" s="10" t="s">
        <v>15</v>
      </c>
      <c r="D84">
        <v>19</v>
      </c>
      <c r="E84" s="10" t="s">
        <v>30</v>
      </c>
      <c r="F84">
        <v>22</v>
      </c>
      <c r="G84" s="10" t="s">
        <v>17</v>
      </c>
      <c r="H84" s="5">
        <v>80</v>
      </c>
    </row>
    <row r="85" spans="1:8" x14ac:dyDescent="0.25">
      <c r="A85" s="1">
        <v>5</v>
      </c>
      <c r="B85" s="10" t="s">
        <v>23</v>
      </c>
      <c r="C85" s="10" t="s">
        <v>14</v>
      </c>
      <c r="D85" s="10" t="s">
        <v>22</v>
      </c>
      <c r="E85" s="10" t="s">
        <v>20</v>
      </c>
      <c r="F85" s="10" t="s">
        <v>15</v>
      </c>
      <c r="G85" s="10" t="s">
        <v>21</v>
      </c>
      <c r="H85" s="5">
        <v>0</v>
      </c>
    </row>
    <row r="86" spans="1:8" x14ac:dyDescent="0.25">
      <c r="A86" s="7" t="s">
        <v>11</v>
      </c>
      <c r="B86" s="10" t="s">
        <v>13</v>
      </c>
      <c r="C86" s="10" t="s">
        <v>13</v>
      </c>
      <c r="D86">
        <v>0</v>
      </c>
      <c r="E86" s="10" t="s">
        <v>13</v>
      </c>
      <c r="F86">
        <v>0</v>
      </c>
      <c r="G86" s="10" t="s">
        <v>13</v>
      </c>
      <c r="H86" s="8">
        <v>152</v>
      </c>
    </row>
    <row r="87" spans="1:8" x14ac:dyDescent="0.25">
      <c r="A87" s="1" t="s">
        <v>2</v>
      </c>
      <c r="B87" s="4">
        <v>0</v>
      </c>
      <c r="C87" s="4">
        <v>0</v>
      </c>
      <c r="D87" s="4">
        <v>140</v>
      </c>
      <c r="E87" s="4">
        <v>0</v>
      </c>
      <c r="F87" s="4">
        <v>90</v>
      </c>
      <c r="G87" s="4">
        <v>0</v>
      </c>
    </row>
    <row r="89" spans="1:8" x14ac:dyDescent="0.25">
      <c r="A89" s="2" t="s">
        <v>0</v>
      </c>
      <c r="B89" s="3">
        <v>1</v>
      </c>
      <c r="C89" s="9">
        <v>2</v>
      </c>
      <c r="D89" s="3">
        <v>3</v>
      </c>
      <c r="E89" s="3">
        <v>4</v>
      </c>
      <c r="F89" s="3">
        <v>5</v>
      </c>
      <c r="G89" s="3">
        <v>6</v>
      </c>
      <c r="H89" s="3" t="s">
        <v>1</v>
      </c>
    </row>
    <row r="90" spans="1:8" x14ac:dyDescent="0.25">
      <c r="A90" s="1">
        <v>1</v>
      </c>
      <c r="B90" s="10" t="s">
        <v>26</v>
      </c>
      <c r="C90" s="10" t="s">
        <v>17</v>
      </c>
      <c r="D90" s="10" t="s">
        <v>29</v>
      </c>
      <c r="E90" s="10" t="s">
        <v>33</v>
      </c>
      <c r="F90" s="10" t="s">
        <v>14</v>
      </c>
      <c r="G90" s="10" t="s">
        <v>27</v>
      </c>
      <c r="H90" s="5">
        <v>0</v>
      </c>
    </row>
    <row r="91" spans="1:8" x14ac:dyDescent="0.25">
      <c r="A91" s="1">
        <v>2</v>
      </c>
      <c r="B91" s="10" t="s">
        <v>15</v>
      </c>
      <c r="C91" s="11" t="s">
        <v>12</v>
      </c>
      <c r="D91" s="10" t="s">
        <v>28</v>
      </c>
      <c r="E91" s="10" t="s">
        <v>16</v>
      </c>
      <c r="F91" s="10" t="s">
        <v>31</v>
      </c>
      <c r="G91" s="10" t="s">
        <v>23</v>
      </c>
      <c r="H91" s="5">
        <v>0</v>
      </c>
    </row>
    <row r="92" spans="1:8" x14ac:dyDescent="0.25">
      <c r="A92" s="1">
        <v>3</v>
      </c>
      <c r="B92" s="10" t="s">
        <v>25</v>
      </c>
      <c r="C92" s="10" t="s">
        <v>16</v>
      </c>
      <c r="D92" s="10" t="s">
        <v>14</v>
      </c>
      <c r="E92" s="10" t="s">
        <v>28</v>
      </c>
      <c r="F92" s="10" t="s">
        <v>32</v>
      </c>
      <c r="G92" s="10" t="s">
        <v>14</v>
      </c>
      <c r="H92" s="5">
        <v>0</v>
      </c>
    </row>
    <row r="93" spans="1:8" x14ac:dyDescent="0.25">
      <c r="A93" s="1">
        <v>4</v>
      </c>
      <c r="B93" s="10" t="s">
        <v>21</v>
      </c>
      <c r="C93" s="10" t="s">
        <v>15</v>
      </c>
      <c r="D93" s="10" t="s">
        <v>34</v>
      </c>
      <c r="E93" s="10" t="s">
        <v>30</v>
      </c>
      <c r="F93" t="s">
        <v>35</v>
      </c>
      <c r="G93" s="10" t="s">
        <v>17</v>
      </c>
      <c r="H93" s="5">
        <v>0</v>
      </c>
    </row>
    <row r="94" spans="1:8" x14ac:dyDescent="0.25">
      <c r="A94" s="1">
        <v>5</v>
      </c>
      <c r="B94" s="10" t="s">
        <v>23</v>
      </c>
      <c r="C94" s="10" t="s">
        <v>14</v>
      </c>
      <c r="D94" s="10" t="s">
        <v>22</v>
      </c>
      <c r="E94" s="10" t="s">
        <v>20</v>
      </c>
      <c r="F94" s="10" t="s">
        <v>15</v>
      </c>
      <c r="G94" s="10" t="s">
        <v>21</v>
      </c>
      <c r="H94" s="5">
        <v>0</v>
      </c>
    </row>
    <row r="95" spans="1:8" x14ac:dyDescent="0.25">
      <c r="A95" s="7" t="s">
        <v>11</v>
      </c>
      <c r="B95" s="10" t="s">
        <v>13</v>
      </c>
      <c r="C95" s="10" t="s">
        <v>13</v>
      </c>
      <c r="D95">
        <v>0</v>
      </c>
      <c r="E95" s="10" t="s">
        <v>13</v>
      </c>
      <c r="F95">
        <v>0</v>
      </c>
      <c r="G95" s="10" t="s">
        <v>13</v>
      </c>
      <c r="H95" s="8">
        <v>152</v>
      </c>
    </row>
    <row r="96" spans="1:8" x14ac:dyDescent="0.25">
      <c r="A96" s="1" t="s">
        <v>2</v>
      </c>
      <c r="B96" s="4">
        <v>0</v>
      </c>
      <c r="C96" s="4">
        <v>0</v>
      </c>
      <c r="D96" s="4">
        <v>60</v>
      </c>
      <c r="E96" s="4">
        <v>0</v>
      </c>
      <c r="F96" s="4">
        <v>90</v>
      </c>
      <c r="G96" s="4">
        <v>0</v>
      </c>
    </row>
    <row r="98" spans="1:8" x14ac:dyDescent="0.25">
      <c r="A98" s="2" t="s">
        <v>0</v>
      </c>
      <c r="B98" s="3">
        <v>1</v>
      </c>
      <c r="C98" s="9">
        <v>2</v>
      </c>
      <c r="D98" s="3">
        <v>3</v>
      </c>
      <c r="E98" s="3">
        <v>4</v>
      </c>
      <c r="F98" s="3">
        <v>5</v>
      </c>
      <c r="G98" s="3">
        <v>6</v>
      </c>
      <c r="H98" s="3" t="s">
        <v>1</v>
      </c>
    </row>
    <row r="99" spans="1:8" x14ac:dyDescent="0.25">
      <c r="A99" s="1">
        <v>1</v>
      </c>
      <c r="B99" s="10" t="s">
        <v>26</v>
      </c>
      <c r="C99" s="10" t="s">
        <v>17</v>
      </c>
      <c r="D99" s="10" t="s">
        <v>29</v>
      </c>
      <c r="E99" s="10" t="s">
        <v>33</v>
      </c>
      <c r="F99" s="10" t="s">
        <v>14</v>
      </c>
      <c r="G99" s="10" t="s">
        <v>27</v>
      </c>
      <c r="H99" s="5">
        <v>0</v>
      </c>
    </row>
    <row r="100" spans="1:8" x14ac:dyDescent="0.25">
      <c r="A100" s="1">
        <v>2</v>
      </c>
      <c r="B100" s="10" t="s">
        <v>15</v>
      </c>
      <c r="C100" s="11" t="s">
        <v>12</v>
      </c>
      <c r="D100" s="10" t="s">
        <v>28</v>
      </c>
      <c r="E100" s="10" t="s">
        <v>16</v>
      </c>
      <c r="F100" s="10" t="s">
        <v>31</v>
      </c>
      <c r="G100" s="10" t="s">
        <v>23</v>
      </c>
      <c r="H100" s="5">
        <v>0</v>
      </c>
    </row>
    <row r="101" spans="1:8" x14ac:dyDescent="0.25">
      <c r="A101" s="1">
        <v>3</v>
      </c>
      <c r="B101" s="10" t="s">
        <v>25</v>
      </c>
      <c r="C101" s="10" t="s">
        <v>16</v>
      </c>
      <c r="D101" s="10" t="s">
        <v>14</v>
      </c>
      <c r="E101" s="10" t="s">
        <v>28</v>
      </c>
      <c r="F101" s="10" t="s">
        <v>32</v>
      </c>
      <c r="G101" s="10" t="s">
        <v>14</v>
      </c>
      <c r="H101" s="5">
        <v>0</v>
      </c>
    </row>
    <row r="102" spans="1:8" x14ac:dyDescent="0.25">
      <c r="A102" s="1">
        <v>4</v>
      </c>
      <c r="B102" s="10" t="s">
        <v>21</v>
      </c>
      <c r="C102" s="10" t="s">
        <v>15</v>
      </c>
      <c r="D102" s="10" t="s">
        <v>34</v>
      </c>
      <c r="E102" s="10" t="s">
        <v>30</v>
      </c>
      <c r="F102" t="s">
        <v>35</v>
      </c>
      <c r="G102" s="10" t="s">
        <v>17</v>
      </c>
      <c r="H102" s="5">
        <v>0</v>
      </c>
    </row>
    <row r="103" spans="1:8" x14ac:dyDescent="0.25">
      <c r="A103" s="1">
        <v>5</v>
      </c>
      <c r="B103" s="10" t="s">
        <v>23</v>
      </c>
      <c r="C103" s="10" t="s">
        <v>14</v>
      </c>
      <c r="D103" s="10" t="s">
        <v>22</v>
      </c>
      <c r="E103" s="10" t="s">
        <v>20</v>
      </c>
      <c r="F103" s="10" t="s">
        <v>15</v>
      </c>
      <c r="G103" s="10" t="s">
        <v>21</v>
      </c>
      <c r="H103" s="5">
        <v>0</v>
      </c>
    </row>
    <row r="104" spans="1:8" x14ac:dyDescent="0.25">
      <c r="A104" s="7" t="s">
        <v>11</v>
      </c>
      <c r="B104" s="10" t="s">
        <v>13</v>
      </c>
      <c r="C104" s="10" t="s">
        <v>13</v>
      </c>
      <c r="D104" s="10" t="s">
        <v>36</v>
      </c>
      <c r="E104" s="10" t="s">
        <v>13</v>
      </c>
      <c r="F104">
        <v>0</v>
      </c>
      <c r="G104" s="10" t="s">
        <v>13</v>
      </c>
      <c r="H104" s="8">
        <v>92</v>
      </c>
    </row>
    <row r="105" spans="1:8" x14ac:dyDescent="0.25">
      <c r="A105" s="1" t="s">
        <v>2</v>
      </c>
      <c r="B105" s="4">
        <v>0</v>
      </c>
      <c r="C105" s="4">
        <v>0</v>
      </c>
      <c r="D105" s="4">
        <v>0</v>
      </c>
      <c r="E105" s="4">
        <v>0</v>
      </c>
      <c r="F105" s="4">
        <v>90</v>
      </c>
      <c r="G105" s="4">
        <v>0</v>
      </c>
    </row>
    <row r="107" spans="1:8" x14ac:dyDescent="0.25">
      <c r="A107" s="2" t="s">
        <v>0</v>
      </c>
      <c r="B107" s="3">
        <v>1</v>
      </c>
      <c r="C107" s="9">
        <v>2</v>
      </c>
      <c r="D107" s="3">
        <v>3</v>
      </c>
      <c r="E107" s="3">
        <v>4</v>
      </c>
      <c r="F107" s="3">
        <v>5</v>
      </c>
      <c r="G107" s="3">
        <v>6</v>
      </c>
      <c r="H107" s="3" t="s">
        <v>1</v>
      </c>
    </row>
    <row r="108" spans="1:8" x14ac:dyDescent="0.25">
      <c r="A108" s="1">
        <v>1</v>
      </c>
      <c r="B108" s="10" t="s">
        <v>26</v>
      </c>
      <c r="C108" s="10" t="s">
        <v>17</v>
      </c>
      <c r="D108" s="10" t="s">
        <v>29</v>
      </c>
      <c r="E108" s="12" t="s">
        <v>33</v>
      </c>
      <c r="F108" s="10" t="s">
        <v>14</v>
      </c>
      <c r="G108" s="12" t="s">
        <v>27</v>
      </c>
      <c r="H108" s="5">
        <v>0</v>
      </c>
    </row>
    <row r="109" spans="1:8" x14ac:dyDescent="0.25">
      <c r="A109" s="1">
        <v>2</v>
      </c>
      <c r="B109" s="10" t="s">
        <v>15</v>
      </c>
      <c r="C109" s="12" t="s">
        <v>12</v>
      </c>
      <c r="D109" s="10" t="s">
        <v>28</v>
      </c>
      <c r="E109" s="10" t="s">
        <v>16</v>
      </c>
      <c r="F109" s="12" t="s">
        <v>31</v>
      </c>
      <c r="G109" s="10" t="s">
        <v>23</v>
      </c>
      <c r="H109" s="5">
        <v>0</v>
      </c>
    </row>
    <row r="110" spans="1:8" x14ac:dyDescent="0.25">
      <c r="A110" s="1">
        <v>3</v>
      </c>
      <c r="B110" s="12" t="s">
        <v>25</v>
      </c>
      <c r="C110" s="10" t="s">
        <v>16</v>
      </c>
      <c r="D110" s="10" t="s">
        <v>14</v>
      </c>
      <c r="E110" s="10" t="s">
        <v>28</v>
      </c>
      <c r="F110" s="12" t="s">
        <v>32</v>
      </c>
      <c r="G110" s="10" t="s">
        <v>14</v>
      </c>
      <c r="H110" s="5">
        <v>0</v>
      </c>
    </row>
    <row r="111" spans="1:8" x14ac:dyDescent="0.25">
      <c r="A111" s="1">
        <v>4</v>
      </c>
      <c r="B111" s="10" t="s">
        <v>21</v>
      </c>
      <c r="C111" s="10" t="s">
        <v>15</v>
      </c>
      <c r="D111" s="12" t="s">
        <v>34</v>
      </c>
      <c r="E111" s="12" t="s">
        <v>30</v>
      </c>
      <c r="F111" s="10" t="s">
        <v>35</v>
      </c>
      <c r="G111" s="10" t="s">
        <v>17</v>
      </c>
      <c r="H111" s="5">
        <v>0</v>
      </c>
    </row>
    <row r="112" spans="1:8" x14ac:dyDescent="0.25">
      <c r="A112" s="1">
        <v>5</v>
      </c>
      <c r="B112" s="10" t="s">
        <v>23</v>
      </c>
      <c r="C112" s="10" t="s">
        <v>14</v>
      </c>
      <c r="D112" s="10" t="s">
        <v>22</v>
      </c>
      <c r="E112" s="12" t="s">
        <v>20</v>
      </c>
      <c r="F112" s="10" t="s">
        <v>15</v>
      </c>
      <c r="G112" s="10" t="s">
        <v>21</v>
      </c>
      <c r="H112" s="5">
        <v>0</v>
      </c>
    </row>
    <row r="113" spans="1:8" x14ac:dyDescent="0.25">
      <c r="A113" s="7" t="s">
        <v>11</v>
      </c>
      <c r="B113" s="10" t="s">
        <v>13</v>
      </c>
      <c r="C113" s="10" t="s">
        <v>13</v>
      </c>
      <c r="D113" s="12" t="s">
        <v>36</v>
      </c>
      <c r="E113" s="10" t="s">
        <v>13</v>
      </c>
      <c r="F113" s="12" t="s">
        <v>37</v>
      </c>
      <c r="G113" s="10" t="s">
        <v>13</v>
      </c>
      <c r="H113" s="8">
        <v>0</v>
      </c>
    </row>
    <row r="114" spans="1:8" x14ac:dyDescent="0.25">
      <c r="A114" s="1" t="s">
        <v>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7" spans="1:8" x14ac:dyDescent="0.25">
      <c r="A117" s="2" t="s">
        <v>0</v>
      </c>
      <c r="B117" s="3">
        <v>1</v>
      </c>
      <c r="C117" s="9">
        <v>2</v>
      </c>
      <c r="D117" s="3">
        <v>3</v>
      </c>
      <c r="E117" s="3">
        <v>4</v>
      </c>
      <c r="F117" s="3">
        <v>5</v>
      </c>
      <c r="G117" s="3">
        <v>6</v>
      </c>
      <c r="H117" s="3" t="s">
        <v>1</v>
      </c>
    </row>
    <row r="118" spans="1:8" x14ac:dyDescent="0.25">
      <c r="A118" s="1">
        <v>1</v>
      </c>
      <c r="B118" s="10" t="s">
        <v>26</v>
      </c>
      <c r="C118" s="10" t="s">
        <v>17</v>
      </c>
      <c r="D118" s="10" t="s">
        <v>29</v>
      </c>
      <c r="E118" s="12" t="s">
        <v>33</v>
      </c>
      <c r="F118" s="10" t="s">
        <v>14</v>
      </c>
      <c r="G118" s="12" t="s">
        <v>27</v>
      </c>
      <c r="H118" s="5" t="s">
        <v>45</v>
      </c>
    </row>
    <row r="119" spans="1:8" x14ac:dyDescent="0.25">
      <c r="A119" s="1">
        <v>2</v>
      </c>
      <c r="B119" s="10" t="s">
        <v>15</v>
      </c>
      <c r="C119" s="12" t="s">
        <v>12</v>
      </c>
      <c r="D119" s="10" t="s">
        <v>28</v>
      </c>
      <c r="E119" s="10" t="s">
        <v>16</v>
      </c>
      <c r="F119" s="12" t="s">
        <v>31</v>
      </c>
      <c r="G119" s="10" t="s">
        <v>23</v>
      </c>
      <c r="H119" s="5" t="s">
        <v>46</v>
      </c>
    </row>
    <row r="120" spans="1:8" x14ac:dyDescent="0.25">
      <c r="A120" s="1">
        <v>3</v>
      </c>
      <c r="B120" s="12" t="s">
        <v>25</v>
      </c>
      <c r="C120" s="10" t="s">
        <v>16</v>
      </c>
      <c r="D120" s="10" t="s">
        <v>14</v>
      </c>
      <c r="E120" s="10" t="s">
        <v>28</v>
      </c>
      <c r="F120" s="12" t="s">
        <v>32</v>
      </c>
      <c r="G120" s="10" t="s">
        <v>14</v>
      </c>
      <c r="H120" s="5" t="s">
        <v>47</v>
      </c>
    </row>
    <row r="121" spans="1:8" x14ac:dyDescent="0.25">
      <c r="A121" s="1">
        <v>4</v>
      </c>
      <c r="B121" s="10" t="s">
        <v>21</v>
      </c>
      <c r="C121" s="10" t="s">
        <v>15</v>
      </c>
      <c r="D121" s="12" t="s">
        <v>34</v>
      </c>
      <c r="E121" s="12" t="s">
        <v>30</v>
      </c>
      <c r="F121" s="10" t="s">
        <v>35</v>
      </c>
      <c r="G121" s="10" t="s">
        <v>17</v>
      </c>
      <c r="H121" s="5" t="s">
        <v>48</v>
      </c>
    </row>
    <row r="122" spans="1:8" x14ac:dyDescent="0.25">
      <c r="A122" s="1">
        <v>5</v>
      </c>
      <c r="B122" s="10" t="s">
        <v>23</v>
      </c>
      <c r="C122" s="10" t="s">
        <v>14</v>
      </c>
      <c r="D122" s="10" t="s">
        <v>22</v>
      </c>
      <c r="E122" s="12" t="s">
        <v>20</v>
      </c>
      <c r="F122" s="10" t="s">
        <v>15</v>
      </c>
      <c r="G122" s="10" t="s">
        <v>21</v>
      </c>
      <c r="H122" s="5" t="s">
        <v>49</v>
      </c>
    </row>
    <row r="123" spans="1:8" x14ac:dyDescent="0.25">
      <c r="A123" s="7" t="s">
        <v>11</v>
      </c>
      <c r="B123" s="10" t="s">
        <v>13</v>
      </c>
      <c r="C123" s="10" t="s">
        <v>13</v>
      </c>
      <c r="D123" s="12" t="s">
        <v>36</v>
      </c>
      <c r="E123" s="10" t="s">
        <v>13</v>
      </c>
      <c r="F123" s="12" t="s">
        <v>37</v>
      </c>
      <c r="G123" s="10" t="s">
        <v>13</v>
      </c>
      <c r="H123" s="8" t="s">
        <v>50</v>
      </c>
    </row>
    <row r="124" spans="1:8" x14ac:dyDescent="0.25">
      <c r="A124" s="1" t="s">
        <v>2</v>
      </c>
      <c r="B124" s="4" t="s">
        <v>39</v>
      </c>
      <c r="C124" s="4" t="s">
        <v>40</v>
      </c>
      <c r="D124" s="4" t="s">
        <v>41</v>
      </c>
      <c r="E124" s="4" t="s">
        <v>42</v>
      </c>
      <c r="F124" s="4" t="s">
        <v>43</v>
      </c>
      <c r="G124" s="4" t="s">
        <v>44</v>
      </c>
    </row>
    <row r="126" spans="1:8" x14ac:dyDescent="0.25">
      <c r="A126" t="s">
        <v>38</v>
      </c>
      <c r="B126" s="13" t="s">
        <v>105</v>
      </c>
    </row>
    <row r="127" spans="1:8" x14ac:dyDescent="0.25">
      <c r="A127" s="2" t="s">
        <v>0</v>
      </c>
      <c r="B127" s="3">
        <v>1</v>
      </c>
      <c r="C127" s="9">
        <v>2</v>
      </c>
      <c r="D127" s="3">
        <v>3</v>
      </c>
      <c r="E127" s="3">
        <v>4</v>
      </c>
      <c r="F127" s="3">
        <v>5</v>
      </c>
      <c r="G127" s="3">
        <v>6</v>
      </c>
      <c r="H127" s="3" t="s">
        <v>1</v>
      </c>
    </row>
    <row r="128" spans="1:8" x14ac:dyDescent="0.25">
      <c r="A128" s="1">
        <v>1</v>
      </c>
      <c r="B128" s="10" t="s">
        <v>26</v>
      </c>
      <c r="C128" s="10" t="s">
        <v>17</v>
      </c>
      <c r="D128" s="10" t="s">
        <v>29</v>
      </c>
      <c r="E128" s="12" t="s">
        <v>33</v>
      </c>
      <c r="F128" s="10" t="s">
        <v>14</v>
      </c>
      <c r="G128" s="12" t="s">
        <v>27</v>
      </c>
      <c r="H128" s="5" t="s">
        <v>45</v>
      </c>
    </row>
    <row r="129" spans="1:8" x14ac:dyDescent="0.25">
      <c r="A129" s="1">
        <v>2</v>
      </c>
      <c r="B129" s="10" t="s">
        <v>15</v>
      </c>
      <c r="C129" s="12" t="s">
        <v>12</v>
      </c>
      <c r="D129" s="10" t="s">
        <v>28</v>
      </c>
      <c r="E129" s="10" t="s">
        <v>16</v>
      </c>
      <c r="F129" s="12" t="s">
        <v>31</v>
      </c>
      <c r="G129" s="10" t="s">
        <v>23</v>
      </c>
      <c r="H129" s="5" t="s">
        <v>61</v>
      </c>
    </row>
    <row r="130" spans="1:8" x14ac:dyDescent="0.25">
      <c r="A130" s="1">
        <v>3</v>
      </c>
      <c r="B130" s="12" t="s">
        <v>25</v>
      </c>
      <c r="C130" s="10" t="s">
        <v>16</v>
      </c>
      <c r="D130" s="10" t="s">
        <v>14</v>
      </c>
      <c r="E130" s="10" t="s">
        <v>28</v>
      </c>
      <c r="F130" s="12" t="s">
        <v>32</v>
      </c>
      <c r="G130" s="10" t="s">
        <v>14</v>
      </c>
      <c r="H130" s="5" t="s">
        <v>59</v>
      </c>
    </row>
    <row r="131" spans="1:8" x14ac:dyDescent="0.25">
      <c r="A131" s="1">
        <v>4</v>
      </c>
      <c r="B131" s="10" t="s">
        <v>21</v>
      </c>
      <c r="C131" s="10" t="s">
        <v>15</v>
      </c>
      <c r="D131" s="12" t="s">
        <v>34</v>
      </c>
      <c r="E131" s="12" t="s">
        <v>30</v>
      </c>
      <c r="F131" s="10" t="s">
        <v>35</v>
      </c>
      <c r="G131" s="10" t="s">
        <v>17</v>
      </c>
      <c r="H131" s="5" t="s">
        <v>54</v>
      </c>
    </row>
    <row r="132" spans="1:8" x14ac:dyDescent="0.25">
      <c r="A132" s="1">
        <v>5</v>
      </c>
      <c r="B132" s="10" t="s">
        <v>23</v>
      </c>
      <c r="C132" s="10" t="s">
        <v>14</v>
      </c>
      <c r="D132" s="10" t="s">
        <v>22</v>
      </c>
      <c r="E132" s="12" t="s">
        <v>20</v>
      </c>
      <c r="F132" s="10" t="s">
        <v>15</v>
      </c>
      <c r="G132" s="10" t="s">
        <v>21</v>
      </c>
      <c r="H132" s="5" t="s">
        <v>56</v>
      </c>
    </row>
    <row r="133" spans="1:8" x14ac:dyDescent="0.25">
      <c r="A133" s="7" t="s">
        <v>11</v>
      </c>
      <c r="B133" s="10" t="s">
        <v>13</v>
      </c>
      <c r="C133" s="10" t="s">
        <v>13</v>
      </c>
      <c r="D133" s="12" t="s">
        <v>36</v>
      </c>
      <c r="E133" s="10" t="s">
        <v>13</v>
      </c>
      <c r="F133" s="12" t="s">
        <v>37</v>
      </c>
      <c r="G133" s="10" t="s">
        <v>13</v>
      </c>
      <c r="H133" s="8" t="s">
        <v>57</v>
      </c>
    </row>
    <row r="134" spans="1:8" x14ac:dyDescent="0.25">
      <c r="A134" s="1" t="s">
        <v>2</v>
      </c>
      <c r="B134" s="4" t="s">
        <v>60</v>
      </c>
      <c r="C134" s="4" t="s">
        <v>62</v>
      </c>
      <c r="D134" s="4" t="s">
        <v>55</v>
      </c>
      <c r="E134" s="4" t="s">
        <v>52</v>
      </c>
      <c r="F134" s="4" t="s">
        <v>58</v>
      </c>
      <c r="G134" s="4" t="s">
        <v>53</v>
      </c>
    </row>
    <row r="136" spans="1:8" x14ac:dyDescent="0.25">
      <c r="A136" t="s">
        <v>88</v>
      </c>
      <c r="E136" t="s">
        <v>51</v>
      </c>
    </row>
    <row r="137" spans="1:8" x14ac:dyDescent="0.25">
      <c r="A137" s="2" t="s">
        <v>0</v>
      </c>
      <c r="B137" s="3">
        <v>1</v>
      </c>
      <c r="C137" s="9">
        <v>2</v>
      </c>
      <c r="D137" s="3">
        <v>3</v>
      </c>
      <c r="E137" s="3">
        <v>4</v>
      </c>
      <c r="F137" s="3">
        <v>5</v>
      </c>
      <c r="G137" s="3">
        <v>6</v>
      </c>
      <c r="H137" s="3" t="s">
        <v>1</v>
      </c>
    </row>
    <row r="138" spans="1:8" x14ac:dyDescent="0.25">
      <c r="A138" s="1">
        <v>1</v>
      </c>
      <c r="B138" s="10" t="s">
        <v>64</v>
      </c>
      <c r="C138" s="10" t="s">
        <v>66</v>
      </c>
      <c r="D138" s="10" t="s">
        <v>67</v>
      </c>
      <c r="E138" s="12" t="s">
        <v>33</v>
      </c>
      <c r="F138" s="10" t="s">
        <v>68</v>
      </c>
      <c r="G138" s="12" t="s">
        <v>27</v>
      </c>
      <c r="H138" s="5" t="s">
        <v>45</v>
      </c>
    </row>
    <row r="139" spans="1:8" x14ac:dyDescent="0.25">
      <c r="A139" s="1">
        <v>2</v>
      </c>
      <c r="B139" s="10" t="s">
        <v>69</v>
      </c>
      <c r="C139" s="12" t="s">
        <v>12</v>
      </c>
      <c r="D139" s="10" t="s">
        <v>70</v>
      </c>
      <c r="E139" s="10" t="s">
        <v>71</v>
      </c>
      <c r="F139" s="12" t="s">
        <v>31</v>
      </c>
      <c r="G139" s="10" t="s">
        <v>72</v>
      </c>
      <c r="H139" s="5" t="s">
        <v>61</v>
      </c>
    </row>
    <row r="140" spans="1:8" x14ac:dyDescent="0.25">
      <c r="A140" s="1">
        <v>3</v>
      </c>
      <c r="B140" s="12" t="s">
        <v>25</v>
      </c>
      <c r="C140" s="10" t="s">
        <v>73</v>
      </c>
      <c r="D140" s="10" t="s">
        <v>74</v>
      </c>
      <c r="E140" s="10" t="s">
        <v>75</v>
      </c>
      <c r="F140" s="12" t="s">
        <v>32</v>
      </c>
      <c r="G140" s="10" t="s">
        <v>76</v>
      </c>
      <c r="H140" s="5" t="s">
        <v>59</v>
      </c>
    </row>
    <row r="141" spans="1:8" x14ac:dyDescent="0.25">
      <c r="A141" s="1">
        <v>4</v>
      </c>
      <c r="B141" s="10" t="s">
        <v>77</v>
      </c>
      <c r="C141" s="10" t="s">
        <v>78</v>
      </c>
      <c r="D141" s="12" t="s">
        <v>34</v>
      </c>
      <c r="E141" s="12" t="s">
        <v>30</v>
      </c>
      <c r="F141" s="10" t="s">
        <v>79</v>
      </c>
      <c r="G141" s="10" t="s">
        <v>65</v>
      </c>
      <c r="H141" s="5" t="s">
        <v>54</v>
      </c>
    </row>
    <row r="142" spans="1:8" x14ac:dyDescent="0.25">
      <c r="A142" s="1">
        <v>5</v>
      </c>
      <c r="B142" s="10" t="s">
        <v>80</v>
      </c>
      <c r="C142" s="10" t="s">
        <v>81</v>
      </c>
      <c r="D142" s="10" t="s">
        <v>82</v>
      </c>
      <c r="E142" s="12" t="s">
        <v>20</v>
      </c>
      <c r="F142" s="10" t="s">
        <v>83</v>
      </c>
      <c r="G142" s="10" t="s">
        <v>84</v>
      </c>
      <c r="H142" s="5" t="s">
        <v>56</v>
      </c>
    </row>
    <row r="143" spans="1:8" x14ac:dyDescent="0.25">
      <c r="A143" s="7" t="s">
        <v>11</v>
      </c>
      <c r="B143" s="10" t="s">
        <v>85</v>
      </c>
      <c r="C143" s="10" t="s">
        <v>86</v>
      </c>
      <c r="D143" s="12" t="s">
        <v>36</v>
      </c>
      <c r="E143" s="10" t="s">
        <v>86</v>
      </c>
      <c r="F143" s="12" t="s">
        <v>37</v>
      </c>
      <c r="G143" s="10" t="s">
        <v>87</v>
      </c>
      <c r="H143" s="8" t="s">
        <v>57</v>
      </c>
    </row>
    <row r="144" spans="1:8" x14ac:dyDescent="0.25">
      <c r="A144" s="1" t="s">
        <v>2</v>
      </c>
      <c r="B144" s="4" t="s">
        <v>60</v>
      </c>
      <c r="C144" s="4" t="s">
        <v>62</v>
      </c>
      <c r="D144" s="4" t="s">
        <v>55</v>
      </c>
      <c r="E144" s="4" t="s">
        <v>52</v>
      </c>
      <c r="F144" s="4" t="s">
        <v>58</v>
      </c>
      <c r="G144" s="4" t="s">
        <v>53</v>
      </c>
    </row>
    <row r="146" spans="1:8" x14ac:dyDescent="0.25">
      <c r="A146" t="s">
        <v>106</v>
      </c>
      <c r="B146" s="13" t="s">
        <v>63</v>
      </c>
    </row>
    <row r="147" spans="1:8" x14ac:dyDescent="0.25">
      <c r="A147" t="s">
        <v>88</v>
      </c>
      <c r="B147" s="13" t="s">
        <v>104</v>
      </c>
    </row>
    <row r="148" spans="1:8" x14ac:dyDescent="0.25">
      <c r="A148" s="2" t="s">
        <v>0</v>
      </c>
      <c r="B148" s="3">
        <v>1</v>
      </c>
      <c r="C148" s="9">
        <v>2</v>
      </c>
      <c r="D148" s="3">
        <v>3</v>
      </c>
      <c r="E148" s="3">
        <v>4</v>
      </c>
      <c r="F148" s="3">
        <v>5</v>
      </c>
      <c r="G148" s="3">
        <v>6</v>
      </c>
      <c r="H148" s="3" t="s">
        <v>1</v>
      </c>
    </row>
    <row r="149" spans="1:8" x14ac:dyDescent="0.25">
      <c r="A149" s="1">
        <v>1</v>
      </c>
      <c r="B149" s="10" t="s">
        <v>64</v>
      </c>
      <c r="C149" s="10" t="s">
        <v>66</v>
      </c>
      <c r="D149" s="10" t="s">
        <v>67</v>
      </c>
      <c r="E149" s="12" t="s">
        <v>33</v>
      </c>
      <c r="F149" s="10" t="s">
        <v>68</v>
      </c>
      <c r="G149" s="12" t="s">
        <v>27</v>
      </c>
      <c r="H149" s="5" t="s">
        <v>45</v>
      </c>
    </row>
    <row r="150" spans="1:8" x14ac:dyDescent="0.25">
      <c r="A150" s="1">
        <v>2</v>
      </c>
      <c r="B150" s="10" t="s">
        <v>69</v>
      </c>
      <c r="C150" s="12" t="s">
        <v>12</v>
      </c>
      <c r="D150" s="10" t="s">
        <v>70</v>
      </c>
      <c r="E150" s="10" t="s">
        <v>71</v>
      </c>
      <c r="F150" s="12" t="s">
        <v>31</v>
      </c>
      <c r="G150" s="10" t="s">
        <v>72</v>
      </c>
      <c r="H150" s="5" t="s">
        <v>61</v>
      </c>
    </row>
    <row r="151" spans="1:8" x14ac:dyDescent="0.25">
      <c r="A151" s="1">
        <v>3</v>
      </c>
      <c r="B151" s="14" t="s">
        <v>25</v>
      </c>
      <c r="C151" s="10" t="s">
        <v>73</v>
      </c>
      <c r="D151" s="10" t="s">
        <v>74</v>
      </c>
      <c r="E151" s="10" t="s">
        <v>75</v>
      </c>
      <c r="F151" s="14" t="s">
        <v>32</v>
      </c>
      <c r="G151" s="10" t="s">
        <v>76</v>
      </c>
      <c r="H151" s="5" t="s">
        <v>59</v>
      </c>
    </row>
    <row r="152" spans="1:8" x14ac:dyDescent="0.25">
      <c r="A152" s="1">
        <v>4</v>
      </c>
      <c r="B152" s="14" t="s">
        <v>77</v>
      </c>
      <c r="C152" s="10" t="s">
        <v>78</v>
      </c>
      <c r="D152" s="14" t="s">
        <v>34</v>
      </c>
      <c r="E152" s="12" t="s">
        <v>30</v>
      </c>
      <c r="F152" s="10" t="s">
        <v>79</v>
      </c>
      <c r="G152" s="10" t="s">
        <v>65</v>
      </c>
      <c r="H152" s="5" t="s">
        <v>54</v>
      </c>
    </row>
    <row r="153" spans="1:8" x14ac:dyDescent="0.25">
      <c r="A153" s="1">
        <v>5</v>
      </c>
      <c r="B153" s="10" t="s">
        <v>80</v>
      </c>
      <c r="C153" s="10" t="s">
        <v>81</v>
      </c>
      <c r="D153" s="10" t="s">
        <v>82</v>
      </c>
      <c r="E153" s="12" t="s">
        <v>20</v>
      </c>
      <c r="F153" s="10" t="s">
        <v>83</v>
      </c>
      <c r="G153" s="10" t="s">
        <v>84</v>
      </c>
      <c r="H153" s="5" t="s">
        <v>56</v>
      </c>
    </row>
    <row r="154" spans="1:8" x14ac:dyDescent="0.25">
      <c r="A154" s="7" t="s">
        <v>11</v>
      </c>
      <c r="B154" s="10" t="s">
        <v>85</v>
      </c>
      <c r="C154" s="10" t="s">
        <v>86</v>
      </c>
      <c r="D154" s="14" t="s">
        <v>36</v>
      </c>
      <c r="E154" s="10" t="s">
        <v>86</v>
      </c>
      <c r="F154" s="14" t="s">
        <v>37</v>
      </c>
      <c r="G154" s="10" t="s">
        <v>87</v>
      </c>
      <c r="H154" s="8" t="s">
        <v>57</v>
      </c>
    </row>
    <row r="155" spans="1:8" x14ac:dyDescent="0.25">
      <c r="A155" s="1" t="s">
        <v>2</v>
      </c>
      <c r="B155" s="4" t="s">
        <v>60</v>
      </c>
      <c r="C155" s="4" t="s">
        <v>62</v>
      </c>
      <c r="D155" s="4" t="s">
        <v>55</v>
      </c>
      <c r="E155" s="4" t="s">
        <v>52</v>
      </c>
      <c r="F155" s="4" t="s">
        <v>58</v>
      </c>
      <c r="G155" s="4" t="s">
        <v>53</v>
      </c>
    </row>
    <row r="156" spans="1:8" x14ac:dyDescent="0.25">
      <c r="A156">
        <f>12*5+10*170+9*116+16*5+10*152+11*7+13*0+19*80+12*88+9*109+0*60+0*90</f>
        <v>8038</v>
      </c>
    </row>
    <row r="157" spans="1:8" x14ac:dyDescent="0.25">
      <c r="A157" t="s">
        <v>102</v>
      </c>
    </row>
    <row r="158" spans="1:8" x14ac:dyDescent="0.25">
      <c r="A158" t="s">
        <v>103</v>
      </c>
    </row>
    <row r="159" spans="1:8" x14ac:dyDescent="0.25">
      <c r="A159" s="2" t="s">
        <v>0</v>
      </c>
      <c r="B159" s="3">
        <v>1</v>
      </c>
      <c r="C159" s="9">
        <v>2</v>
      </c>
      <c r="D159" s="3">
        <v>3</v>
      </c>
      <c r="E159" s="3">
        <v>4</v>
      </c>
      <c r="F159" s="3">
        <v>5</v>
      </c>
      <c r="G159" s="3">
        <v>6</v>
      </c>
      <c r="H159" s="3" t="s">
        <v>1</v>
      </c>
    </row>
    <row r="160" spans="1:8" x14ac:dyDescent="0.25">
      <c r="A160" s="1">
        <v>1</v>
      </c>
      <c r="B160" s="10" t="s">
        <v>64</v>
      </c>
      <c r="C160" s="10" t="s">
        <v>66</v>
      </c>
      <c r="D160" s="10" t="s">
        <v>67</v>
      </c>
      <c r="E160" s="12" t="s">
        <v>33</v>
      </c>
      <c r="F160" s="10" t="s">
        <v>68</v>
      </c>
      <c r="G160" s="12" t="s">
        <v>27</v>
      </c>
      <c r="H160" s="5" t="s">
        <v>45</v>
      </c>
    </row>
    <row r="161" spans="1:8" x14ac:dyDescent="0.25">
      <c r="A161" s="1">
        <v>2</v>
      </c>
      <c r="B161" s="10" t="s">
        <v>69</v>
      </c>
      <c r="C161" s="12" t="s">
        <v>12</v>
      </c>
      <c r="D161" s="10" t="s">
        <v>70</v>
      </c>
      <c r="E161" s="10" t="s">
        <v>71</v>
      </c>
      <c r="F161" s="12" t="s">
        <v>31</v>
      </c>
      <c r="G161" s="10" t="s">
        <v>72</v>
      </c>
      <c r="H161" s="5" t="s">
        <v>61</v>
      </c>
    </row>
    <row r="162" spans="1:8" x14ac:dyDescent="0.25">
      <c r="A162" s="1">
        <v>3</v>
      </c>
      <c r="B162" s="14" t="s">
        <v>90</v>
      </c>
      <c r="C162" s="10" t="s">
        <v>73</v>
      </c>
      <c r="D162" s="10" t="s">
        <v>74</v>
      </c>
      <c r="E162" s="10" t="s">
        <v>75</v>
      </c>
      <c r="F162" s="14" t="s">
        <v>91</v>
      </c>
      <c r="G162" s="10" t="s">
        <v>76</v>
      </c>
      <c r="H162" s="5" t="s">
        <v>59</v>
      </c>
    </row>
    <row r="163" spans="1:8" x14ac:dyDescent="0.25">
      <c r="A163" s="1">
        <v>4</v>
      </c>
      <c r="B163" s="14" t="s">
        <v>89</v>
      </c>
      <c r="C163" s="10" t="s">
        <v>78</v>
      </c>
      <c r="D163" s="14" t="s">
        <v>94</v>
      </c>
      <c r="E163" s="12" t="s">
        <v>30</v>
      </c>
      <c r="F163" s="10" t="s">
        <v>79</v>
      </c>
      <c r="G163" s="10" t="s">
        <v>65</v>
      </c>
      <c r="H163" s="5" t="s">
        <v>54</v>
      </c>
    </row>
    <row r="164" spans="1:8" x14ac:dyDescent="0.25">
      <c r="A164" s="1">
        <v>5</v>
      </c>
      <c r="B164" s="10" t="s">
        <v>80</v>
      </c>
      <c r="C164" s="10" t="s">
        <v>81</v>
      </c>
      <c r="D164" s="10" t="s">
        <v>82</v>
      </c>
      <c r="E164" s="12" t="s">
        <v>20</v>
      </c>
      <c r="F164" s="10" t="s">
        <v>83</v>
      </c>
      <c r="G164" s="10" t="s">
        <v>84</v>
      </c>
      <c r="H164" s="5" t="s">
        <v>56</v>
      </c>
    </row>
    <row r="165" spans="1:8" x14ac:dyDescent="0.25">
      <c r="A165" s="7" t="s">
        <v>11</v>
      </c>
      <c r="B165" s="10" t="s">
        <v>85</v>
      </c>
      <c r="C165" s="10" t="s">
        <v>86</v>
      </c>
      <c r="D165" s="14" t="s">
        <v>93</v>
      </c>
      <c r="E165" s="10" t="s">
        <v>86</v>
      </c>
      <c r="F165" s="14" t="s">
        <v>92</v>
      </c>
      <c r="G165" s="10" t="s">
        <v>87</v>
      </c>
      <c r="H165" s="8" t="s">
        <v>57</v>
      </c>
    </row>
    <row r="166" spans="1:8" x14ac:dyDescent="0.25">
      <c r="A166" s="1" t="s">
        <v>2</v>
      </c>
      <c r="B166" s="4" t="s">
        <v>60</v>
      </c>
      <c r="C166" s="4" t="s">
        <v>62</v>
      </c>
      <c r="D166" s="4" t="s">
        <v>55</v>
      </c>
      <c r="E166" s="4" t="s">
        <v>52</v>
      </c>
      <c r="F166" s="4" t="s">
        <v>58</v>
      </c>
      <c r="G166" s="4" t="s">
        <v>53</v>
      </c>
    </row>
    <row r="167" spans="1:8" x14ac:dyDescent="0.25">
      <c r="A167" t="s">
        <v>101</v>
      </c>
    </row>
    <row r="168" spans="1:8" x14ac:dyDescent="0.25">
      <c r="A168" s="2" t="s">
        <v>0</v>
      </c>
      <c r="B168" s="3">
        <v>1</v>
      </c>
      <c r="C168" s="9">
        <v>2</v>
      </c>
      <c r="D168" s="3">
        <v>3</v>
      </c>
      <c r="E168" s="3">
        <v>4</v>
      </c>
      <c r="F168" s="3">
        <v>5</v>
      </c>
      <c r="G168" s="3">
        <v>6</v>
      </c>
      <c r="H168" s="3" t="s">
        <v>1</v>
      </c>
    </row>
    <row r="169" spans="1:8" x14ac:dyDescent="0.25">
      <c r="A169" s="1">
        <v>1</v>
      </c>
      <c r="B169" s="10" t="s">
        <v>64</v>
      </c>
      <c r="C169" s="10" t="s">
        <v>66</v>
      </c>
      <c r="D169" s="10" t="s">
        <v>67</v>
      </c>
      <c r="E169" s="12" t="s">
        <v>33</v>
      </c>
      <c r="F169" s="10" t="s">
        <v>68</v>
      </c>
      <c r="G169" s="12" t="s">
        <v>27</v>
      </c>
      <c r="H169" s="5" t="s">
        <v>45</v>
      </c>
    </row>
    <row r="170" spans="1:8" x14ac:dyDescent="0.25">
      <c r="A170" s="1">
        <v>2</v>
      </c>
      <c r="B170" s="10" t="s">
        <v>69</v>
      </c>
      <c r="C170" s="12" t="s">
        <v>12</v>
      </c>
      <c r="D170" s="10" t="s">
        <v>70</v>
      </c>
      <c r="E170" s="10" t="s">
        <v>71</v>
      </c>
      <c r="F170" s="12" t="s">
        <v>31</v>
      </c>
      <c r="G170" s="10" t="s">
        <v>72</v>
      </c>
      <c r="H170" s="5" t="s">
        <v>61</v>
      </c>
    </row>
    <row r="171" spans="1:8" x14ac:dyDescent="0.25">
      <c r="A171" s="1">
        <v>3</v>
      </c>
      <c r="B171" s="14" t="s">
        <v>97</v>
      </c>
      <c r="C171" s="10" t="s">
        <v>73</v>
      </c>
      <c r="D171" s="10" t="s">
        <v>74</v>
      </c>
      <c r="E171" s="10" t="s">
        <v>75</v>
      </c>
      <c r="F171" s="14" t="s">
        <v>98</v>
      </c>
      <c r="G171" s="10" t="s">
        <v>76</v>
      </c>
      <c r="H171" s="5" t="s">
        <v>59</v>
      </c>
    </row>
    <row r="172" spans="1:8" x14ac:dyDescent="0.25">
      <c r="A172" s="1">
        <v>4</v>
      </c>
      <c r="B172" s="14" t="s">
        <v>96</v>
      </c>
      <c r="C172" s="10" t="s">
        <v>78</v>
      </c>
      <c r="D172" s="14" t="s">
        <v>95</v>
      </c>
      <c r="E172" s="12" t="s">
        <v>30</v>
      </c>
      <c r="F172" s="10" t="s">
        <v>79</v>
      </c>
      <c r="G172" s="10" t="s">
        <v>65</v>
      </c>
      <c r="H172" s="5" t="s">
        <v>54</v>
      </c>
    </row>
    <row r="173" spans="1:8" x14ac:dyDescent="0.25">
      <c r="A173" s="1">
        <v>5</v>
      </c>
      <c r="B173" s="10" t="s">
        <v>80</v>
      </c>
      <c r="C173" s="10" t="s">
        <v>81</v>
      </c>
      <c r="D173" s="10" t="s">
        <v>82</v>
      </c>
      <c r="E173" s="12" t="s">
        <v>20</v>
      </c>
      <c r="F173" s="10" t="s">
        <v>83</v>
      </c>
      <c r="G173" s="10" t="s">
        <v>84</v>
      </c>
      <c r="H173" s="5" t="s">
        <v>56</v>
      </c>
    </row>
    <row r="174" spans="1:8" x14ac:dyDescent="0.25">
      <c r="A174" s="7" t="s">
        <v>11</v>
      </c>
      <c r="B174" s="10" t="s">
        <v>85</v>
      </c>
      <c r="C174" s="10" t="s">
        <v>86</v>
      </c>
      <c r="D174" s="14" t="s">
        <v>100</v>
      </c>
      <c r="E174" s="10" t="s">
        <v>86</v>
      </c>
      <c r="F174" s="14" t="s">
        <v>99</v>
      </c>
      <c r="G174" s="10" t="s">
        <v>87</v>
      </c>
      <c r="H174" s="8" t="s">
        <v>57</v>
      </c>
    </row>
    <row r="175" spans="1:8" x14ac:dyDescent="0.25">
      <c r="A175" s="1" t="s">
        <v>2</v>
      </c>
      <c r="B175" s="4" t="s">
        <v>60</v>
      </c>
      <c r="C175" s="4" t="s">
        <v>62</v>
      </c>
      <c r="D175" s="4" t="s">
        <v>55</v>
      </c>
      <c r="E175" s="4" t="s">
        <v>52</v>
      </c>
      <c r="F175" s="4" t="s">
        <v>58</v>
      </c>
      <c r="G175" s="4" t="s">
        <v>53</v>
      </c>
    </row>
    <row r="177" spans="1:8" x14ac:dyDescent="0.25">
      <c r="A177" t="s">
        <v>107</v>
      </c>
    </row>
    <row r="179" spans="1:8" x14ac:dyDescent="0.25">
      <c r="A179" s="2" t="s">
        <v>0</v>
      </c>
      <c r="B179" s="3">
        <v>1</v>
      </c>
      <c r="C179" s="9">
        <v>2</v>
      </c>
      <c r="D179" s="3">
        <v>3</v>
      </c>
      <c r="E179" s="3">
        <v>4</v>
      </c>
      <c r="F179" s="3">
        <v>5</v>
      </c>
      <c r="G179" s="3">
        <v>6</v>
      </c>
      <c r="H179" s="3" t="s">
        <v>1</v>
      </c>
    </row>
    <row r="180" spans="1:8" x14ac:dyDescent="0.25">
      <c r="A180" s="1">
        <v>1</v>
      </c>
      <c r="B180" s="10" t="s">
        <v>111</v>
      </c>
      <c r="C180" s="10" t="s">
        <v>112</v>
      </c>
      <c r="D180" s="10" t="s">
        <v>122</v>
      </c>
      <c r="E180" s="12" t="s">
        <v>33</v>
      </c>
      <c r="F180" s="10" t="s">
        <v>14</v>
      </c>
      <c r="G180" s="12" t="s">
        <v>27</v>
      </c>
      <c r="H180" s="5" t="s">
        <v>45</v>
      </c>
    </row>
    <row r="181" spans="1:8" x14ac:dyDescent="0.25">
      <c r="A181" s="1">
        <v>2</v>
      </c>
      <c r="B181" s="10" t="s">
        <v>110</v>
      </c>
      <c r="C181" s="12" t="s">
        <v>12</v>
      </c>
      <c r="D181" s="10" t="s">
        <v>28</v>
      </c>
      <c r="E181" s="10" t="s">
        <v>118</v>
      </c>
      <c r="F181" s="12" t="s">
        <v>31</v>
      </c>
      <c r="G181" s="10" t="s">
        <v>119</v>
      </c>
      <c r="H181" s="5" t="s">
        <v>46</v>
      </c>
    </row>
    <row r="182" spans="1:8" x14ac:dyDescent="0.25">
      <c r="A182" s="1">
        <v>3</v>
      </c>
      <c r="B182" s="12" t="s">
        <v>109</v>
      </c>
      <c r="C182" s="10" t="s">
        <v>118</v>
      </c>
      <c r="D182" s="10" t="s">
        <v>14</v>
      </c>
      <c r="E182" s="10" t="s">
        <v>28</v>
      </c>
      <c r="F182" s="12" t="s">
        <v>115</v>
      </c>
      <c r="G182" s="10" t="s">
        <v>117</v>
      </c>
      <c r="H182" s="5" t="s">
        <v>47</v>
      </c>
    </row>
    <row r="183" spans="1:8" x14ac:dyDescent="0.25">
      <c r="A183" s="1">
        <v>4</v>
      </c>
      <c r="B183" s="12" t="s">
        <v>108</v>
      </c>
      <c r="C183" s="10" t="s">
        <v>110</v>
      </c>
      <c r="D183" s="15" t="s">
        <v>110</v>
      </c>
      <c r="E183" s="12" t="s">
        <v>30</v>
      </c>
      <c r="F183" s="10" t="s">
        <v>35</v>
      </c>
      <c r="G183" s="10" t="s">
        <v>112</v>
      </c>
      <c r="H183" s="5" t="s">
        <v>48</v>
      </c>
    </row>
    <row r="184" spans="1:8" x14ac:dyDescent="0.25">
      <c r="A184" s="1">
        <v>5</v>
      </c>
      <c r="B184" s="10" t="s">
        <v>119</v>
      </c>
      <c r="C184" s="10" t="s">
        <v>117</v>
      </c>
      <c r="D184" s="10" t="s">
        <v>121</v>
      </c>
      <c r="E184" s="12" t="s">
        <v>20</v>
      </c>
      <c r="F184" s="10" t="s">
        <v>15</v>
      </c>
      <c r="G184" s="10" t="s">
        <v>120</v>
      </c>
      <c r="H184" s="5" t="s">
        <v>49</v>
      </c>
    </row>
    <row r="185" spans="1:8" x14ac:dyDescent="0.25">
      <c r="A185" s="7" t="s">
        <v>11</v>
      </c>
      <c r="B185" s="10" t="s">
        <v>116</v>
      </c>
      <c r="C185" s="10" t="s">
        <v>116</v>
      </c>
      <c r="D185" s="12" t="s">
        <v>113</v>
      </c>
      <c r="E185" s="10" t="s">
        <v>116</v>
      </c>
      <c r="F185" s="12" t="s">
        <v>114</v>
      </c>
      <c r="G185" s="10" t="s">
        <v>13</v>
      </c>
      <c r="H185" s="8" t="s">
        <v>123</v>
      </c>
    </row>
    <row r="186" spans="1:8" x14ac:dyDescent="0.25">
      <c r="A186" s="1" t="s">
        <v>2</v>
      </c>
      <c r="B186" s="4" t="s">
        <v>39</v>
      </c>
      <c r="C186" s="4" t="s">
        <v>40</v>
      </c>
      <c r="D186" s="4" t="s">
        <v>41</v>
      </c>
      <c r="E186" s="4" t="s">
        <v>42</v>
      </c>
      <c r="F186" s="4" t="s">
        <v>43</v>
      </c>
      <c r="G186" s="4" t="s">
        <v>44</v>
      </c>
    </row>
    <row r="188" spans="1:8" x14ac:dyDescent="0.25">
      <c r="A188" s="2" t="s">
        <v>0</v>
      </c>
      <c r="B188" s="3">
        <v>1</v>
      </c>
      <c r="C188" s="9">
        <v>2</v>
      </c>
      <c r="D188" s="3">
        <v>3</v>
      </c>
      <c r="E188" s="3">
        <v>4</v>
      </c>
      <c r="F188" s="3">
        <v>5</v>
      </c>
      <c r="G188" s="3">
        <v>6</v>
      </c>
      <c r="H188" s="3" t="s">
        <v>1</v>
      </c>
    </row>
    <row r="189" spans="1:8" x14ac:dyDescent="0.25">
      <c r="A189" s="1">
        <v>1</v>
      </c>
      <c r="B189" s="10" t="s">
        <v>111</v>
      </c>
      <c r="C189" s="10" t="s">
        <v>112</v>
      </c>
      <c r="D189" s="10" t="s">
        <v>122</v>
      </c>
      <c r="E189" s="12" t="s">
        <v>33</v>
      </c>
      <c r="F189" s="10" t="s">
        <v>14</v>
      </c>
      <c r="G189" s="12" t="s">
        <v>27</v>
      </c>
      <c r="H189" s="5" t="s">
        <v>45</v>
      </c>
    </row>
    <row r="190" spans="1:8" x14ac:dyDescent="0.25">
      <c r="A190" s="1">
        <v>2</v>
      </c>
      <c r="B190" s="10" t="s">
        <v>110</v>
      </c>
      <c r="C190" s="12" t="s">
        <v>12</v>
      </c>
      <c r="D190" s="10" t="s">
        <v>28</v>
      </c>
      <c r="E190" s="10" t="s">
        <v>118</v>
      </c>
      <c r="F190" s="12" t="s">
        <v>31</v>
      </c>
      <c r="G190" s="10" t="s">
        <v>119</v>
      </c>
      <c r="H190" s="5" t="s">
        <v>127</v>
      </c>
    </row>
    <row r="191" spans="1:8" x14ac:dyDescent="0.25">
      <c r="A191" s="1">
        <v>3</v>
      </c>
      <c r="B191" s="12" t="s">
        <v>109</v>
      </c>
      <c r="C191" s="10" t="s">
        <v>118</v>
      </c>
      <c r="D191" s="10" t="s">
        <v>14</v>
      </c>
      <c r="E191" s="10" t="s">
        <v>28</v>
      </c>
      <c r="F191" s="12" t="s">
        <v>115</v>
      </c>
      <c r="G191" s="10" t="s">
        <v>117</v>
      </c>
      <c r="H191" s="5" t="s">
        <v>125</v>
      </c>
    </row>
    <row r="192" spans="1:8" x14ac:dyDescent="0.25">
      <c r="A192" s="1">
        <v>4</v>
      </c>
      <c r="B192" s="12" t="s">
        <v>108</v>
      </c>
      <c r="C192" s="10" t="s">
        <v>110</v>
      </c>
      <c r="D192" s="15" t="s">
        <v>110</v>
      </c>
      <c r="E192" s="12" t="s">
        <v>30</v>
      </c>
      <c r="F192" s="10" t="s">
        <v>35</v>
      </c>
      <c r="G192" s="10" t="s">
        <v>112</v>
      </c>
      <c r="H192" s="5" t="s">
        <v>54</v>
      </c>
    </row>
    <row r="193" spans="1:8" x14ac:dyDescent="0.25">
      <c r="A193" s="1">
        <v>5</v>
      </c>
      <c r="B193" s="10" t="s">
        <v>119</v>
      </c>
      <c r="C193" s="10" t="s">
        <v>117</v>
      </c>
      <c r="D193" s="10" t="s">
        <v>121</v>
      </c>
      <c r="E193" s="12" t="s">
        <v>20</v>
      </c>
      <c r="F193" s="10" t="s">
        <v>15</v>
      </c>
      <c r="G193" s="10" t="s">
        <v>120</v>
      </c>
      <c r="H193" s="5" t="s">
        <v>56</v>
      </c>
    </row>
    <row r="194" spans="1:8" x14ac:dyDescent="0.25">
      <c r="A194" s="7" t="s">
        <v>11</v>
      </c>
      <c r="B194" s="10" t="s">
        <v>116</v>
      </c>
      <c r="C194" s="10" t="s">
        <v>116</v>
      </c>
      <c r="D194" s="12" t="s">
        <v>113</v>
      </c>
      <c r="E194" s="10" t="s">
        <v>116</v>
      </c>
      <c r="F194" s="12" t="s">
        <v>114</v>
      </c>
      <c r="G194" s="10" t="s">
        <v>13</v>
      </c>
      <c r="H194" s="8" t="s">
        <v>129</v>
      </c>
    </row>
    <row r="195" spans="1:8" x14ac:dyDescent="0.25">
      <c r="A195" s="1" t="s">
        <v>2</v>
      </c>
      <c r="B195" s="4" t="s">
        <v>124</v>
      </c>
      <c r="C195" s="4" t="s">
        <v>128</v>
      </c>
      <c r="D195" s="4" t="s">
        <v>130</v>
      </c>
      <c r="E195" s="4" t="s">
        <v>52</v>
      </c>
      <c r="F195" s="4" t="s">
        <v>126</v>
      </c>
      <c r="G195" s="4" t="s">
        <v>53</v>
      </c>
    </row>
    <row r="197" spans="1:8" x14ac:dyDescent="0.25">
      <c r="A197" s="2" t="s">
        <v>0</v>
      </c>
      <c r="B197" s="3">
        <v>1</v>
      </c>
      <c r="C197" s="9">
        <v>2</v>
      </c>
      <c r="D197" s="3">
        <v>3</v>
      </c>
      <c r="E197" s="3">
        <v>4</v>
      </c>
      <c r="F197" s="3">
        <v>5</v>
      </c>
      <c r="G197" s="3">
        <v>6</v>
      </c>
      <c r="H197" s="3" t="s">
        <v>1</v>
      </c>
    </row>
    <row r="198" spans="1:8" x14ac:dyDescent="0.25">
      <c r="A198" s="1">
        <v>1</v>
      </c>
      <c r="B198" s="10" t="s">
        <v>131</v>
      </c>
      <c r="C198" s="10" t="s">
        <v>134</v>
      </c>
      <c r="D198" s="10" t="s">
        <v>133</v>
      </c>
      <c r="E198" s="12" t="s">
        <v>33</v>
      </c>
      <c r="F198" s="10" t="s">
        <v>132</v>
      </c>
      <c r="G198" s="12" t="s">
        <v>27</v>
      </c>
      <c r="H198" s="5" t="s">
        <v>45</v>
      </c>
    </row>
    <row r="199" spans="1:8" x14ac:dyDescent="0.25">
      <c r="A199" s="1">
        <v>2</v>
      </c>
      <c r="B199" s="10" t="s">
        <v>135</v>
      </c>
      <c r="C199" s="12" t="s">
        <v>12</v>
      </c>
      <c r="D199" s="10" t="s">
        <v>136</v>
      </c>
      <c r="E199" s="10" t="s">
        <v>137</v>
      </c>
      <c r="F199" s="12" t="s">
        <v>31</v>
      </c>
      <c r="G199" s="10" t="s">
        <v>138</v>
      </c>
      <c r="H199" s="5" t="s">
        <v>127</v>
      </c>
    </row>
    <row r="200" spans="1:8" x14ac:dyDescent="0.25">
      <c r="A200" s="1">
        <v>3</v>
      </c>
      <c r="B200" s="12" t="s">
        <v>109</v>
      </c>
      <c r="C200" s="10" t="s">
        <v>139</v>
      </c>
      <c r="D200" s="10" t="s">
        <v>140</v>
      </c>
      <c r="E200" s="10" t="s">
        <v>141</v>
      </c>
      <c r="F200" s="12" t="s">
        <v>115</v>
      </c>
      <c r="G200" s="10" t="s">
        <v>142</v>
      </c>
      <c r="H200" s="5" t="s">
        <v>125</v>
      </c>
    </row>
    <row r="201" spans="1:8" x14ac:dyDescent="0.25">
      <c r="A201" s="1">
        <v>4</v>
      </c>
      <c r="B201" s="12" t="s">
        <v>108</v>
      </c>
      <c r="C201" s="10" t="s">
        <v>143</v>
      </c>
      <c r="D201" s="15" t="s">
        <v>144</v>
      </c>
      <c r="E201" s="12" t="s">
        <v>30</v>
      </c>
      <c r="F201" s="10" t="s">
        <v>145</v>
      </c>
      <c r="G201" s="10" t="s">
        <v>146</v>
      </c>
      <c r="H201" s="5" t="s">
        <v>54</v>
      </c>
    </row>
    <row r="202" spans="1:8" x14ac:dyDescent="0.25">
      <c r="A202" s="1">
        <v>5</v>
      </c>
      <c r="B202" s="10" t="s">
        <v>147</v>
      </c>
      <c r="C202" s="10" t="s">
        <v>148</v>
      </c>
      <c r="D202" s="10" t="s">
        <v>149</v>
      </c>
      <c r="E202" s="12" t="s">
        <v>20</v>
      </c>
      <c r="F202" s="10" t="s">
        <v>150</v>
      </c>
      <c r="G202" s="10" t="s">
        <v>151</v>
      </c>
      <c r="H202" s="5" t="s">
        <v>56</v>
      </c>
    </row>
    <row r="203" spans="1:8" x14ac:dyDescent="0.25">
      <c r="A203" s="7" t="s">
        <v>11</v>
      </c>
      <c r="B203" s="10" t="s">
        <v>152</v>
      </c>
      <c r="C203" s="10" t="s">
        <v>153</v>
      </c>
      <c r="D203" s="12" t="s">
        <v>113</v>
      </c>
      <c r="E203" s="10" t="s">
        <v>154</v>
      </c>
      <c r="F203" s="12" t="s">
        <v>114</v>
      </c>
      <c r="G203" s="10" t="s">
        <v>155</v>
      </c>
      <c r="H203" s="8" t="s">
        <v>129</v>
      </c>
    </row>
    <row r="204" spans="1:8" x14ac:dyDescent="0.25">
      <c r="A204" s="1" t="s">
        <v>2</v>
      </c>
      <c r="B204" s="4" t="s">
        <v>124</v>
      </c>
      <c r="C204" s="4" t="s">
        <v>128</v>
      </c>
      <c r="D204" s="4" t="s">
        <v>130</v>
      </c>
      <c r="E204" s="4" t="s">
        <v>52</v>
      </c>
      <c r="F204" s="4" t="s">
        <v>126</v>
      </c>
      <c r="G204" s="4" t="s">
        <v>53</v>
      </c>
    </row>
    <row r="206" spans="1:8" x14ac:dyDescent="0.25">
      <c r="A206">
        <f>12*5+10*172+9*16+16*5+10*72+11*87+13*80+12*88+9*109+0*140+0*10</f>
        <v>6758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Frein</dc:creator>
  <cp:lastModifiedBy>Frein</cp:lastModifiedBy>
  <dcterms:created xsi:type="dcterms:W3CDTF">2015-06-05T18:19:34Z</dcterms:created>
  <dcterms:modified xsi:type="dcterms:W3CDTF">2023-04-05T16:58:09Z</dcterms:modified>
</cp:coreProperties>
</file>