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PLEX\Documents\GitHub\SEMs\docs\research\"/>
    </mc:Choice>
  </mc:AlternateContent>
  <xr:revisionPtr revIDLastSave="0" documentId="13_ncr:1_{BAE9D629-0234-4AB1-B085-A330DAC64805}" xr6:coauthVersionLast="47" xr6:coauthVersionMax="47" xr10:uidLastSave="{00000000-0000-0000-0000-000000000000}"/>
  <bookViews>
    <workbookView xWindow="-120" yWindow="-120" windowWidth="29040" windowHeight="15990" activeTab="3" xr2:uid="{E6E0B4A5-8978-43C3-8AFE-CC18976E31DB}"/>
  </bookViews>
  <sheets>
    <sheet name="LowLoad Isolado" sheetId="2" r:id="rId1"/>
    <sheet name="HighLoad Isolado" sheetId="1" r:id="rId2"/>
    <sheet name="LowLoad Normal" sheetId="5" r:id="rId3"/>
    <sheet name="HighLoad Normal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6" l="1"/>
  <c r="H25" i="6" s="1"/>
  <c r="B24" i="6"/>
  <c r="H24" i="6" s="1"/>
  <c r="B23" i="6"/>
  <c r="H23" i="6" s="1"/>
  <c r="B22" i="6"/>
  <c r="H22" i="6" s="1"/>
  <c r="B21" i="6"/>
  <c r="H21" i="6" s="1"/>
  <c r="B20" i="6"/>
  <c r="H20" i="6" s="1"/>
  <c r="B19" i="6"/>
  <c r="H19" i="6" s="1"/>
  <c r="B18" i="6"/>
  <c r="H18" i="6" s="1"/>
  <c r="B17" i="6"/>
  <c r="H17" i="6" s="1"/>
  <c r="B16" i="6"/>
  <c r="H16" i="6" s="1"/>
  <c r="B15" i="6"/>
  <c r="H15" i="6" s="1"/>
  <c r="B14" i="6"/>
  <c r="H14" i="6" s="1"/>
  <c r="B13" i="6"/>
  <c r="H13" i="6" s="1"/>
  <c r="B12" i="6"/>
  <c r="H12" i="6" s="1"/>
  <c r="B11" i="6"/>
  <c r="H11" i="6" s="1"/>
  <c r="B10" i="6"/>
  <c r="H10" i="6" s="1"/>
  <c r="B9" i="6"/>
  <c r="H9" i="6" s="1"/>
  <c r="B8" i="6"/>
  <c r="H8" i="6" s="1"/>
  <c r="B7" i="6"/>
  <c r="H7" i="6" s="1"/>
  <c r="B6" i="6"/>
  <c r="H6" i="6" s="1"/>
  <c r="B5" i="6"/>
  <c r="H5" i="6" s="1"/>
  <c r="B4" i="6"/>
  <c r="H4" i="6" s="1"/>
  <c r="B3" i="6"/>
  <c r="H3" i="6" s="1"/>
  <c r="B2" i="6"/>
  <c r="H2" i="6" s="1"/>
  <c r="B25" i="5"/>
  <c r="H25" i="5" s="1"/>
  <c r="B24" i="5"/>
  <c r="H24" i="5" s="1"/>
  <c r="B23" i="5"/>
  <c r="H23" i="5" s="1"/>
  <c r="B22" i="5"/>
  <c r="H22" i="5" s="1"/>
  <c r="B21" i="5"/>
  <c r="H21" i="5" s="1"/>
  <c r="B20" i="5"/>
  <c r="H20" i="5" s="1"/>
  <c r="B19" i="5"/>
  <c r="H19" i="5" s="1"/>
  <c r="B18" i="5"/>
  <c r="H18" i="5" s="1"/>
  <c r="B17" i="5"/>
  <c r="H17" i="5" s="1"/>
  <c r="B16" i="5"/>
  <c r="H16" i="5" s="1"/>
  <c r="B15" i="5"/>
  <c r="H15" i="5" s="1"/>
  <c r="B14" i="5"/>
  <c r="H14" i="5" s="1"/>
  <c r="B13" i="5"/>
  <c r="H13" i="5" s="1"/>
  <c r="B12" i="5"/>
  <c r="H12" i="5" s="1"/>
  <c r="B11" i="5"/>
  <c r="H11" i="5" s="1"/>
  <c r="B10" i="5"/>
  <c r="H10" i="5" s="1"/>
  <c r="B9" i="5"/>
  <c r="H9" i="5" s="1"/>
  <c r="B8" i="5"/>
  <c r="H8" i="5" s="1"/>
  <c r="B7" i="5"/>
  <c r="H7" i="5" s="1"/>
  <c r="B6" i="5"/>
  <c r="H6" i="5" s="1"/>
  <c r="B5" i="5"/>
  <c r="H5" i="5" s="1"/>
  <c r="B4" i="5"/>
  <c r="H4" i="5" s="1"/>
  <c r="B3" i="5"/>
  <c r="H3" i="5" s="1"/>
  <c r="B2" i="5"/>
  <c r="H2" i="5" s="1"/>
  <c r="H4" i="1"/>
  <c r="H5" i="1"/>
  <c r="H25" i="1"/>
  <c r="H2" i="1"/>
  <c r="H8" i="2"/>
  <c r="H16" i="2"/>
  <c r="H18" i="2"/>
  <c r="H20" i="2"/>
  <c r="H22" i="2"/>
  <c r="H24" i="2"/>
  <c r="B25" i="2"/>
  <c r="H25" i="2" s="1"/>
  <c r="B24" i="2"/>
  <c r="B23" i="2"/>
  <c r="H23" i="2" s="1"/>
  <c r="B22" i="2"/>
  <c r="B21" i="2"/>
  <c r="H21" i="2" s="1"/>
  <c r="B20" i="2"/>
  <c r="B19" i="2"/>
  <c r="H19" i="2" s="1"/>
  <c r="B18" i="2"/>
  <c r="B17" i="2"/>
  <c r="H17" i="2" s="1"/>
  <c r="B16" i="2"/>
  <c r="B15" i="2"/>
  <c r="H15" i="2" s="1"/>
  <c r="B14" i="2"/>
  <c r="H14" i="2" s="1"/>
  <c r="B13" i="2"/>
  <c r="H13" i="2" s="1"/>
  <c r="B12" i="2"/>
  <c r="H12" i="2" s="1"/>
  <c r="B11" i="2"/>
  <c r="H11" i="2" s="1"/>
  <c r="B10" i="2"/>
  <c r="H10" i="2" s="1"/>
  <c r="B9" i="2"/>
  <c r="H9" i="2" s="1"/>
  <c r="B8" i="2"/>
  <c r="B7" i="2"/>
  <c r="H7" i="2" s="1"/>
  <c r="B6" i="2"/>
  <c r="H6" i="2" s="1"/>
  <c r="B5" i="2"/>
  <c r="H5" i="2" s="1"/>
  <c r="B4" i="2"/>
  <c r="H4" i="2" s="1"/>
  <c r="B3" i="2"/>
  <c r="H3" i="2" s="1"/>
  <c r="B2" i="2"/>
  <c r="H2" i="2" s="1"/>
  <c r="B2" i="1"/>
  <c r="B4" i="1"/>
  <c r="B5" i="1"/>
  <c r="B6" i="1"/>
  <c r="H6" i="1" s="1"/>
  <c r="B7" i="1"/>
  <c r="H7" i="1" s="1"/>
  <c r="B8" i="1"/>
  <c r="H8" i="1" s="1"/>
  <c r="B9" i="1"/>
  <c r="H9" i="1" s="1"/>
  <c r="B10" i="1"/>
  <c r="H10" i="1" s="1"/>
  <c r="B11" i="1"/>
  <c r="H11" i="1" s="1"/>
  <c r="B12" i="1"/>
  <c r="H12" i="1" s="1"/>
  <c r="B13" i="1"/>
  <c r="B14" i="1"/>
  <c r="H14" i="1" s="1"/>
  <c r="B15" i="1"/>
  <c r="H15" i="1" s="1"/>
  <c r="B16" i="1"/>
  <c r="H16" i="1" s="1"/>
  <c r="B17" i="1"/>
  <c r="H17" i="1" s="1"/>
  <c r="B18" i="1"/>
  <c r="H18" i="1" s="1"/>
  <c r="B19" i="1"/>
  <c r="H19" i="1" s="1"/>
  <c r="B20" i="1"/>
  <c r="H20" i="1" s="1"/>
  <c r="B21" i="1"/>
  <c r="H21" i="1" s="1"/>
  <c r="B22" i="1"/>
  <c r="H22" i="1" s="1"/>
  <c r="B23" i="1"/>
  <c r="H23" i="1" s="1"/>
  <c r="B24" i="1"/>
  <c r="H24" i="1" s="1"/>
  <c r="B25" i="1"/>
  <c r="B3" i="1"/>
  <c r="H3" i="1" s="1"/>
  <c r="H13" i="1" l="1"/>
</calcChain>
</file>

<file path=xl/sharedStrings.xml><?xml version="1.0" encoding="utf-8"?>
<sst xmlns="http://schemas.openxmlformats.org/spreadsheetml/2006/main" count="20" uniqueCount="4">
  <si>
    <t>Real</t>
  </si>
  <si>
    <t>15A</t>
  </si>
  <si>
    <t>Time</t>
  </si>
  <si>
    <t>Referência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</si>
</sst>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'LowLoad Isolado'!$F$2:$F$25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'LowLoad Isolado'!$B$2:$B$25</c:f>
              <c:numCache>
                <c:formatCode>General</c:formatCode>
                <c:ptCount val="24"/>
                <c:pt idx="0">
                  <c:v>48.07</c:v>
                </c:pt>
                <c:pt idx="1">
                  <c:v>47.839999999999996</c:v>
                </c:pt>
                <c:pt idx="2">
                  <c:v>47.839999999999996</c:v>
                </c:pt>
                <c:pt idx="3">
                  <c:v>47.839999999999996</c:v>
                </c:pt>
                <c:pt idx="4">
                  <c:v>48.53</c:v>
                </c:pt>
                <c:pt idx="5">
                  <c:v>48.53</c:v>
                </c:pt>
                <c:pt idx="6">
                  <c:v>48.53</c:v>
                </c:pt>
                <c:pt idx="7">
                  <c:v>48.3</c:v>
                </c:pt>
                <c:pt idx="8">
                  <c:v>48.07</c:v>
                </c:pt>
                <c:pt idx="9">
                  <c:v>47.839999999999996</c:v>
                </c:pt>
                <c:pt idx="10">
                  <c:v>48.07</c:v>
                </c:pt>
                <c:pt idx="11">
                  <c:v>48.07</c:v>
                </c:pt>
                <c:pt idx="12">
                  <c:v>48.53</c:v>
                </c:pt>
                <c:pt idx="13">
                  <c:v>48.53</c:v>
                </c:pt>
                <c:pt idx="14">
                  <c:v>48.53</c:v>
                </c:pt>
                <c:pt idx="15">
                  <c:v>48.53</c:v>
                </c:pt>
                <c:pt idx="16">
                  <c:v>48.53</c:v>
                </c:pt>
                <c:pt idx="17">
                  <c:v>48.3</c:v>
                </c:pt>
                <c:pt idx="18">
                  <c:v>48.3</c:v>
                </c:pt>
                <c:pt idx="19">
                  <c:v>48.53</c:v>
                </c:pt>
                <c:pt idx="20">
                  <c:v>48.3</c:v>
                </c:pt>
                <c:pt idx="21">
                  <c:v>48.53</c:v>
                </c:pt>
                <c:pt idx="22">
                  <c:v>47.839999999999996</c:v>
                </c:pt>
                <c:pt idx="23">
                  <c:v>48.53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2-439E-A4BE-C7FDF4B438C6}"/>
            </c:ext>
          </c:extLst>
        </c:ser>
        <c:ser>
          <c:idx val="1"/>
          <c:order val="1"/>
          <c:tx>
            <c:v>SEMD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'LowLoad Isolado'!$F$2:$F$25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'LowLoad Isolado'!$C$2:$C$25</c:f>
              <c:numCache>
                <c:formatCode>General</c:formatCode>
                <c:ptCount val="24"/>
                <c:pt idx="0">
                  <c:v>47.35</c:v>
                </c:pt>
                <c:pt idx="1">
                  <c:v>47.81</c:v>
                </c:pt>
                <c:pt idx="2">
                  <c:v>48.11</c:v>
                </c:pt>
                <c:pt idx="3">
                  <c:v>47.82</c:v>
                </c:pt>
                <c:pt idx="4">
                  <c:v>47.31</c:v>
                </c:pt>
                <c:pt idx="5">
                  <c:v>47.06</c:v>
                </c:pt>
                <c:pt idx="6">
                  <c:v>47.31</c:v>
                </c:pt>
                <c:pt idx="7">
                  <c:v>47.86</c:v>
                </c:pt>
                <c:pt idx="8">
                  <c:v>48.39</c:v>
                </c:pt>
                <c:pt idx="9">
                  <c:v>48.93</c:v>
                </c:pt>
                <c:pt idx="10">
                  <c:v>48.5</c:v>
                </c:pt>
                <c:pt idx="11">
                  <c:v>49.71</c:v>
                </c:pt>
                <c:pt idx="12">
                  <c:v>48.82</c:v>
                </c:pt>
                <c:pt idx="13">
                  <c:v>47.4</c:v>
                </c:pt>
                <c:pt idx="14">
                  <c:v>48.28</c:v>
                </c:pt>
                <c:pt idx="15">
                  <c:v>48.84</c:v>
                </c:pt>
                <c:pt idx="16">
                  <c:v>48.92</c:v>
                </c:pt>
                <c:pt idx="17">
                  <c:v>48.87</c:v>
                </c:pt>
                <c:pt idx="18">
                  <c:v>48.64</c:v>
                </c:pt>
                <c:pt idx="19">
                  <c:v>49.3</c:v>
                </c:pt>
                <c:pt idx="20">
                  <c:v>48.92</c:v>
                </c:pt>
                <c:pt idx="21">
                  <c:v>49.17</c:v>
                </c:pt>
                <c:pt idx="22">
                  <c:v>49.37</c:v>
                </c:pt>
                <c:pt idx="23">
                  <c:v>47.58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2-439E-A4BE-C7FDF4B43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925768"/>
        <c:axId val="2549260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20A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'LowLoad Isolado'!$F$2:$F$25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5">
                        <c:v>0.5</c:v>
                      </c:pt>
                      <c:pt idx="11">
                        <c:v>1</c:v>
                      </c:pt>
                      <c:pt idx="17">
                        <c:v>1.5</c:v>
                      </c:pt>
                      <c:pt idx="23">
                        <c:v>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'LowLoad Isolado'!$D$2:$D$25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6E2-439E-A4BE-C7FDF4B438C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30A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'LowLoad Isolado'!$F$2:$F$25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5">
                        <c:v>0.5</c:v>
                      </c:pt>
                      <c:pt idx="11">
                        <c:v>1</c:v>
                      </c:pt>
                      <c:pt idx="17">
                        <c:v>1.5</c:v>
                      </c:pt>
                      <c:pt idx="23">
                        <c:v>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'LowLoad Isolado'!$E$2:$E$25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6E2-439E-A4BE-C7FDF4B438C6}"/>
                  </c:ext>
                </c:extLst>
              </c15:ser>
            </c15:filteredLineSeries>
          </c:ext>
        </c:extLst>
      </c:lineChart>
      <c:catAx>
        <c:axId val="25492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Tempo (minutos)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54926096"/>
        <c:crosses val="autoZero"/>
        <c:auto val="1"/>
        <c:lblAlgn val="ctr"/>
        <c:lblOffset val="100"/>
        <c:noMultiLvlLbl val="0"/>
      </c:catAx>
      <c:valAx>
        <c:axId val="254926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Potência (watts)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5492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SEMD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'LowLoad Isolado'!$F$2:$F$25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'LowLoad Isolado'!$H$2:$H$25</c:f>
              <c:numCache>
                <c:formatCode>General</c:formatCode>
                <c:ptCount val="24"/>
                <c:pt idx="0">
                  <c:v>1.4978156854587036E-2</c:v>
                </c:pt>
                <c:pt idx="1">
                  <c:v>6.2709030100321981E-4</c:v>
                </c:pt>
                <c:pt idx="2">
                  <c:v>5.643812709030166E-3</c:v>
                </c:pt>
                <c:pt idx="3">
                  <c:v>4.1806020066881316E-4</c:v>
                </c:pt>
                <c:pt idx="4">
                  <c:v>2.5139089223160906E-2</c:v>
                </c:pt>
                <c:pt idx="5">
                  <c:v>3.0290541932825033E-2</c:v>
                </c:pt>
                <c:pt idx="6">
                  <c:v>2.5139089223160906E-2</c:v>
                </c:pt>
                <c:pt idx="7">
                  <c:v>9.1097308488612364E-3</c:v>
                </c:pt>
                <c:pt idx="8">
                  <c:v>6.6569586020386994E-3</c:v>
                </c:pt>
                <c:pt idx="9">
                  <c:v>2.2784280936454921E-2</c:v>
                </c:pt>
                <c:pt idx="10">
                  <c:v>8.9452881214894878E-3</c:v>
                </c:pt>
                <c:pt idx="11">
                  <c:v>3.4116912835448314E-2</c:v>
                </c:pt>
                <c:pt idx="12">
                  <c:v>5.9756851432103677E-3</c:v>
                </c:pt>
                <c:pt idx="13">
                  <c:v>2.3284566247681899E-2</c:v>
                </c:pt>
                <c:pt idx="14">
                  <c:v>5.1514527096641251E-3</c:v>
                </c:pt>
                <c:pt idx="15">
                  <c:v>6.3878013599835623E-3</c:v>
                </c:pt>
                <c:pt idx="16">
                  <c:v>8.0362662270760474E-3</c:v>
                </c:pt>
                <c:pt idx="17">
                  <c:v>1.1801242236024851E-2</c:v>
                </c:pt>
                <c:pt idx="18">
                  <c:v>7.0393374741201543E-3</c:v>
                </c:pt>
                <c:pt idx="19">
                  <c:v>1.5866474345765425E-2</c:v>
                </c:pt>
                <c:pt idx="20">
                  <c:v>1.2836438923395539E-2</c:v>
                </c:pt>
                <c:pt idx="21">
                  <c:v>1.3187718936740173E-2</c:v>
                </c:pt>
                <c:pt idx="22">
                  <c:v>3.1981605351170596E-2</c:v>
                </c:pt>
                <c:pt idx="23">
                  <c:v>1.9575520296723735E-2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9D-4B34-8853-368A133E4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181096"/>
        <c:axId val="427178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Referência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'LowLoad Isolado'!$F$2:$F$25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5">
                        <c:v>0.5</c:v>
                      </c:pt>
                      <c:pt idx="11">
                        <c:v>1</c:v>
                      </c:pt>
                      <c:pt idx="17">
                        <c:v>1.5</c:v>
                      </c:pt>
                      <c:pt idx="23">
                        <c:v>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'LowLoad Isolado'!$K$2:$K$25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0.02</c:v>
                      </c:pt>
                      <c:pt idx="1">
                        <c:v>0.02</c:v>
                      </c:pt>
                      <c:pt idx="2">
                        <c:v>0.02</c:v>
                      </c:pt>
                      <c:pt idx="3">
                        <c:v>0.02</c:v>
                      </c:pt>
                      <c:pt idx="4">
                        <c:v>0.02</c:v>
                      </c:pt>
                      <c:pt idx="5">
                        <c:v>0.02</c:v>
                      </c:pt>
                      <c:pt idx="6">
                        <c:v>0.02</c:v>
                      </c:pt>
                      <c:pt idx="7">
                        <c:v>0.02</c:v>
                      </c:pt>
                      <c:pt idx="8">
                        <c:v>0.02</c:v>
                      </c:pt>
                      <c:pt idx="9">
                        <c:v>0.02</c:v>
                      </c:pt>
                      <c:pt idx="10">
                        <c:v>0.02</c:v>
                      </c:pt>
                      <c:pt idx="11">
                        <c:v>0.02</c:v>
                      </c:pt>
                      <c:pt idx="12">
                        <c:v>0.02</c:v>
                      </c:pt>
                      <c:pt idx="13">
                        <c:v>0.02</c:v>
                      </c:pt>
                      <c:pt idx="14">
                        <c:v>0.02</c:v>
                      </c:pt>
                      <c:pt idx="15">
                        <c:v>0.02</c:v>
                      </c:pt>
                      <c:pt idx="16">
                        <c:v>0.02</c:v>
                      </c:pt>
                      <c:pt idx="17">
                        <c:v>0.02</c:v>
                      </c:pt>
                      <c:pt idx="18">
                        <c:v>0.02</c:v>
                      </c:pt>
                      <c:pt idx="19">
                        <c:v>0.02</c:v>
                      </c:pt>
                      <c:pt idx="20">
                        <c:v>0.02</c:v>
                      </c:pt>
                      <c:pt idx="21">
                        <c:v>0.02</c:v>
                      </c:pt>
                      <c:pt idx="22">
                        <c:v>0.02</c:v>
                      </c:pt>
                      <c:pt idx="23">
                        <c:v>0.02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B9D-4B34-8853-368A133E407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20A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'LowLoad Isolado'!$F$2:$F$25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5">
                        <c:v>0.5</c:v>
                      </c:pt>
                      <c:pt idx="11">
                        <c:v>1</c:v>
                      </c:pt>
                      <c:pt idx="17">
                        <c:v>1.5</c:v>
                      </c:pt>
                      <c:pt idx="23">
                        <c:v>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'LowLoad Isolado'!$I$2:$I$25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B9D-4B34-8853-368A133E407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30A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'LowLoad Isolado'!$F$2:$F$25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5">
                        <c:v>0.5</c:v>
                      </c:pt>
                      <c:pt idx="11">
                        <c:v>1</c:v>
                      </c:pt>
                      <c:pt idx="17">
                        <c:v>1.5</c:v>
                      </c:pt>
                      <c:pt idx="23">
                        <c:v>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'LowLoad Isolado'!$J$2:$J$25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B9D-4B34-8853-368A133E407F}"/>
                  </c:ext>
                </c:extLst>
              </c15:ser>
            </c15:filteredLineSeries>
          </c:ext>
        </c:extLst>
      </c:lineChart>
      <c:catAx>
        <c:axId val="427181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Tempo (minutos)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427178472"/>
        <c:crosses val="autoZero"/>
        <c:auto val="1"/>
        <c:lblAlgn val="ctr"/>
        <c:lblOffset val="100"/>
        <c:noMultiLvlLbl val="0"/>
      </c:catAx>
      <c:valAx>
        <c:axId val="427178472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Taxa erro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42718109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'HighLoad Isolado'!$F$2:$F$25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'HighLoad Isolado'!$B$2:$B$25</c:f>
              <c:numCache>
                <c:formatCode>General</c:formatCode>
                <c:ptCount val="24"/>
                <c:pt idx="0">
                  <c:v>1968.8000000000002</c:v>
                </c:pt>
                <c:pt idx="1">
                  <c:v>1968.8000000000002</c:v>
                </c:pt>
                <c:pt idx="2">
                  <c:v>1968.8000000000002</c:v>
                </c:pt>
                <c:pt idx="3">
                  <c:v>1968.8000000000002</c:v>
                </c:pt>
                <c:pt idx="4">
                  <c:v>1968.8000000000002</c:v>
                </c:pt>
                <c:pt idx="5">
                  <c:v>1968.8000000000002</c:v>
                </c:pt>
                <c:pt idx="6">
                  <c:v>1968.8000000000002</c:v>
                </c:pt>
                <c:pt idx="7">
                  <c:v>1968.8000000000002</c:v>
                </c:pt>
                <c:pt idx="8">
                  <c:v>1968.8000000000002</c:v>
                </c:pt>
                <c:pt idx="9">
                  <c:v>1968.8000000000002</c:v>
                </c:pt>
                <c:pt idx="10">
                  <c:v>1971.1000000000001</c:v>
                </c:pt>
                <c:pt idx="11">
                  <c:v>1975.7</c:v>
                </c:pt>
                <c:pt idx="12">
                  <c:v>1975.7</c:v>
                </c:pt>
                <c:pt idx="13">
                  <c:v>1975.7</c:v>
                </c:pt>
                <c:pt idx="14">
                  <c:v>1975.7</c:v>
                </c:pt>
                <c:pt idx="15">
                  <c:v>1971.1000000000001</c:v>
                </c:pt>
                <c:pt idx="16">
                  <c:v>1971.1000000000001</c:v>
                </c:pt>
                <c:pt idx="17">
                  <c:v>1971.1000000000001</c:v>
                </c:pt>
                <c:pt idx="18">
                  <c:v>1971.1000000000001</c:v>
                </c:pt>
                <c:pt idx="19">
                  <c:v>1971.1000000000001</c:v>
                </c:pt>
                <c:pt idx="20">
                  <c:v>1968.8000000000002</c:v>
                </c:pt>
                <c:pt idx="21">
                  <c:v>1968.8000000000002</c:v>
                </c:pt>
                <c:pt idx="22">
                  <c:v>1968.8000000000002</c:v>
                </c:pt>
                <c:pt idx="23">
                  <c:v>1971.1000000000001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5-414A-8089-D52912527327}"/>
            </c:ext>
          </c:extLst>
        </c:ser>
        <c:ser>
          <c:idx val="1"/>
          <c:order val="1"/>
          <c:tx>
            <c:v>SEMD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'HighLoad Isolado'!$F$2:$F$25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'HighLoad Isolado'!$C$2:$C$25</c:f>
              <c:numCache>
                <c:formatCode>General</c:formatCode>
                <c:ptCount val="24"/>
                <c:pt idx="0">
                  <c:v>1946.21</c:v>
                </c:pt>
                <c:pt idx="1">
                  <c:v>1949.44</c:v>
                </c:pt>
                <c:pt idx="2">
                  <c:v>1944.34</c:v>
                </c:pt>
                <c:pt idx="3">
                  <c:v>1944.75</c:v>
                </c:pt>
                <c:pt idx="4">
                  <c:v>1951.6</c:v>
                </c:pt>
                <c:pt idx="5">
                  <c:v>1942.88</c:v>
                </c:pt>
                <c:pt idx="6">
                  <c:v>1945.37</c:v>
                </c:pt>
                <c:pt idx="7">
                  <c:v>1953.97</c:v>
                </c:pt>
                <c:pt idx="8">
                  <c:v>1946.77</c:v>
                </c:pt>
                <c:pt idx="9">
                  <c:v>1942.16</c:v>
                </c:pt>
                <c:pt idx="10">
                  <c:v>1948.99</c:v>
                </c:pt>
                <c:pt idx="11">
                  <c:v>1941.31</c:v>
                </c:pt>
                <c:pt idx="12">
                  <c:v>1947.98</c:v>
                </c:pt>
                <c:pt idx="13">
                  <c:v>1949.36</c:v>
                </c:pt>
                <c:pt idx="14">
                  <c:v>1954.22</c:v>
                </c:pt>
                <c:pt idx="15">
                  <c:v>1946.52</c:v>
                </c:pt>
                <c:pt idx="16">
                  <c:v>1946.94</c:v>
                </c:pt>
                <c:pt idx="17">
                  <c:v>1951.28</c:v>
                </c:pt>
                <c:pt idx="18">
                  <c:v>1954.22</c:v>
                </c:pt>
                <c:pt idx="19">
                  <c:v>1951.03</c:v>
                </c:pt>
                <c:pt idx="20">
                  <c:v>1945.53</c:v>
                </c:pt>
                <c:pt idx="21">
                  <c:v>1939.34</c:v>
                </c:pt>
                <c:pt idx="22">
                  <c:v>1941.95</c:v>
                </c:pt>
                <c:pt idx="23">
                  <c:v>1948.32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35-414A-8089-D52912527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925768"/>
        <c:axId val="2549260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20A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'HighLoad Isolado'!$F$2:$F$25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5">
                        <c:v>0.5</c:v>
                      </c:pt>
                      <c:pt idx="11">
                        <c:v>1</c:v>
                      </c:pt>
                      <c:pt idx="17">
                        <c:v>1.5</c:v>
                      </c:pt>
                      <c:pt idx="23">
                        <c:v>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'HighLoad Isolado'!$D$2:$D$25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335-414A-8089-D5291252732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30A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'HighLoad Isolado'!$F$2:$F$25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5">
                        <c:v>0.5</c:v>
                      </c:pt>
                      <c:pt idx="11">
                        <c:v>1</c:v>
                      </c:pt>
                      <c:pt idx="17">
                        <c:v>1.5</c:v>
                      </c:pt>
                      <c:pt idx="23">
                        <c:v>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'HighLoad Isolado'!$E$2:$E$25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335-414A-8089-D52912527327}"/>
                  </c:ext>
                </c:extLst>
              </c15:ser>
            </c15:filteredLineSeries>
          </c:ext>
        </c:extLst>
      </c:lineChart>
      <c:catAx>
        <c:axId val="25492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Tempo (minutos)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54926096"/>
        <c:crosses val="autoZero"/>
        <c:auto val="1"/>
        <c:lblAlgn val="ctr"/>
        <c:lblOffset val="100"/>
        <c:noMultiLvlLbl val="0"/>
      </c:catAx>
      <c:valAx>
        <c:axId val="254926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Potência (watts)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5492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SEMD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'HighLoad Isolado'!$F$2:$F$25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'HighLoad Isolado'!$H$2:$H$25</c:f>
              <c:numCache>
                <c:formatCode>General</c:formatCode>
                <c:ptCount val="24"/>
                <c:pt idx="0">
                  <c:v>1.147399431125566E-2</c:v>
                </c:pt>
                <c:pt idx="1">
                  <c:v>9.833401056481169E-3</c:v>
                </c:pt>
                <c:pt idx="2">
                  <c:v>1.2423811458756736E-2</c:v>
                </c:pt>
                <c:pt idx="3">
                  <c:v>1.2215562779358076E-2</c:v>
                </c:pt>
                <c:pt idx="4">
                  <c:v>8.7362860625763272E-3</c:v>
                </c:pt>
                <c:pt idx="5">
                  <c:v>1.3165379926859035E-2</c:v>
                </c:pt>
                <c:pt idx="6">
                  <c:v>1.1900650142218756E-2</c:v>
                </c:pt>
                <c:pt idx="7">
                  <c:v>7.5325071109305936E-3</c:v>
                </c:pt>
                <c:pt idx="8">
                  <c:v>1.1189557090613672E-2</c:v>
                </c:pt>
                <c:pt idx="9">
                  <c:v>1.3531084924827356E-2</c:v>
                </c:pt>
                <c:pt idx="10">
                  <c:v>1.1217086905788709E-2</c:v>
                </c:pt>
                <c:pt idx="11">
                  <c:v>1.7406488839398743E-2</c:v>
                </c:pt>
                <c:pt idx="12">
                  <c:v>1.4030470213089044E-2</c:v>
                </c:pt>
                <c:pt idx="13">
                  <c:v>1.3331983600749175E-2</c:v>
                </c:pt>
                <c:pt idx="14">
                  <c:v>1.0872095965986747E-2</c:v>
                </c:pt>
                <c:pt idx="15">
                  <c:v>1.2470194307747021E-2</c:v>
                </c:pt>
                <c:pt idx="16">
                  <c:v>1.2257115316320876E-2</c:v>
                </c:pt>
                <c:pt idx="17">
                  <c:v>1.0055299071584476E-2</c:v>
                </c:pt>
                <c:pt idx="18">
                  <c:v>8.5637461316016988E-3</c:v>
                </c:pt>
                <c:pt idx="19">
                  <c:v>1.0182131804576207E-2</c:v>
                </c:pt>
                <c:pt idx="20">
                  <c:v>1.1819382364892425E-2</c:v>
                </c:pt>
                <c:pt idx="21">
                  <c:v>1.4963429500203303E-2</c:v>
                </c:pt>
                <c:pt idx="22">
                  <c:v>1.363774888256813E-2</c:v>
                </c:pt>
                <c:pt idx="23">
                  <c:v>1.1556998630206584E-2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80-4E0F-A0FB-4BE47B3AD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181096"/>
        <c:axId val="427178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Referência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'HighLoad Isolado'!$F$2:$F$25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5">
                        <c:v>0.5</c:v>
                      </c:pt>
                      <c:pt idx="11">
                        <c:v>1</c:v>
                      </c:pt>
                      <c:pt idx="17">
                        <c:v>1.5</c:v>
                      </c:pt>
                      <c:pt idx="23">
                        <c:v>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'HighLoad Isolado'!$K$2:$K$25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0.02</c:v>
                      </c:pt>
                      <c:pt idx="1">
                        <c:v>0.02</c:v>
                      </c:pt>
                      <c:pt idx="2">
                        <c:v>0.02</c:v>
                      </c:pt>
                      <c:pt idx="3">
                        <c:v>0.02</c:v>
                      </c:pt>
                      <c:pt idx="4">
                        <c:v>0.02</c:v>
                      </c:pt>
                      <c:pt idx="5">
                        <c:v>0.02</c:v>
                      </c:pt>
                      <c:pt idx="6">
                        <c:v>0.02</c:v>
                      </c:pt>
                      <c:pt idx="7">
                        <c:v>0.02</c:v>
                      </c:pt>
                      <c:pt idx="8">
                        <c:v>0.02</c:v>
                      </c:pt>
                      <c:pt idx="9">
                        <c:v>0.02</c:v>
                      </c:pt>
                      <c:pt idx="10">
                        <c:v>0.02</c:v>
                      </c:pt>
                      <c:pt idx="11">
                        <c:v>0.02</c:v>
                      </c:pt>
                      <c:pt idx="12">
                        <c:v>0.02</c:v>
                      </c:pt>
                      <c:pt idx="13">
                        <c:v>0.02</c:v>
                      </c:pt>
                      <c:pt idx="14">
                        <c:v>0.02</c:v>
                      </c:pt>
                      <c:pt idx="15">
                        <c:v>0.02</c:v>
                      </c:pt>
                      <c:pt idx="16">
                        <c:v>0.02</c:v>
                      </c:pt>
                      <c:pt idx="17">
                        <c:v>0.02</c:v>
                      </c:pt>
                      <c:pt idx="18">
                        <c:v>0.02</c:v>
                      </c:pt>
                      <c:pt idx="19">
                        <c:v>0.02</c:v>
                      </c:pt>
                      <c:pt idx="20">
                        <c:v>0.02</c:v>
                      </c:pt>
                      <c:pt idx="21">
                        <c:v>0.02</c:v>
                      </c:pt>
                      <c:pt idx="22">
                        <c:v>0.02</c:v>
                      </c:pt>
                      <c:pt idx="23">
                        <c:v>0.02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780-4E0F-A0FB-4BE47B3ADDE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20A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'HighLoad Isolado'!$F$2:$F$25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5">
                        <c:v>0.5</c:v>
                      </c:pt>
                      <c:pt idx="11">
                        <c:v>1</c:v>
                      </c:pt>
                      <c:pt idx="17">
                        <c:v>1.5</c:v>
                      </c:pt>
                      <c:pt idx="23">
                        <c:v>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'HighLoad Isolado'!$I$2:$I$25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780-4E0F-A0FB-4BE47B3ADDE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30A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'HighLoad Isolado'!$F$2:$F$25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5">
                        <c:v>0.5</c:v>
                      </c:pt>
                      <c:pt idx="11">
                        <c:v>1</c:v>
                      </c:pt>
                      <c:pt idx="17">
                        <c:v>1.5</c:v>
                      </c:pt>
                      <c:pt idx="23">
                        <c:v>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'HighLoad Isolado'!$J$2:$J$25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780-4E0F-A0FB-4BE47B3ADDEE}"/>
                  </c:ext>
                </c:extLst>
              </c15:ser>
            </c15:filteredLineSeries>
          </c:ext>
        </c:extLst>
      </c:lineChart>
      <c:catAx>
        <c:axId val="427181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Tempo (minutos)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427178472"/>
        <c:crosses val="autoZero"/>
        <c:auto val="1"/>
        <c:lblAlgn val="ctr"/>
        <c:lblOffset val="100"/>
        <c:noMultiLvlLbl val="0"/>
      </c:catAx>
      <c:valAx>
        <c:axId val="427178472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Taxa erro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42718109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'LowLoad Normal'!$F$2:$F$25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'LowLoad Normal'!$B$2:$B$25</c:f>
              <c:numCache>
                <c:formatCode>General</c:formatCode>
                <c:ptCount val="24"/>
                <c:pt idx="0">
                  <c:v>48.07</c:v>
                </c:pt>
                <c:pt idx="1">
                  <c:v>47.839999999999996</c:v>
                </c:pt>
                <c:pt idx="2">
                  <c:v>47.839999999999996</c:v>
                </c:pt>
                <c:pt idx="3">
                  <c:v>47.839999999999996</c:v>
                </c:pt>
                <c:pt idx="4">
                  <c:v>48.53</c:v>
                </c:pt>
                <c:pt idx="5">
                  <c:v>48.53</c:v>
                </c:pt>
                <c:pt idx="6">
                  <c:v>48.53</c:v>
                </c:pt>
                <c:pt idx="7">
                  <c:v>48.3</c:v>
                </c:pt>
                <c:pt idx="8">
                  <c:v>48.07</c:v>
                </c:pt>
                <c:pt idx="9">
                  <c:v>47.839999999999996</c:v>
                </c:pt>
                <c:pt idx="10">
                  <c:v>48.07</c:v>
                </c:pt>
                <c:pt idx="11">
                  <c:v>48.07</c:v>
                </c:pt>
                <c:pt idx="12">
                  <c:v>48.53</c:v>
                </c:pt>
                <c:pt idx="13">
                  <c:v>48.53</c:v>
                </c:pt>
                <c:pt idx="14">
                  <c:v>48.53</c:v>
                </c:pt>
                <c:pt idx="15">
                  <c:v>48.53</c:v>
                </c:pt>
                <c:pt idx="16">
                  <c:v>48.53</c:v>
                </c:pt>
                <c:pt idx="17">
                  <c:v>48.3</c:v>
                </c:pt>
                <c:pt idx="18">
                  <c:v>48.3</c:v>
                </c:pt>
                <c:pt idx="19">
                  <c:v>48.53</c:v>
                </c:pt>
                <c:pt idx="20">
                  <c:v>48.3</c:v>
                </c:pt>
                <c:pt idx="21">
                  <c:v>48.53</c:v>
                </c:pt>
                <c:pt idx="22">
                  <c:v>47.839999999999996</c:v>
                </c:pt>
                <c:pt idx="23">
                  <c:v>48.53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6-4152-A214-381A257C4CB3}"/>
            </c:ext>
          </c:extLst>
        </c:ser>
        <c:ser>
          <c:idx val="1"/>
          <c:order val="1"/>
          <c:tx>
            <c:v>SEMD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'LowLoad Normal'!$F$2:$F$25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'LowLoad Normal'!$C$2:$C$25</c:f>
              <c:numCache>
                <c:formatCode>General</c:formatCode>
                <c:ptCount val="24"/>
                <c:pt idx="0">
                  <c:v>56.87</c:v>
                </c:pt>
                <c:pt idx="1">
                  <c:v>49.96</c:v>
                </c:pt>
                <c:pt idx="2">
                  <c:v>49.94</c:v>
                </c:pt>
                <c:pt idx="3">
                  <c:v>57.56</c:v>
                </c:pt>
                <c:pt idx="4">
                  <c:v>56.03</c:v>
                </c:pt>
                <c:pt idx="5">
                  <c:v>52.16</c:v>
                </c:pt>
                <c:pt idx="6">
                  <c:v>52.93</c:v>
                </c:pt>
                <c:pt idx="7">
                  <c:v>51.11</c:v>
                </c:pt>
                <c:pt idx="8">
                  <c:v>46.42</c:v>
                </c:pt>
                <c:pt idx="9">
                  <c:v>47.57</c:v>
                </c:pt>
                <c:pt idx="10">
                  <c:v>50.81</c:v>
                </c:pt>
                <c:pt idx="11">
                  <c:v>51.81</c:v>
                </c:pt>
                <c:pt idx="12">
                  <c:v>53.3</c:v>
                </c:pt>
                <c:pt idx="13">
                  <c:v>57.73</c:v>
                </c:pt>
                <c:pt idx="14">
                  <c:v>57.99</c:v>
                </c:pt>
                <c:pt idx="15">
                  <c:v>58.77</c:v>
                </c:pt>
                <c:pt idx="16">
                  <c:v>53.51</c:v>
                </c:pt>
                <c:pt idx="17">
                  <c:v>44.15</c:v>
                </c:pt>
                <c:pt idx="18">
                  <c:v>47.43</c:v>
                </c:pt>
                <c:pt idx="19">
                  <c:v>50.33</c:v>
                </c:pt>
                <c:pt idx="20">
                  <c:v>47.18</c:v>
                </c:pt>
                <c:pt idx="21">
                  <c:v>47.61</c:v>
                </c:pt>
                <c:pt idx="22">
                  <c:v>44.36</c:v>
                </c:pt>
                <c:pt idx="23">
                  <c:v>45.42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6-4152-A214-381A257C4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925768"/>
        <c:axId val="2549260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20A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'LowLoad Normal'!$F$2:$F$25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5">
                        <c:v>0.5</c:v>
                      </c:pt>
                      <c:pt idx="11">
                        <c:v>1</c:v>
                      </c:pt>
                      <c:pt idx="17">
                        <c:v>1.5</c:v>
                      </c:pt>
                      <c:pt idx="23">
                        <c:v>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'LowLoad Normal'!$D$2:$D$25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376-4152-A214-381A257C4CB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30A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'LowLoad Normal'!$F$2:$F$25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5">
                        <c:v>0.5</c:v>
                      </c:pt>
                      <c:pt idx="11">
                        <c:v>1</c:v>
                      </c:pt>
                      <c:pt idx="17">
                        <c:v>1.5</c:v>
                      </c:pt>
                      <c:pt idx="23">
                        <c:v>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'LowLoad Normal'!$E$2:$E$25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376-4152-A214-381A257C4CB3}"/>
                  </c:ext>
                </c:extLst>
              </c15:ser>
            </c15:filteredLineSeries>
          </c:ext>
        </c:extLst>
      </c:lineChart>
      <c:catAx>
        <c:axId val="25492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Tempo (minutos)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54926096"/>
        <c:crosses val="autoZero"/>
        <c:auto val="1"/>
        <c:lblAlgn val="ctr"/>
        <c:lblOffset val="100"/>
        <c:noMultiLvlLbl val="0"/>
      </c:catAx>
      <c:valAx>
        <c:axId val="254926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Potência (watts)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5492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SEMD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'LowLoad Normal'!$F$2:$F$25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'LowLoad Normal'!$H$2:$H$25</c:f>
              <c:numCache>
                <c:formatCode>General</c:formatCode>
                <c:ptCount val="24"/>
                <c:pt idx="0">
                  <c:v>0.18306636155606401</c:v>
                </c:pt>
                <c:pt idx="1">
                  <c:v>4.4314381270903105E-2</c:v>
                </c:pt>
                <c:pt idx="2">
                  <c:v>4.3896321070234147E-2</c:v>
                </c:pt>
                <c:pt idx="3">
                  <c:v>0.20317725752508375</c:v>
                </c:pt>
                <c:pt idx="4">
                  <c:v>0.15454358128992376</c:v>
                </c:pt>
                <c:pt idx="5">
                  <c:v>7.4799093344322998E-2</c:v>
                </c:pt>
                <c:pt idx="6">
                  <c:v>9.0665567690088572E-2</c:v>
                </c:pt>
                <c:pt idx="7">
                  <c:v>5.8178053830227797E-2</c:v>
                </c:pt>
                <c:pt idx="8">
                  <c:v>3.4324942791761986E-2</c:v>
                </c:pt>
                <c:pt idx="9">
                  <c:v>5.6438127090300176E-3</c:v>
                </c:pt>
                <c:pt idx="10">
                  <c:v>5.7000208029956353E-2</c:v>
                </c:pt>
                <c:pt idx="11">
                  <c:v>7.7803203661327272E-2</c:v>
                </c:pt>
                <c:pt idx="12">
                  <c:v>9.8289717700391424E-2</c:v>
                </c:pt>
                <c:pt idx="13">
                  <c:v>0.18957345971563971</c:v>
                </c:pt>
                <c:pt idx="14">
                  <c:v>0.19493097053369052</c:v>
                </c:pt>
                <c:pt idx="15">
                  <c:v>0.21100350298784259</c:v>
                </c:pt>
                <c:pt idx="16">
                  <c:v>0.10261693797650931</c:v>
                </c:pt>
                <c:pt idx="17">
                  <c:v>8.5921325051759811E-2</c:v>
                </c:pt>
                <c:pt idx="18">
                  <c:v>1.8012422360248394E-2</c:v>
                </c:pt>
                <c:pt idx="19">
                  <c:v>3.709045950958164E-2</c:v>
                </c:pt>
                <c:pt idx="20">
                  <c:v>2.3188405797101398E-2</c:v>
                </c:pt>
                <c:pt idx="21">
                  <c:v>1.8957345971564017E-2</c:v>
                </c:pt>
                <c:pt idx="22">
                  <c:v>7.2742474916387898E-2</c:v>
                </c:pt>
                <c:pt idx="23">
                  <c:v>6.408407170822171E-2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4-4489-9BA1-05E6CB10F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181096"/>
        <c:axId val="427178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Referência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'LowLoad Normal'!$F$2:$F$25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5">
                        <c:v>0.5</c:v>
                      </c:pt>
                      <c:pt idx="11">
                        <c:v>1</c:v>
                      </c:pt>
                      <c:pt idx="17">
                        <c:v>1.5</c:v>
                      </c:pt>
                      <c:pt idx="23">
                        <c:v>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'LowLoad Normal'!$K$2:$K$25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0.02</c:v>
                      </c:pt>
                      <c:pt idx="1">
                        <c:v>0.02</c:v>
                      </c:pt>
                      <c:pt idx="2">
                        <c:v>0.02</c:v>
                      </c:pt>
                      <c:pt idx="3">
                        <c:v>0.02</c:v>
                      </c:pt>
                      <c:pt idx="4">
                        <c:v>0.02</c:v>
                      </c:pt>
                      <c:pt idx="5">
                        <c:v>0.02</c:v>
                      </c:pt>
                      <c:pt idx="6">
                        <c:v>0.02</c:v>
                      </c:pt>
                      <c:pt idx="7">
                        <c:v>0.02</c:v>
                      </c:pt>
                      <c:pt idx="8">
                        <c:v>0.02</c:v>
                      </c:pt>
                      <c:pt idx="9">
                        <c:v>0.02</c:v>
                      </c:pt>
                      <c:pt idx="10">
                        <c:v>0.02</c:v>
                      </c:pt>
                      <c:pt idx="11">
                        <c:v>0.02</c:v>
                      </c:pt>
                      <c:pt idx="12">
                        <c:v>0.02</c:v>
                      </c:pt>
                      <c:pt idx="13">
                        <c:v>0.02</c:v>
                      </c:pt>
                      <c:pt idx="14">
                        <c:v>0.02</c:v>
                      </c:pt>
                      <c:pt idx="15">
                        <c:v>0.02</c:v>
                      </c:pt>
                      <c:pt idx="16">
                        <c:v>0.02</c:v>
                      </c:pt>
                      <c:pt idx="17">
                        <c:v>0.02</c:v>
                      </c:pt>
                      <c:pt idx="18">
                        <c:v>0.02</c:v>
                      </c:pt>
                      <c:pt idx="19">
                        <c:v>0.02</c:v>
                      </c:pt>
                      <c:pt idx="20">
                        <c:v>0.02</c:v>
                      </c:pt>
                      <c:pt idx="21">
                        <c:v>0.02</c:v>
                      </c:pt>
                      <c:pt idx="22">
                        <c:v>0.02</c:v>
                      </c:pt>
                      <c:pt idx="23">
                        <c:v>0.02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734-4489-9BA1-05E6CB10FE8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20A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'LowLoad Normal'!$F$2:$F$25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5">
                        <c:v>0.5</c:v>
                      </c:pt>
                      <c:pt idx="11">
                        <c:v>1</c:v>
                      </c:pt>
                      <c:pt idx="17">
                        <c:v>1.5</c:v>
                      </c:pt>
                      <c:pt idx="23">
                        <c:v>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'LowLoad Normal'!$I$2:$I$25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34-4489-9BA1-05E6CB10FE8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30A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'LowLoad Normal'!$F$2:$F$25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5">
                        <c:v>0.5</c:v>
                      </c:pt>
                      <c:pt idx="11">
                        <c:v>1</c:v>
                      </c:pt>
                      <c:pt idx="17">
                        <c:v>1.5</c:v>
                      </c:pt>
                      <c:pt idx="23">
                        <c:v>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'LowLoad Normal'!$J$2:$J$25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34-4489-9BA1-05E6CB10FE85}"/>
                  </c:ext>
                </c:extLst>
              </c15:ser>
            </c15:filteredLineSeries>
          </c:ext>
        </c:extLst>
      </c:lineChart>
      <c:catAx>
        <c:axId val="427181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Tempo (minutos)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427178472"/>
        <c:crosses val="autoZero"/>
        <c:auto val="1"/>
        <c:lblAlgn val="ctr"/>
        <c:lblOffset val="100"/>
        <c:noMultiLvlLbl val="0"/>
      </c:catAx>
      <c:valAx>
        <c:axId val="427178472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Taxa erro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42718109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'HighLoad Normal'!$F$2:$F$25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'HighLoad Normal'!$B$2:$B$25</c:f>
              <c:numCache>
                <c:formatCode>General</c:formatCode>
                <c:ptCount val="24"/>
                <c:pt idx="0">
                  <c:v>1968.8000000000002</c:v>
                </c:pt>
                <c:pt idx="1">
                  <c:v>1968.8000000000002</c:v>
                </c:pt>
                <c:pt idx="2">
                  <c:v>1968.8000000000002</c:v>
                </c:pt>
                <c:pt idx="3">
                  <c:v>1968.8000000000002</c:v>
                </c:pt>
                <c:pt idx="4">
                  <c:v>1968.8000000000002</c:v>
                </c:pt>
                <c:pt idx="5">
                  <c:v>1968.8000000000002</c:v>
                </c:pt>
                <c:pt idx="6">
                  <c:v>1968.8000000000002</c:v>
                </c:pt>
                <c:pt idx="7">
                  <c:v>1968.8000000000002</c:v>
                </c:pt>
                <c:pt idx="8">
                  <c:v>1968.8000000000002</c:v>
                </c:pt>
                <c:pt idx="9">
                  <c:v>1968.8000000000002</c:v>
                </c:pt>
                <c:pt idx="10">
                  <c:v>1971.1000000000001</c:v>
                </c:pt>
                <c:pt idx="11">
                  <c:v>1975.7</c:v>
                </c:pt>
                <c:pt idx="12">
                  <c:v>1975.7</c:v>
                </c:pt>
                <c:pt idx="13">
                  <c:v>1975.7</c:v>
                </c:pt>
                <c:pt idx="14">
                  <c:v>1975.7</c:v>
                </c:pt>
                <c:pt idx="15">
                  <c:v>1971.1000000000001</c:v>
                </c:pt>
                <c:pt idx="16">
                  <c:v>1971.1000000000001</c:v>
                </c:pt>
                <c:pt idx="17">
                  <c:v>1971.1000000000001</c:v>
                </c:pt>
                <c:pt idx="18">
                  <c:v>1971.1000000000001</c:v>
                </c:pt>
                <c:pt idx="19">
                  <c:v>1971.1000000000001</c:v>
                </c:pt>
                <c:pt idx="20">
                  <c:v>1968.8000000000002</c:v>
                </c:pt>
                <c:pt idx="21">
                  <c:v>1968.8000000000002</c:v>
                </c:pt>
                <c:pt idx="22">
                  <c:v>1968.8000000000002</c:v>
                </c:pt>
                <c:pt idx="23">
                  <c:v>1971.1000000000001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2-4F48-8D51-ED6FC6C0322F}"/>
            </c:ext>
          </c:extLst>
        </c:ser>
        <c:ser>
          <c:idx val="1"/>
          <c:order val="1"/>
          <c:tx>
            <c:v>SEMD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'HighLoad Normal'!$F$2:$F$25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'HighLoad Normal'!$C$2:$C$25</c:f>
              <c:numCache>
                <c:formatCode>General</c:formatCode>
                <c:ptCount val="24"/>
                <c:pt idx="0">
                  <c:v>1933.66</c:v>
                </c:pt>
                <c:pt idx="1">
                  <c:v>1934.77</c:v>
                </c:pt>
                <c:pt idx="2">
                  <c:v>1939.37</c:v>
                </c:pt>
                <c:pt idx="3">
                  <c:v>1930.04</c:v>
                </c:pt>
                <c:pt idx="4">
                  <c:v>1942.88</c:v>
                </c:pt>
                <c:pt idx="5">
                  <c:v>1931.08</c:v>
                </c:pt>
                <c:pt idx="6">
                  <c:v>1937.76</c:v>
                </c:pt>
                <c:pt idx="7">
                  <c:v>1928.79</c:v>
                </c:pt>
                <c:pt idx="8">
                  <c:v>1938.77</c:v>
                </c:pt>
                <c:pt idx="9">
                  <c:v>1936.26</c:v>
                </c:pt>
                <c:pt idx="10">
                  <c:v>1931.23</c:v>
                </c:pt>
                <c:pt idx="11">
                  <c:v>1933.51</c:v>
                </c:pt>
                <c:pt idx="12">
                  <c:v>1936.16</c:v>
                </c:pt>
                <c:pt idx="13">
                  <c:v>1951.44</c:v>
                </c:pt>
                <c:pt idx="14">
                  <c:v>1933.3</c:v>
                </c:pt>
                <c:pt idx="15">
                  <c:v>1938.36</c:v>
                </c:pt>
                <c:pt idx="16">
                  <c:v>1932.41</c:v>
                </c:pt>
                <c:pt idx="17">
                  <c:v>1941.48</c:v>
                </c:pt>
                <c:pt idx="18">
                  <c:v>1931.83</c:v>
                </c:pt>
                <c:pt idx="19">
                  <c:v>1936.33</c:v>
                </c:pt>
                <c:pt idx="20">
                  <c:v>1934.15</c:v>
                </c:pt>
                <c:pt idx="21">
                  <c:v>1949.36</c:v>
                </c:pt>
                <c:pt idx="22">
                  <c:v>1947.23</c:v>
                </c:pt>
                <c:pt idx="23">
                  <c:v>1940.59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2-4F48-8D51-ED6FC6C03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925768"/>
        <c:axId val="2549260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20A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'HighLoad Normal'!$F$2:$F$25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5">
                        <c:v>0.5</c:v>
                      </c:pt>
                      <c:pt idx="11">
                        <c:v>1</c:v>
                      </c:pt>
                      <c:pt idx="17">
                        <c:v>1.5</c:v>
                      </c:pt>
                      <c:pt idx="23">
                        <c:v>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'HighLoad Normal'!$D$2:$D$25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9B2-4F48-8D51-ED6FC6C0322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30A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'HighLoad Normal'!$F$2:$F$25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5">
                        <c:v>0.5</c:v>
                      </c:pt>
                      <c:pt idx="11">
                        <c:v>1</c:v>
                      </c:pt>
                      <c:pt idx="17">
                        <c:v>1.5</c:v>
                      </c:pt>
                      <c:pt idx="23">
                        <c:v>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'HighLoad Normal'!$E$2:$E$25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9B2-4F48-8D51-ED6FC6C0322F}"/>
                  </c:ext>
                </c:extLst>
              </c15:ser>
            </c15:filteredLineSeries>
          </c:ext>
        </c:extLst>
      </c:lineChart>
      <c:catAx>
        <c:axId val="25492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Tempo (minutos)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54926096"/>
        <c:crosses val="autoZero"/>
        <c:auto val="1"/>
        <c:lblAlgn val="ctr"/>
        <c:lblOffset val="100"/>
        <c:noMultiLvlLbl val="0"/>
      </c:catAx>
      <c:valAx>
        <c:axId val="254926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Potência (watts)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5492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SEMD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'HighLoad Normal'!$F$2:$F$25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'HighLoad Normal'!$H$2:$H$25</c:f>
              <c:numCache>
                <c:formatCode>General</c:formatCode>
                <c:ptCount val="24"/>
                <c:pt idx="0">
                  <c:v>1.7848435595286517E-2</c:v>
                </c:pt>
                <c:pt idx="1">
                  <c:v>1.728464039008543E-2</c:v>
                </c:pt>
                <c:pt idx="2">
                  <c:v>1.4948191791954637E-2</c:v>
                </c:pt>
                <c:pt idx="3">
                  <c:v>1.9687119057293891E-2</c:v>
                </c:pt>
                <c:pt idx="4">
                  <c:v>1.3165379926859035E-2</c:v>
                </c:pt>
                <c:pt idx="5">
                  <c:v>1.9158878504673026E-2</c:v>
                </c:pt>
                <c:pt idx="6">
                  <c:v>1.5765948801300379E-2</c:v>
                </c:pt>
                <c:pt idx="7">
                  <c:v>2.0322023567655535E-2</c:v>
                </c:pt>
                <c:pt idx="8">
                  <c:v>1.5252945956928178E-2</c:v>
                </c:pt>
                <c:pt idx="9">
                  <c:v>1.6527834213734351E-2</c:v>
                </c:pt>
                <c:pt idx="10">
                  <c:v>2.0227284257521239E-2</c:v>
                </c:pt>
                <c:pt idx="11">
                  <c:v>2.1354456648276586E-2</c:v>
                </c:pt>
                <c:pt idx="12">
                  <c:v>2.0013159892696239E-2</c:v>
                </c:pt>
                <c:pt idx="13">
                  <c:v>1.2279192185048332E-2</c:v>
                </c:pt>
                <c:pt idx="14">
                  <c:v>2.1460748089284856E-2</c:v>
                </c:pt>
                <c:pt idx="15">
                  <c:v>1.6610014712597147E-2</c:v>
                </c:pt>
                <c:pt idx="16">
                  <c:v>1.9628633757800239E-2</c:v>
                </c:pt>
                <c:pt idx="17">
                  <c:v>1.5027142204860289E-2</c:v>
                </c:pt>
                <c:pt idx="18">
                  <c:v>1.9922885698341133E-2</c:v>
                </c:pt>
                <c:pt idx="19">
                  <c:v>1.7639896504489983E-2</c:v>
                </c:pt>
                <c:pt idx="20">
                  <c:v>1.7599553027224751E-2</c:v>
                </c:pt>
                <c:pt idx="21">
                  <c:v>9.8740349451443919E-3</c:v>
                </c:pt>
                <c:pt idx="22">
                  <c:v>1.095591223080057E-2</c:v>
                </c:pt>
                <c:pt idx="23">
                  <c:v>1.5478666734310901E-2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7-44DB-83AC-9B7530D0E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181096"/>
        <c:axId val="427178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Referência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'HighLoad Normal'!$F$2:$F$25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5">
                        <c:v>0.5</c:v>
                      </c:pt>
                      <c:pt idx="11">
                        <c:v>1</c:v>
                      </c:pt>
                      <c:pt idx="17">
                        <c:v>1.5</c:v>
                      </c:pt>
                      <c:pt idx="23">
                        <c:v>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'HighLoad Normal'!$K$2:$K$25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0.02</c:v>
                      </c:pt>
                      <c:pt idx="1">
                        <c:v>0.02</c:v>
                      </c:pt>
                      <c:pt idx="2">
                        <c:v>0.02</c:v>
                      </c:pt>
                      <c:pt idx="3">
                        <c:v>0.02</c:v>
                      </c:pt>
                      <c:pt idx="4">
                        <c:v>0.02</c:v>
                      </c:pt>
                      <c:pt idx="5">
                        <c:v>0.02</c:v>
                      </c:pt>
                      <c:pt idx="6">
                        <c:v>0.02</c:v>
                      </c:pt>
                      <c:pt idx="7">
                        <c:v>0.02</c:v>
                      </c:pt>
                      <c:pt idx="8">
                        <c:v>0.02</c:v>
                      </c:pt>
                      <c:pt idx="9">
                        <c:v>0.02</c:v>
                      </c:pt>
                      <c:pt idx="10">
                        <c:v>0.02</c:v>
                      </c:pt>
                      <c:pt idx="11">
                        <c:v>0.02</c:v>
                      </c:pt>
                      <c:pt idx="12">
                        <c:v>0.02</c:v>
                      </c:pt>
                      <c:pt idx="13">
                        <c:v>0.02</c:v>
                      </c:pt>
                      <c:pt idx="14">
                        <c:v>0.02</c:v>
                      </c:pt>
                      <c:pt idx="15">
                        <c:v>0.02</c:v>
                      </c:pt>
                      <c:pt idx="16">
                        <c:v>0.02</c:v>
                      </c:pt>
                      <c:pt idx="17">
                        <c:v>0.02</c:v>
                      </c:pt>
                      <c:pt idx="18">
                        <c:v>0.02</c:v>
                      </c:pt>
                      <c:pt idx="19">
                        <c:v>0.02</c:v>
                      </c:pt>
                      <c:pt idx="20">
                        <c:v>0.02</c:v>
                      </c:pt>
                      <c:pt idx="21">
                        <c:v>0.02</c:v>
                      </c:pt>
                      <c:pt idx="22">
                        <c:v>0.02</c:v>
                      </c:pt>
                      <c:pt idx="23">
                        <c:v>0.02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A17-44DB-83AC-9B7530D0E47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20A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'HighLoad Normal'!$F$2:$F$25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5">
                        <c:v>0.5</c:v>
                      </c:pt>
                      <c:pt idx="11">
                        <c:v>1</c:v>
                      </c:pt>
                      <c:pt idx="17">
                        <c:v>1.5</c:v>
                      </c:pt>
                      <c:pt idx="23">
                        <c:v>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'HighLoad Normal'!$I$2:$I$25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A17-44DB-83AC-9B7530D0E47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30A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'HighLoad Normal'!$F$2:$F$25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5">
                        <c:v>0.5</c:v>
                      </c:pt>
                      <c:pt idx="11">
                        <c:v>1</c:v>
                      </c:pt>
                      <c:pt idx="17">
                        <c:v>1.5</c:v>
                      </c:pt>
                      <c:pt idx="23">
                        <c:v>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'HighLoad Normal'!$J$2:$J$25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A17-44DB-83AC-9B7530D0E475}"/>
                  </c:ext>
                </c:extLst>
              </c15:ser>
            </c15:filteredLineSeries>
          </c:ext>
        </c:extLst>
      </c:lineChart>
      <c:catAx>
        <c:axId val="427181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Tempo (minutos)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427178472"/>
        <c:crosses val="autoZero"/>
        <c:auto val="1"/>
        <c:lblAlgn val="ctr"/>
        <c:lblOffset val="100"/>
        <c:noMultiLvlLbl val="0"/>
      </c:catAx>
      <c:valAx>
        <c:axId val="427178472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Taxa erro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42718109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21</xdr:row>
      <xdr:rowOff>61912</xdr:rowOff>
    </xdr:from>
    <xdr:to>
      <xdr:col>20</xdr:col>
      <xdr:colOff>504825</xdr:colOff>
      <xdr:row>35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F2625A-F672-4AC6-8664-A9432DFB0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6</xdr:row>
      <xdr:rowOff>80962</xdr:rowOff>
    </xdr:from>
    <xdr:to>
      <xdr:col>20</xdr:col>
      <xdr:colOff>514350</xdr:colOff>
      <xdr:row>20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3E17DD-CBDF-4A38-9AEB-FFE223B03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21</xdr:row>
      <xdr:rowOff>61912</xdr:rowOff>
    </xdr:from>
    <xdr:to>
      <xdr:col>20</xdr:col>
      <xdr:colOff>504825</xdr:colOff>
      <xdr:row>35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77A269-3ABC-4062-B75E-5F32D1776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6</xdr:row>
      <xdr:rowOff>80962</xdr:rowOff>
    </xdr:from>
    <xdr:to>
      <xdr:col>20</xdr:col>
      <xdr:colOff>514350</xdr:colOff>
      <xdr:row>20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4C1003-F1E1-4013-B686-FECFDFA24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21</xdr:row>
      <xdr:rowOff>61912</xdr:rowOff>
    </xdr:from>
    <xdr:to>
      <xdr:col>20</xdr:col>
      <xdr:colOff>504825</xdr:colOff>
      <xdr:row>35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5AE1B-1034-41D5-8103-ABD4F6EF2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6</xdr:row>
      <xdr:rowOff>80962</xdr:rowOff>
    </xdr:from>
    <xdr:to>
      <xdr:col>20</xdr:col>
      <xdr:colOff>514350</xdr:colOff>
      <xdr:row>20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F3DCBB-2721-4D6E-A2DC-0C34C4755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21</xdr:row>
      <xdr:rowOff>61912</xdr:rowOff>
    </xdr:from>
    <xdr:to>
      <xdr:col>20</xdr:col>
      <xdr:colOff>504825</xdr:colOff>
      <xdr:row>35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81555F-7C22-49EA-8469-8CD460DB2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6</xdr:row>
      <xdr:rowOff>80962</xdr:rowOff>
    </xdr:from>
    <xdr:to>
      <xdr:col>20</xdr:col>
      <xdr:colOff>514350</xdr:colOff>
      <xdr:row>20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7F2D6E-0E8C-42AD-AE47-82DE655FC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4AF77-3E26-4694-AEA1-F12896F2BE9D}">
  <dimension ref="A1:K25"/>
  <sheetViews>
    <sheetView workbookViewId="0">
      <selection activeCell="D37" sqref="D37"/>
    </sheetView>
  </sheetViews>
  <sheetFormatPr defaultRowHeight="15" x14ac:dyDescent="0.25"/>
  <cols>
    <col min="11" max="11" width="10.85546875" customWidth="1"/>
  </cols>
  <sheetData>
    <row r="1" spans="1:11" x14ac:dyDescent="0.25">
      <c r="B1" t="s">
        <v>0</v>
      </c>
      <c r="C1" t="s">
        <v>1</v>
      </c>
      <c r="F1" t="s">
        <v>2</v>
      </c>
      <c r="H1" t="s">
        <v>1</v>
      </c>
      <c r="K1" t="s">
        <v>3</v>
      </c>
    </row>
    <row r="2" spans="1:11" x14ac:dyDescent="0.25">
      <c r="A2">
        <v>0.20899999999999999</v>
      </c>
      <c r="B2">
        <f t="shared" ref="B2:B25" si="0">A2*230</f>
        <v>48.07</v>
      </c>
      <c r="C2">
        <v>47.35</v>
      </c>
      <c r="F2">
        <v>0</v>
      </c>
      <c r="H2">
        <f>ABS(C2-B2)/B2</f>
        <v>1.4978156854587036E-2</v>
      </c>
      <c r="K2">
        <v>0.02</v>
      </c>
    </row>
    <row r="3" spans="1:11" x14ac:dyDescent="0.25">
      <c r="A3">
        <v>0.20799999999999999</v>
      </c>
      <c r="B3">
        <f t="shared" si="0"/>
        <v>47.839999999999996</v>
      </c>
      <c r="C3">
        <v>47.81</v>
      </c>
      <c r="H3">
        <f t="shared" ref="H3:H25" si="1">ABS(C3-B3)/B3</f>
        <v>6.2709030100321981E-4</v>
      </c>
      <c r="K3">
        <v>0.02</v>
      </c>
    </row>
    <row r="4" spans="1:11" x14ac:dyDescent="0.25">
      <c r="A4">
        <v>0.20799999999999999</v>
      </c>
      <c r="B4">
        <f t="shared" si="0"/>
        <v>47.839999999999996</v>
      </c>
      <c r="C4">
        <v>48.11</v>
      </c>
      <c r="H4">
        <f t="shared" si="1"/>
        <v>5.643812709030166E-3</v>
      </c>
      <c r="K4">
        <v>0.02</v>
      </c>
    </row>
    <row r="5" spans="1:11" x14ac:dyDescent="0.25">
      <c r="A5">
        <v>0.20799999999999999</v>
      </c>
      <c r="B5">
        <f t="shared" si="0"/>
        <v>47.839999999999996</v>
      </c>
      <c r="C5">
        <v>47.82</v>
      </c>
      <c r="H5">
        <f>ABS(C5-B5)/B5</f>
        <v>4.1806020066881316E-4</v>
      </c>
      <c r="K5">
        <v>0.02</v>
      </c>
    </row>
    <row r="6" spans="1:11" x14ac:dyDescent="0.25">
      <c r="A6">
        <v>0.21099999999999999</v>
      </c>
      <c r="B6">
        <f t="shared" si="0"/>
        <v>48.53</v>
      </c>
      <c r="C6">
        <v>47.31</v>
      </c>
      <c r="H6">
        <f t="shared" si="1"/>
        <v>2.5139089223160906E-2</v>
      </c>
      <c r="K6">
        <v>0.02</v>
      </c>
    </row>
    <row r="7" spans="1:11" x14ac:dyDescent="0.25">
      <c r="A7">
        <v>0.21099999999999999</v>
      </c>
      <c r="B7">
        <f t="shared" si="0"/>
        <v>48.53</v>
      </c>
      <c r="C7">
        <v>47.06</v>
      </c>
      <c r="F7">
        <v>0.5</v>
      </c>
      <c r="H7">
        <f t="shared" si="1"/>
        <v>3.0290541932825033E-2</v>
      </c>
      <c r="K7">
        <v>0.02</v>
      </c>
    </row>
    <row r="8" spans="1:11" x14ac:dyDescent="0.25">
      <c r="A8">
        <v>0.21099999999999999</v>
      </c>
      <c r="B8">
        <f t="shared" si="0"/>
        <v>48.53</v>
      </c>
      <c r="C8">
        <v>47.31</v>
      </c>
      <c r="H8">
        <f t="shared" si="1"/>
        <v>2.5139089223160906E-2</v>
      </c>
      <c r="K8">
        <v>0.02</v>
      </c>
    </row>
    <row r="9" spans="1:11" x14ac:dyDescent="0.25">
      <c r="A9">
        <v>0.21</v>
      </c>
      <c r="B9">
        <f t="shared" si="0"/>
        <v>48.3</v>
      </c>
      <c r="C9">
        <v>47.86</v>
      </c>
      <c r="H9">
        <f t="shared" si="1"/>
        <v>9.1097308488612364E-3</v>
      </c>
      <c r="K9">
        <v>0.02</v>
      </c>
    </row>
    <row r="10" spans="1:11" x14ac:dyDescent="0.25">
      <c r="A10">
        <v>0.20899999999999999</v>
      </c>
      <c r="B10">
        <f t="shared" si="0"/>
        <v>48.07</v>
      </c>
      <c r="C10">
        <v>48.39</v>
      </c>
      <c r="H10">
        <f t="shared" si="1"/>
        <v>6.6569586020386994E-3</v>
      </c>
      <c r="K10">
        <v>0.02</v>
      </c>
    </row>
    <row r="11" spans="1:11" x14ac:dyDescent="0.25">
      <c r="A11">
        <v>0.20799999999999999</v>
      </c>
      <c r="B11">
        <f t="shared" si="0"/>
        <v>47.839999999999996</v>
      </c>
      <c r="C11">
        <v>48.93</v>
      </c>
      <c r="H11">
        <f t="shared" si="1"/>
        <v>2.2784280936454921E-2</v>
      </c>
      <c r="K11">
        <v>0.02</v>
      </c>
    </row>
    <row r="12" spans="1:11" x14ac:dyDescent="0.25">
      <c r="A12">
        <v>0.20899999999999999</v>
      </c>
      <c r="B12">
        <f t="shared" si="0"/>
        <v>48.07</v>
      </c>
      <c r="C12">
        <v>48.5</v>
      </c>
      <c r="H12">
        <f t="shared" si="1"/>
        <v>8.9452881214894878E-3</v>
      </c>
      <c r="K12">
        <v>0.02</v>
      </c>
    </row>
    <row r="13" spans="1:11" x14ac:dyDescent="0.25">
      <c r="A13">
        <v>0.20899999999999999</v>
      </c>
      <c r="B13">
        <f t="shared" si="0"/>
        <v>48.07</v>
      </c>
      <c r="C13">
        <v>49.71</v>
      </c>
      <c r="F13">
        <v>1</v>
      </c>
      <c r="H13">
        <f t="shared" si="1"/>
        <v>3.4116912835448314E-2</v>
      </c>
      <c r="K13">
        <v>0.02</v>
      </c>
    </row>
    <row r="14" spans="1:11" x14ac:dyDescent="0.25">
      <c r="A14">
        <v>0.21099999999999999</v>
      </c>
      <c r="B14">
        <f t="shared" si="0"/>
        <v>48.53</v>
      </c>
      <c r="C14">
        <v>48.82</v>
      </c>
      <c r="H14">
        <f t="shared" si="1"/>
        <v>5.9756851432103677E-3</v>
      </c>
      <c r="K14">
        <v>0.02</v>
      </c>
    </row>
    <row r="15" spans="1:11" x14ac:dyDescent="0.25">
      <c r="A15">
        <v>0.21099999999999999</v>
      </c>
      <c r="B15">
        <f t="shared" si="0"/>
        <v>48.53</v>
      </c>
      <c r="C15">
        <v>47.4</v>
      </c>
      <c r="H15">
        <f t="shared" si="1"/>
        <v>2.3284566247681899E-2</v>
      </c>
      <c r="K15">
        <v>0.02</v>
      </c>
    </row>
    <row r="16" spans="1:11" x14ac:dyDescent="0.25">
      <c r="A16">
        <v>0.21099999999999999</v>
      </c>
      <c r="B16">
        <f t="shared" si="0"/>
        <v>48.53</v>
      </c>
      <c r="C16">
        <v>48.28</v>
      </c>
      <c r="H16">
        <f t="shared" si="1"/>
        <v>5.1514527096641251E-3</v>
      </c>
      <c r="K16">
        <v>0.02</v>
      </c>
    </row>
    <row r="17" spans="1:11" x14ac:dyDescent="0.25">
      <c r="A17">
        <v>0.21099999999999999</v>
      </c>
      <c r="B17">
        <f t="shared" si="0"/>
        <v>48.53</v>
      </c>
      <c r="C17">
        <v>48.84</v>
      </c>
      <c r="H17">
        <f t="shared" si="1"/>
        <v>6.3878013599835623E-3</v>
      </c>
      <c r="K17">
        <v>0.02</v>
      </c>
    </row>
    <row r="18" spans="1:11" x14ac:dyDescent="0.25">
      <c r="A18">
        <v>0.21099999999999999</v>
      </c>
      <c r="B18">
        <f t="shared" si="0"/>
        <v>48.53</v>
      </c>
      <c r="C18">
        <v>48.92</v>
      </c>
      <c r="H18">
        <f t="shared" si="1"/>
        <v>8.0362662270760474E-3</v>
      </c>
      <c r="K18">
        <v>0.02</v>
      </c>
    </row>
    <row r="19" spans="1:11" x14ac:dyDescent="0.25">
      <c r="A19">
        <v>0.21</v>
      </c>
      <c r="B19">
        <f t="shared" si="0"/>
        <v>48.3</v>
      </c>
      <c r="C19">
        <v>48.87</v>
      </c>
      <c r="F19">
        <v>1.5</v>
      </c>
      <c r="H19">
        <f t="shared" si="1"/>
        <v>1.1801242236024851E-2</v>
      </c>
      <c r="K19">
        <v>0.02</v>
      </c>
    </row>
    <row r="20" spans="1:11" x14ac:dyDescent="0.25">
      <c r="A20">
        <v>0.21</v>
      </c>
      <c r="B20">
        <f t="shared" si="0"/>
        <v>48.3</v>
      </c>
      <c r="C20">
        <v>48.64</v>
      </c>
      <c r="H20">
        <f t="shared" si="1"/>
        <v>7.0393374741201543E-3</v>
      </c>
      <c r="K20">
        <v>0.02</v>
      </c>
    </row>
    <row r="21" spans="1:11" x14ac:dyDescent="0.25">
      <c r="A21">
        <v>0.21099999999999999</v>
      </c>
      <c r="B21">
        <f t="shared" si="0"/>
        <v>48.53</v>
      </c>
      <c r="C21">
        <v>49.3</v>
      </c>
      <c r="H21">
        <f t="shared" si="1"/>
        <v>1.5866474345765425E-2</v>
      </c>
      <c r="K21">
        <v>0.02</v>
      </c>
    </row>
    <row r="22" spans="1:11" x14ac:dyDescent="0.25">
      <c r="A22">
        <v>0.21</v>
      </c>
      <c r="B22">
        <f t="shared" si="0"/>
        <v>48.3</v>
      </c>
      <c r="C22">
        <v>48.92</v>
      </c>
      <c r="H22">
        <f t="shared" si="1"/>
        <v>1.2836438923395539E-2</v>
      </c>
      <c r="K22">
        <v>0.02</v>
      </c>
    </row>
    <row r="23" spans="1:11" x14ac:dyDescent="0.25">
      <c r="A23">
        <v>0.21099999999999999</v>
      </c>
      <c r="B23">
        <f t="shared" si="0"/>
        <v>48.53</v>
      </c>
      <c r="C23">
        <v>49.17</v>
      </c>
      <c r="H23">
        <f t="shared" si="1"/>
        <v>1.3187718936740173E-2</v>
      </c>
      <c r="K23">
        <v>0.02</v>
      </c>
    </row>
    <row r="24" spans="1:11" x14ac:dyDescent="0.25">
      <c r="A24">
        <v>0.20799999999999999</v>
      </c>
      <c r="B24">
        <f t="shared" si="0"/>
        <v>47.839999999999996</v>
      </c>
      <c r="C24">
        <v>49.37</v>
      </c>
      <c r="H24">
        <f t="shared" si="1"/>
        <v>3.1981605351170596E-2</v>
      </c>
      <c r="K24">
        <v>0.02</v>
      </c>
    </row>
    <row r="25" spans="1:11" x14ac:dyDescent="0.25">
      <c r="A25">
        <v>0.21099999999999999</v>
      </c>
      <c r="B25">
        <f t="shared" si="0"/>
        <v>48.53</v>
      </c>
      <c r="C25">
        <v>47.58</v>
      </c>
      <c r="F25">
        <v>2</v>
      </c>
      <c r="H25">
        <f t="shared" si="1"/>
        <v>1.9575520296723735E-2</v>
      </c>
      <c r="K25">
        <v>0.02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492B-15A9-423F-A33B-43EEB22D9226}">
  <dimension ref="A1:K25"/>
  <sheetViews>
    <sheetView workbookViewId="0">
      <selection activeCell="Z20" sqref="Z20"/>
    </sheetView>
  </sheetViews>
  <sheetFormatPr defaultRowHeight="15" x14ac:dyDescent="0.25"/>
  <cols>
    <col min="11" max="11" width="10.85546875" customWidth="1"/>
  </cols>
  <sheetData>
    <row r="1" spans="1:11" x14ac:dyDescent="0.25">
      <c r="B1" t="s">
        <v>0</v>
      </c>
      <c r="C1" t="s">
        <v>1</v>
      </c>
      <c r="F1" t="s">
        <v>2</v>
      </c>
      <c r="H1" t="s">
        <v>1</v>
      </c>
      <c r="K1" t="s">
        <v>3</v>
      </c>
    </row>
    <row r="2" spans="1:11" x14ac:dyDescent="0.25">
      <c r="A2">
        <v>8.56</v>
      </c>
      <c r="B2">
        <f t="shared" ref="B2:B25" si="0">A2*230</f>
        <v>1968.8000000000002</v>
      </c>
      <c r="C2">
        <v>1946.21</v>
      </c>
      <c r="F2">
        <v>0</v>
      </c>
      <c r="H2">
        <f>ABS(C2-B2)/B2</f>
        <v>1.147399431125566E-2</v>
      </c>
      <c r="K2">
        <v>0.02</v>
      </c>
    </row>
    <row r="3" spans="1:11" x14ac:dyDescent="0.25">
      <c r="A3">
        <v>8.56</v>
      </c>
      <c r="B3">
        <f t="shared" si="0"/>
        <v>1968.8000000000002</v>
      </c>
      <c r="C3">
        <v>1949.44</v>
      </c>
      <c r="H3">
        <f t="shared" ref="H3:H25" si="1">ABS(C3-B3)/B3</f>
        <v>9.833401056481169E-3</v>
      </c>
      <c r="K3">
        <v>0.02</v>
      </c>
    </row>
    <row r="4" spans="1:11" x14ac:dyDescent="0.25">
      <c r="A4">
        <v>8.56</v>
      </c>
      <c r="B4">
        <f t="shared" si="0"/>
        <v>1968.8000000000002</v>
      </c>
      <c r="C4">
        <v>1944.34</v>
      </c>
      <c r="H4">
        <f t="shared" si="1"/>
        <v>1.2423811458756736E-2</v>
      </c>
      <c r="K4">
        <v>0.02</v>
      </c>
    </row>
    <row r="5" spans="1:11" x14ac:dyDescent="0.25">
      <c r="A5">
        <v>8.56</v>
      </c>
      <c r="B5">
        <f t="shared" si="0"/>
        <v>1968.8000000000002</v>
      </c>
      <c r="C5">
        <v>1944.75</v>
      </c>
      <c r="H5">
        <f t="shared" si="1"/>
        <v>1.2215562779358076E-2</v>
      </c>
      <c r="K5">
        <v>0.02</v>
      </c>
    </row>
    <row r="6" spans="1:11" x14ac:dyDescent="0.25">
      <c r="A6">
        <v>8.56</v>
      </c>
      <c r="B6">
        <f t="shared" si="0"/>
        <v>1968.8000000000002</v>
      </c>
      <c r="C6">
        <v>1951.6</v>
      </c>
      <c r="H6">
        <f t="shared" si="1"/>
        <v>8.7362860625763272E-3</v>
      </c>
      <c r="K6">
        <v>0.02</v>
      </c>
    </row>
    <row r="7" spans="1:11" x14ac:dyDescent="0.25">
      <c r="A7">
        <v>8.56</v>
      </c>
      <c r="B7">
        <f t="shared" si="0"/>
        <v>1968.8000000000002</v>
      </c>
      <c r="C7">
        <v>1942.88</v>
      </c>
      <c r="F7">
        <v>0.5</v>
      </c>
      <c r="H7">
        <f t="shared" si="1"/>
        <v>1.3165379926859035E-2</v>
      </c>
      <c r="K7">
        <v>0.02</v>
      </c>
    </row>
    <row r="8" spans="1:11" x14ac:dyDescent="0.25">
      <c r="A8">
        <v>8.56</v>
      </c>
      <c r="B8">
        <f t="shared" si="0"/>
        <v>1968.8000000000002</v>
      </c>
      <c r="C8">
        <v>1945.37</v>
      </c>
      <c r="H8">
        <f t="shared" si="1"/>
        <v>1.1900650142218756E-2</v>
      </c>
      <c r="K8">
        <v>0.02</v>
      </c>
    </row>
    <row r="9" spans="1:11" x14ac:dyDescent="0.25">
      <c r="A9">
        <v>8.56</v>
      </c>
      <c r="B9">
        <f t="shared" si="0"/>
        <v>1968.8000000000002</v>
      </c>
      <c r="C9">
        <v>1953.97</v>
      </c>
      <c r="H9">
        <f t="shared" si="1"/>
        <v>7.5325071109305936E-3</v>
      </c>
      <c r="K9">
        <v>0.02</v>
      </c>
    </row>
    <row r="10" spans="1:11" x14ac:dyDescent="0.25">
      <c r="A10">
        <v>8.56</v>
      </c>
      <c r="B10">
        <f t="shared" si="0"/>
        <v>1968.8000000000002</v>
      </c>
      <c r="C10">
        <v>1946.77</v>
      </c>
      <c r="H10">
        <f t="shared" si="1"/>
        <v>1.1189557090613672E-2</v>
      </c>
      <c r="K10">
        <v>0.02</v>
      </c>
    </row>
    <row r="11" spans="1:11" x14ac:dyDescent="0.25">
      <c r="A11">
        <v>8.56</v>
      </c>
      <c r="B11">
        <f t="shared" si="0"/>
        <v>1968.8000000000002</v>
      </c>
      <c r="C11">
        <v>1942.16</v>
      </c>
      <c r="H11">
        <f t="shared" si="1"/>
        <v>1.3531084924827356E-2</v>
      </c>
      <c r="K11">
        <v>0.02</v>
      </c>
    </row>
    <row r="12" spans="1:11" x14ac:dyDescent="0.25">
      <c r="A12">
        <v>8.57</v>
      </c>
      <c r="B12">
        <f t="shared" si="0"/>
        <v>1971.1000000000001</v>
      </c>
      <c r="C12">
        <v>1948.99</v>
      </c>
      <c r="H12">
        <f t="shared" si="1"/>
        <v>1.1217086905788709E-2</v>
      </c>
      <c r="K12">
        <v>0.02</v>
      </c>
    </row>
    <row r="13" spans="1:11" x14ac:dyDescent="0.25">
      <c r="A13">
        <v>8.59</v>
      </c>
      <c r="B13">
        <f t="shared" si="0"/>
        <v>1975.7</v>
      </c>
      <c r="C13">
        <v>1941.31</v>
      </c>
      <c r="F13">
        <v>1</v>
      </c>
      <c r="H13">
        <f t="shared" si="1"/>
        <v>1.7406488839398743E-2</v>
      </c>
      <c r="K13">
        <v>0.02</v>
      </c>
    </row>
    <row r="14" spans="1:11" x14ac:dyDescent="0.25">
      <c r="A14">
        <v>8.59</v>
      </c>
      <c r="B14">
        <f t="shared" si="0"/>
        <v>1975.7</v>
      </c>
      <c r="C14">
        <v>1947.98</v>
      </c>
      <c r="H14">
        <f t="shared" si="1"/>
        <v>1.4030470213089044E-2</v>
      </c>
      <c r="K14">
        <v>0.02</v>
      </c>
    </row>
    <row r="15" spans="1:11" x14ac:dyDescent="0.25">
      <c r="A15">
        <v>8.59</v>
      </c>
      <c r="B15">
        <f t="shared" si="0"/>
        <v>1975.7</v>
      </c>
      <c r="C15">
        <v>1949.36</v>
      </c>
      <c r="H15">
        <f t="shared" si="1"/>
        <v>1.3331983600749175E-2</v>
      </c>
      <c r="K15">
        <v>0.02</v>
      </c>
    </row>
    <row r="16" spans="1:11" x14ac:dyDescent="0.25">
      <c r="A16">
        <v>8.59</v>
      </c>
      <c r="B16">
        <f t="shared" si="0"/>
        <v>1975.7</v>
      </c>
      <c r="C16">
        <v>1954.22</v>
      </c>
      <c r="H16">
        <f t="shared" si="1"/>
        <v>1.0872095965986747E-2</v>
      </c>
      <c r="K16">
        <v>0.02</v>
      </c>
    </row>
    <row r="17" spans="1:11" x14ac:dyDescent="0.25">
      <c r="A17">
        <v>8.57</v>
      </c>
      <c r="B17">
        <f t="shared" si="0"/>
        <v>1971.1000000000001</v>
      </c>
      <c r="C17">
        <v>1946.52</v>
      </c>
      <c r="H17">
        <f t="shared" si="1"/>
        <v>1.2470194307747021E-2</v>
      </c>
      <c r="K17">
        <v>0.02</v>
      </c>
    </row>
    <row r="18" spans="1:11" x14ac:dyDescent="0.25">
      <c r="A18">
        <v>8.57</v>
      </c>
      <c r="B18">
        <f t="shared" si="0"/>
        <v>1971.1000000000001</v>
      </c>
      <c r="C18">
        <v>1946.94</v>
      </c>
      <c r="H18">
        <f t="shared" si="1"/>
        <v>1.2257115316320876E-2</v>
      </c>
      <c r="K18">
        <v>0.02</v>
      </c>
    </row>
    <row r="19" spans="1:11" x14ac:dyDescent="0.25">
      <c r="A19">
        <v>8.57</v>
      </c>
      <c r="B19">
        <f t="shared" si="0"/>
        <v>1971.1000000000001</v>
      </c>
      <c r="C19">
        <v>1951.28</v>
      </c>
      <c r="F19">
        <v>1.5</v>
      </c>
      <c r="H19">
        <f t="shared" si="1"/>
        <v>1.0055299071584476E-2</v>
      </c>
      <c r="K19">
        <v>0.02</v>
      </c>
    </row>
    <row r="20" spans="1:11" x14ac:dyDescent="0.25">
      <c r="A20">
        <v>8.57</v>
      </c>
      <c r="B20">
        <f t="shared" si="0"/>
        <v>1971.1000000000001</v>
      </c>
      <c r="C20">
        <v>1954.22</v>
      </c>
      <c r="H20">
        <f t="shared" si="1"/>
        <v>8.5637461316016988E-3</v>
      </c>
      <c r="K20">
        <v>0.02</v>
      </c>
    </row>
    <row r="21" spans="1:11" x14ac:dyDescent="0.25">
      <c r="A21">
        <v>8.57</v>
      </c>
      <c r="B21">
        <f t="shared" si="0"/>
        <v>1971.1000000000001</v>
      </c>
      <c r="C21">
        <v>1951.03</v>
      </c>
      <c r="H21">
        <f t="shared" si="1"/>
        <v>1.0182131804576207E-2</v>
      </c>
      <c r="K21">
        <v>0.02</v>
      </c>
    </row>
    <row r="22" spans="1:11" x14ac:dyDescent="0.25">
      <c r="A22">
        <v>8.56</v>
      </c>
      <c r="B22">
        <f t="shared" si="0"/>
        <v>1968.8000000000002</v>
      </c>
      <c r="C22">
        <v>1945.53</v>
      </c>
      <c r="H22">
        <f t="shared" si="1"/>
        <v>1.1819382364892425E-2</v>
      </c>
      <c r="K22">
        <v>0.02</v>
      </c>
    </row>
    <row r="23" spans="1:11" x14ac:dyDescent="0.25">
      <c r="A23">
        <v>8.56</v>
      </c>
      <c r="B23">
        <f t="shared" si="0"/>
        <v>1968.8000000000002</v>
      </c>
      <c r="C23">
        <v>1939.34</v>
      </c>
      <c r="H23">
        <f t="shared" si="1"/>
        <v>1.4963429500203303E-2</v>
      </c>
      <c r="K23">
        <v>0.02</v>
      </c>
    </row>
    <row r="24" spans="1:11" x14ac:dyDescent="0.25">
      <c r="A24">
        <v>8.56</v>
      </c>
      <c r="B24">
        <f t="shared" si="0"/>
        <v>1968.8000000000002</v>
      </c>
      <c r="C24">
        <v>1941.95</v>
      </c>
      <c r="H24">
        <f t="shared" si="1"/>
        <v>1.363774888256813E-2</v>
      </c>
      <c r="K24">
        <v>0.02</v>
      </c>
    </row>
    <row r="25" spans="1:11" x14ac:dyDescent="0.25">
      <c r="A25">
        <v>8.57</v>
      </c>
      <c r="B25">
        <f t="shared" si="0"/>
        <v>1971.1000000000001</v>
      </c>
      <c r="C25">
        <v>1948.32</v>
      </c>
      <c r="F25">
        <v>2</v>
      </c>
      <c r="H25">
        <f t="shared" si="1"/>
        <v>1.1556998630206584E-2</v>
      </c>
      <c r="K25">
        <v>0.02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940F-15AB-4F22-8FBA-95F1E1FAC824}">
  <dimension ref="A1:K25"/>
  <sheetViews>
    <sheetView workbookViewId="0">
      <selection activeCell="W16" sqref="W16"/>
    </sheetView>
  </sheetViews>
  <sheetFormatPr defaultRowHeight="15" x14ac:dyDescent="0.25"/>
  <cols>
    <col min="11" max="11" width="10.85546875" customWidth="1"/>
  </cols>
  <sheetData>
    <row r="1" spans="1:11" x14ac:dyDescent="0.25">
      <c r="B1" t="s">
        <v>0</v>
      </c>
      <c r="C1" t="s">
        <v>1</v>
      </c>
      <c r="F1" t="s">
        <v>2</v>
      </c>
      <c r="H1" t="s">
        <v>1</v>
      </c>
      <c r="K1" t="s">
        <v>3</v>
      </c>
    </row>
    <row r="2" spans="1:11" x14ac:dyDescent="0.25">
      <c r="A2">
        <v>0.20899999999999999</v>
      </c>
      <c r="B2">
        <f t="shared" ref="B2:B25" si="0">A2*230</f>
        <v>48.07</v>
      </c>
      <c r="C2">
        <v>56.87</v>
      </c>
      <c r="F2">
        <v>0</v>
      </c>
      <c r="H2">
        <f>ABS(C2-B2)/B2</f>
        <v>0.18306636155606401</v>
      </c>
      <c r="K2">
        <v>0.02</v>
      </c>
    </row>
    <row r="3" spans="1:11" x14ac:dyDescent="0.25">
      <c r="A3">
        <v>0.20799999999999999</v>
      </c>
      <c r="B3">
        <f t="shared" si="0"/>
        <v>47.839999999999996</v>
      </c>
      <c r="C3">
        <v>49.96</v>
      </c>
      <c r="H3">
        <f t="shared" ref="H3:H25" si="1">ABS(C3-B3)/B3</f>
        <v>4.4314381270903105E-2</v>
      </c>
      <c r="K3">
        <v>0.02</v>
      </c>
    </row>
    <row r="4" spans="1:11" x14ac:dyDescent="0.25">
      <c r="A4">
        <v>0.20799999999999999</v>
      </c>
      <c r="B4">
        <f t="shared" si="0"/>
        <v>47.839999999999996</v>
      </c>
      <c r="C4">
        <v>49.94</v>
      </c>
      <c r="H4">
        <f t="shared" si="1"/>
        <v>4.3896321070234147E-2</v>
      </c>
      <c r="K4">
        <v>0.02</v>
      </c>
    </row>
    <row r="5" spans="1:11" x14ac:dyDescent="0.25">
      <c r="A5">
        <v>0.20799999999999999</v>
      </c>
      <c r="B5">
        <f t="shared" si="0"/>
        <v>47.839999999999996</v>
      </c>
      <c r="C5">
        <v>57.56</v>
      </c>
      <c r="H5">
        <f>ABS(C5-B5)/B5</f>
        <v>0.20317725752508375</v>
      </c>
      <c r="K5">
        <v>0.02</v>
      </c>
    </row>
    <row r="6" spans="1:11" x14ac:dyDescent="0.25">
      <c r="A6">
        <v>0.21099999999999999</v>
      </c>
      <c r="B6">
        <f t="shared" si="0"/>
        <v>48.53</v>
      </c>
      <c r="C6">
        <v>56.03</v>
      </c>
      <c r="H6">
        <f t="shared" si="1"/>
        <v>0.15454358128992376</v>
      </c>
      <c r="K6">
        <v>0.02</v>
      </c>
    </row>
    <row r="7" spans="1:11" x14ac:dyDescent="0.25">
      <c r="A7">
        <v>0.21099999999999999</v>
      </c>
      <c r="B7">
        <f t="shared" si="0"/>
        <v>48.53</v>
      </c>
      <c r="C7">
        <v>52.16</v>
      </c>
      <c r="F7">
        <v>0.5</v>
      </c>
      <c r="H7">
        <f t="shared" si="1"/>
        <v>7.4799093344322998E-2</v>
      </c>
      <c r="K7">
        <v>0.02</v>
      </c>
    </row>
    <row r="8" spans="1:11" x14ac:dyDescent="0.25">
      <c r="A8">
        <v>0.21099999999999999</v>
      </c>
      <c r="B8">
        <f t="shared" si="0"/>
        <v>48.53</v>
      </c>
      <c r="C8">
        <v>52.93</v>
      </c>
      <c r="H8">
        <f t="shared" si="1"/>
        <v>9.0665567690088572E-2</v>
      </c>
      <c r="K8">
        <v>0.02</v>
      </c>
    </row>
    <row r="9" spans="1:11" x14ac:dyDescent="0.25">
      <c r="A9">
        <v>0.21</v>
      </c>
      <c r="B9">
        <f t="shared" si="0"/>
        <v>48.3</v>
      </c>
      <c r="C9">
        <v>51.11</v>
      </c>
      <c r="H9">
        <f t="shared" si="1"/>
        <v>5.8178053830227797E-2</v>
      </c>
      <c r="K9">
        <v>0.02</v>
      </c>
    </row>
    <row r="10" spans="1:11" x14ac:dyDescent="0.25">
      <c r="A10">
        <v>0.20899999999999999</v>
      </c>
      <c r="B10">
        <f t="shared" si="0"/>
        <v>48.07</v>
      </c>
      <c r="C10">
        <v>46.42</v>
      </c>
      <c r="H10">
        <f t="shared" si="1"/>
        <v>3.4324942791761986E-2</v>
      </c>
      <c r="K10">
        <v>0.02</v>
      </c>
    </row>
    <row r="11" spans="1:11" x14ac:dyDescent="0.25">
      <c r="A11">
        <v>0.20799999999999999</v>
      </c>
      <c r="B11">
        <f t="shared" si="0"/>
        <v>47.839999999999996</v>
      </c>
      <c r="C11">
        <v>47.57</v>
      </c>
      <c r="H11">
        <f t="shared" si="1"/>
        <v>5.6438127090300176E-3</v>
      </c>
      <c r="K11">
        <v>0.02</v>
      </c>
    </row>
    <row r="12" spans="1:11" x14ac:dyDescent="0.25">
      <c r="A12">
        <v>0.20899999999999999</v>
      </c>
      <c r="B12">
        <f t="shared" si="0"/>
        <v>48.07</v>
      </c>
      <c r="C12">
        <v>50.81</v>
      </c>
      <c r="H12">
        <f t="shared" si="1"/>
        <v>5.7000208029956353E-2</v>
      </c>
      <c r="K12">
        <v>0.02</v>
      </c>
    </row>
    <row r="13" spans="1:11" x14ac:dyDescent="0.25">
      <c r="A13">
        <v>0.20899999999999999</v>
      </c>
      <c r="B13">
        <f t="shared" si="0"/>
        <v>48.07</v>
      </c>
      <c r="C13">
        <v>51.81</v>
      </c>
      <c r="F13">
        <v>1</v>
      </c>
      <c r="H13">
        <f t="shared" si="1"/>
        <v>7.7803203661327272E-2</v>
      </c>
      <c r="K13">
        <v>0.02</v>
      </c>
    </row>
    <row r="14" spans="1:11" x14ac:dyDescent="0.25">
      <c r="A14">
        <v>0.21099999999999999</v>
      </c>
      <c r="B14">
        <f t="shared" si="0"/>
        <v>48.53</v>
      </c>
      <c r="C14">
        <v>53.3</v>
      </c>
      <c r="H14">
        <f t="shared" si="1"/>
        <v>9.8289717700391424E-2</v>
      </c>
      <c r="K14">
        <v>0.02</v>
      </c>
    </row>
    <row r="15" spans="1:11" x14ac:dyDescent="0.25">
      <c r="A15">
        <v>0.21099999999999999</v>
      </c>
      <c r="B15">
        <f t="shared" si="0"/>
        <v>48.53</v>
      </c>
      <c r="C15">
        <v>57.73</v>
      </c>
      <c r="H15">
        <f t="shared" si="1"/>
        <v>0.18957345971563971</v>
      </c>
      <c r="K15">
        <v>0.02</v>
      </c>
    </row>
    <row r="16" spans="1:11" x14ac:dyDescent="0.25">
      <c r="A16">
        <v>0.21099999999999999</v>
      </c>
      <c r="B16">
        <f t="shared" si="0"/>
        <v>48.53</v>
      </c>
      <c r="C16">
        <v>57.99</v>
      </c>
      <c r="H16">
        <f t="shared" si="1"/>
        <v>0.19493097053369052</v>
      </c>
      <c r="K16">
        <v>0.02</v>
      </c>
    </row>
    <row r="17" spans="1:11" x14ac:dyDescent="0.25">
      <c r="A17">
        <v>0.21099999999999999</v>
      </c>
      <c r="B17">
        <f t="shared" si="0"/>
        <v>48.53</v>
      </c>
      <c r="C17">
        <v>58.77</v>
      </c>
      <c r="H17">
        <f t="shared" si="1"/>
        <v>0.21100350298784259</v>
      </c>
      <c r="K17">
        <v>0.02</v>
      </c>
    </row>
    <row r="18" spans="1:11" x14ac:dyDescent="0.25">
      <c r="A18">
        <v>0.21099999999999999</v>
      </c>
      <c r="B18">
        <f t="shared" si="0"/>
        <v>48.53</v>
      </c>
      <c r="C18">
        <v>53.51</v>
      </c>
      <c r="H18">
        <f t="shared" si="1"/>
        <v>0.10261693797650931</v>
      </c>
      <c r="K18">
        <v>0.02</v>
      </c>
    </row>
    <row r="19" spans="1:11" x14ac:dyDescent="0.25">
      <c r="A19">
        <v>0.21</v>
      </c>
      <c r="B19">
        <f t="shared" si="0"/>
        <v>48.3</v>
      </c>
      <c r="C19">
        <v>44.15</v>
      </c>
      <c r="F19">
        <v>1.5</v>
      </c>
      <c r="H19">
        <f t="shared" si="1"/>
        <v>8.5921325051759811E-2</v>
      </c>
      <c r="K19">
        <v>0.02</v>
      </c>
    </row>
    <row r="20" spans="1:11" x14ac:dyDescent="0.25">
      <c r="A20">
        <v>0.21</v>
      </c>
      <c r="B20">
        <f t="shared" si="0"/>
        <v>48.3</v>
      </c>
      <c r="C20">
        <v>47.43</v>
      </c>
      <c r="H20">
        <f t="shared" si="1"/>
        <v>1.8012422360248394E-2</v>
      </c>
      <c r="K20">
        <v>0.02</v>
      </c>
    </row>
    <row r="21" spans="1:11" x14ac:dyDescent="0.25">
      <c r="A21">
        <v>0.21099999999999999</v>
      </c>
      <c r="B21">
        <f t="shared" si="0"/>
        <v>48.53</v>
      </c>
      <c r="C21">
        <v>50.33</v>
      </c>
      <c r="H21">
        <f t="shared" si="1"/>
        <v>3.709045950958164E-2</v>
      </c>
      <c r="K21">
        <v>0.02</v>
      </c>
    </row>
    <row r="22" spans="1:11" x14ac:dyDescent="0.25">
      <c r="A22">
        <v>0.21</v>
      </c>
      <c r="B22">
        <f t="shared" si="0"/>
        <v>48.3</v>
      </c>
      <c r="C22">
        <v>47.18</v>
      </c>
      <c r="H22">
        <f t="shared" si="1"/>
        <v>2.3188405797101398E-2</v>
      </c>
      <c r="K22">
        <v>0.02</v>
      </c>
    </row>
    <row r="23" spans="1:11" x14ac:dyDescent="0.25">
      <c r="A23">
        <v>0.21099999999999999</v>
      </c>
      <c r="B23">
        <f t="shared" si="0"/>
        <v>48.53</v>
      </c>
      <c r="C23">
        <v>47.61</v>
      </c>
      <c r="H23">
        <f t="shared" si="1"/>
        <v>1.8957345971564017E-2</v>
      </c>
      <c r="K23">
        <v>0.02</v>
      </c>
    </row>
    <row r="24" spans="1:11" x14ac:dyDescent="0.25">
      <c r="A24">
        <v>0.20799999999999999</v>
      </c>
      <c r="B24">
        <f t="shared" si="0"/>
        <v>47.839999999999996</v>
      </c>
      <c r="C24">
        <v>44.36</v>
      </c>
      <c r="H24">
        <f t="shared" si="1"/>
        <v>7.2742474916387898E-2</v>
      </c>
      <c r="K24">
        <v>0.02</v>
      </c>
    </row>
    <row r="25" spans="1:11" x14ac:dyDescent="0.25">
      <c r="A25">
        <v>0.21099999999999999</v>
      </c>
      <c r="B25">
        <f t="shared" si="0"/>
        <v>48.53</v>
      </c>
      <c r="C25">
        <v>45.42</v>
      </c>
      <c r="F25">
        <v>2</v>
      </c>
      <c r="H25">
        <f t="shared" si="1"/>
        <v>6.408407170822171E-2</v>
      </c>
      <c r="K25">
        <v>0.02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BADDB-167A-4384-8D7B-F956271E219A}">
  <dimension ref="A1:K25"/>
  <sheetViews>
    <sheetView tabSelected="1" workbookViewId="0">
      <selection activeCell="J33" sqref="J33"/>
    </sheetView>
  </sheetViews>
  <sheetFormatPr defaultRowHeight="15" x14ac:dyDescent="0.25"/>
  <cols>
    <col min="11" max="11" width="10.85546875" customWidth="1"/>
  </cols>
  <sheetData>
    <row r="1" spans="1:11" x14ac:dyDescent="0.25">
      <c r="B1" t="s">
        <v>0</v>
      </c>
      <c r="C1" t="s">
        <v>1</v>
      </c>
      <c r="F1" t="s">
        <v>2</v>
      </c>
      <c r="H1" t="s">
        <v>1</v>
      </c>
      <c r="K1" t="s">
        <v>3</v>
      </c>
    </row>
    <row r="2" spans="1:11" x14ac:dyDescent="0.25">
      <c r="A2">
        <v>8.56</v>
      </c>
      <c r="B2">
        <f t="shared" ref="B2:B25" si="0">A2*230</f>
        <v>1968.8000000000002</v>
      </c>
      <c r="C2">
        <v>1933.66</v>
      </c>
      <c r="F2">
        <v>0</v>
      </c>
      <c r="H2">
        <f>ABS(C2-B2)/B2</f>
        <v>1.7848435595286517E-2</v>
      </c>
      <c r="K2">
        <v>0.02</v>
      </c>
    </row>
    <row r="3" spans="1:11" x14ac:dyDescent="0.25">
      <c r="A3">
        <v>8.56</v>
      </c>
      <c r="B3">
        <f t="shared" si="0"/>
        <v>1968.8000000000002</v>
      </c>
      <c r="C3">
        <v>1934.77</v>
      </c>
      <c r="H3">
        <f t="shared" ref="H3:H25" si="1">ABS(C3-B3)/B3</f>
        <v>1.728464039008543E-2</v>
      </c>
      <c r="K3">
        <v>0.02</v>
      </c>
    </row>
    <row r="4" spans="1:11" x14ac:dyDescent="0.25">
      <c r="A4">
        <v>8.56</v>
      </c>
      <c r="B4">
        <f t="shared" si="0"/>
        <v>1968.8000000000002</v>
      </c>
      <c r="C4">
        <v>1939.37</v>
      </c>
      <c r="H4">
        <f t="shared" si="1"/>
        <v>1.4948191791954637E-2</v>
      </c>
      <c r="K4">
        <v>0.02</v>
      </c>
    </row>
    <row r="5" spans="1:11" x14ac:dyDescent="0.25">
      <c r="A5">
        <v>8.56</v>
      </c>
      <c r="B5">
        <f t="shared" si="0"/>
        <v>1968.8000000000002</v>
      </c>
      <c r="C5">
        <v>1930.04</v>
      </c>
      <c r="H5">
        <f t="shared" si="1"/>
        <v>1.9687119057293891E-2</v>
      </c>
      <c r="K5">
        <v>0.02</v>
      </c>
    </row>
    <row r="6" spans="1:11" x14ac:dyDescent="0.25">
      <c r="A6">
        <v>8.56</v>
      </c>
      <c r="B6">
        <f t="shared" si="0"/>
        <v>1968.8000000000002</v>
      </c>
      <c r="C6">
        <v>1942.88</v>
      </c>
      <c r="H6">
        <f t="shared" si="1"/>
        <v>1.3165379926859035E-2</v>
      </c>
      <c r="K6">
        <v>0.02</v>
      </c>
    </row>
    <row r="7" spans="1:11" x14ac:dyDescent="0.25">
      <c r="A7">
        <v>8.56</v>
      </c>
      <c r="B7">
        <f t="shared" si="0"/>
        <v>1968.8000000000002</v>
      </c>
      <c r="C7">
        <v>1931.08</v>
      </c>
      <c r="F7">
        <v>0.5</v>
      </c>
      <c r="H7">
        <f t="shared" si="1"/>
        <v>1.9158878504673026E-2</v>
      </c>
      <c r="K7">
        <v>0.02</v>
      </c>
    </row>
    <row r="8" spans="1:11" x14ac:dyDescent="0.25">
      <c r="A8">
        <v>8.56</v>
      </c>
      <c r="B8">
        <f t="shared" si="0"/>
        <v>1968.8000000000002</v>
      </c>
      <c r="C8">
        <v>1937.76</v>
      </c>
      <c r="H8">
        <f t="shared" si="1"/>
        <v>1.5765948801300379E-2</v>
      </c>
      <c r="K8">
        <v>0.02</v>
      </c>
    </row>
    <row r="9" spans="1:11" x14ac:dyDescent="0.25">
      <c r="A9">
        <v>8.56</v>
      </c>
      <c r="B9">
        <f t="shared" si="0"/>
        <v>1968.8000000000002</v>
      </c>
      <c r="C9">
        <v>1928.79</v>
      </c>
      <c r="H9">
        <f t="shared" si="1"/>
        <v>2.0322023567655535E-2</v>
      </c>
      <c r="K9">
        <v>0.02</v>
      </c>
    </row>
    <row r="10" spans="1:11" x14ac:dyDescent="0.25">
      <c r="A10">
        <v>8.56</v>
      </c>
      <c r="B10">
        <f t="shared" si="0"/>
        <v>1968.8000000000002</v>
      </c>
      <c r="C10">
        <v>1938.77</v>
      </c>
      <c r="H10">
        <f t="shared" si="1"/>
        <v>1.5252945956928178E-2</v>
      </c>
      <c r="K10">
        <v>0.02</v>
      </c>
    </row>
    <row r="11" spans="1:11" x14ac:dyDescent="0.25">
      <c r="A11">
        <v>8.56</v>
      </c>
      <c r="B11">
        <f t="shared" si="0"/>
        <v>1968.8000000000002</v>
      </c>
      <c r="C11">
        <v>1936.26</v>
      </c>
      <c r="H11">
        <f t="shared" si="1"/>
        <v>1.6527834213734351E-2</v>
      </c>
      <c r="K11">
        <v>0.02</v>
      </c>
    </row>
    <row r="12" spans="1:11" x14ac:dyDescent="0.25">
      <c r="A12">
        <v>8.57</v>
      </c>
      <c r="B12">
        <f t="shared" si="0"/>
        <v>1971.1000000000001</v>
      </c>
      <c r="C12">
        <v>1931.23</v>
      </c>
      <c r="H12">
        <f t="shared" si="1"/>
        <v>2.0227284257521239E-2</v>
      </c>
      <c r="K12">
        <v>0.02</v>
      </c>
    </row>
    <row r="13" spans="1:11" x14ac:dyDescent="0.25">
      <c r="A13">
        <v>8.59</v>
      </c>
      <c r="B13">
        <f t="shared" si="0"/>
        <v>1975.7</v>
      </c>
      <c r="C13">
        <v>1933.51</v>
      </c>
      <c r="F13">
        <v>1</v>
      </c>
      <c r="H13">
        <f t="shared" si="1"/>
        <v>2.1354456648276586E-2</v>
      </c>
      <c r="K13">
        <v>0.02</v>
      </c>
    </row>
    <row r="14" spans="1:11" x14ac:dyDescent="0.25">
      <c r="A14">
        <v>8.59</v>
      </c>
      <c r="B14">
        <f t="shared" si="0"/>
        <v>1975.7</v>
      </c>
      <c r="C14">
        <v>1936.16</v>
      </c>
      <c r="H14">
        <f t="shared" si="1"/>
        <v>2.0013159892696239E-2</v>
      </c>
      <c r="K14">
        <v>0.02</v>
      </c>
    </row>
    <row r="15" spans="1:11" x14ac:dyDescent="0.25">
      <c r="A15">
        <v>8.59</v>
      </c>
      <c r="B15">
        <f t="shared" si="0"/>
        <v>1975.7</v>
      </c>
      <c r="C15">
        <v>1951.44</v>
      </c>
      <c r="H15">
        <f t="shared" si="1"/>
        <v>1.2279192185048332E-2</v>
      </c>
      <c r="K15">
        <v>0.02</v>
      </c>
    </row>
    <row r="16" spans="1:11" x14ac:dyDescent="0.25">
      <c r="A16">
        <v>8.59</v>
      </c>
      <c r="B16">
        <f t="shared" si="0"/>
        <v>1975.7</v>
      </c>
      <c r="C16">
        <v>1933.3</v>
      </c>
      <c r="H16">
        <f t="shared" si="1"/>
        <v>2.1460748089284856E-2</v>
      </c>
      <c r="K16">
        <v>0.02</v>
      </c>
    </row>
    <row r="17" spans="1:11" x14ac:dyDescent="0.25">
      <c r="A17">
        <v>8.57</v>
      </c>
      <c r="B17">
        <f t="shared" si="0"/>
        <v>1971.1000000000001</v>
      </c>
      <c r="C17">
        <v>1938.36</v>
      </c>
      <c r="H17">
        <f t="shared" si="1"/>
        <v>1.6610014712597147E-2</v>
      </c>
      <c r="K17">
        <v>0.02</v>
      </c>
    </row>
    <row r="18" spans="1:11" x14ac:dyDescent="0.25">
      <c r="A18">
        <v>8.57</v>
      </c>
      <c r="B18">
        <f t="shared" si="0"/>
        <v>1971.1000000000001</v>
      </c>
      <c r="C18">
        <v>1932.41</v>
      </c>
      <c r="H18">
        <f t="shared" si="1"/>
        <v>1.9628633757800239E-2</v>
      </c>
      <c r="K18">
        <v>0.02</v>
      </c>
    </row>
    <row r="19" spans="1:11" x14ac:dyDescent="0.25">
      <c r="A19">
        <v>8.57</v>
      </c>
      <c r="B19">
        <f t="shared" si="0"/>
        <v>1971.1000000000001</v>
      </c>
      <c r="C19">
        <v>1941.48</v>
      </c>
      <c r="F19">
        <v>1.5</v>
      </c>
      <c r="H19">
        <f t="shared" si="1"/>
        <v>1.5027142204860289E-2</v>
      </c>
      <c r="K19">
        <v>0.02</v>
      </c>
    </row>
    <row r="20" spans="1:11" x14ac:dyDescent="0.25">
      <c r="A20">
        <v>8.57</v>
      </c>
      <c r="B20">
        <f t="shared" si="0"/>
        <v>1971.1000000000001</v>
      </c>
      <c r="C20">
        <v>1931.83</v>
      </c>
      <c r="H20">
        <f t="shared" si="1"/>
        <v>1.9922885698341133E-2</v>
      </c>
      <c r="K20">
        <v>0.02</v>
      </c>
    </row>
    <row r="21" spans="1:11" x14ac:dyDescent="0.25">
      <c r="A21">
        <v>8.57</v>
      </c>
      <c r="B21">
        <f t="shared" si="0"/>
        <v>1971.1000000000001</v>
      </c>
      <c r="C21">
        <v>1936.33</v>
      </c>
      <c r="H21">
        <f t="shared" si="1"/>
        <v>1.7639896504489983E-2</v>
      </c>
      <c r="K21">
        <v>0.02</v>
      </c>
    </row>
    <row r="22" spans="1:11" x14ac:dyDescent="0.25">
      <c r="A22">
        <v>8.56</v>
      </c>
      <c r="B22">
        <f t="shared" si="0"/>
        <v>1968.8000000000002</v>
      </c>
      <c r="C22">
        <v>1934.15</v>
      </c>
      <c r="H22">
        <f t="shared" si="1"/>
        <v>1.7599553027224751E-2</v>
      </c>
      <c r="K22">
        <v>0.02</v>
      </c>
    </row>
    <row r="23" spans="1:11" x14ac:dyDescent="0.25">
      <c r="A23">
        <v>8.56</v>
      </c>
      <c r="B23">
        <f t="shared" si="0"/>
        <v>1968.8000000000002</v>
      </c>
      <c r="C23">
        <v>1949.36</v>
      </c>
      <c r="H23">
        <f t="shared" si="1"/>
        <v>9.8740349451443919E-3</v>
      </c>
      <c r="K23">
        <v>0.02</v>
      </c>
    </row>
    <row r="24" spans="1:11" x14ac:dyDescent="0.25">
      <c r="A24">
        <v>8.56</v>
      </c>
      <c r="B24">
        <f t="shared" si="0"/>
        <v>1968.8000000000002</v>
      </c>
      <c r="C24">
        <v>1947.23</v>
      </c>
      <c r="H24">
        <f t="shared" si="1"/>
        <v>1.095591223080057E-2</v>
      </c>
      <c r="K24">
        <v>0.02</v>
      </c>
    </row>
    <row r="25" spans="1:11" x14ac:dyDescent="0.25">
      <c r="A25">
        <v>8.57</v>
      </c>
      <c r="B25">
        <f t="shared" si="0"/>
        <v>1971.1000000000001</v>
      </c>
      <c r="C25">
        <v>1940.59</v>
      </c>
      <c r="F25">
        <v>2</v>
      </c>
      <c r="H25">
        <f t="shared" si="1"/>
        <v>1.5478666734310901E-2</v>
      </c>
      <c r="K25">
        <v>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LowLoad Isolado</vt:lpstr>
      <vt:lpstr>HighLoad Isolado</vt:lpstr>
      <vt:lpstr>LowLoad Normal</vt:lpstr>
      <vt:lpstr>HighLoad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NOPLEX</dc:creator>
  <cp:lastModifiedBy>NOPLEX</cp:lastModifiedBy>
  <dcterms:created xsi:type="dcterms:W3CDTF">2022-06-20T15:59:45Z</dcterms:created>
  <dcterms:modified xsi:type="dcterms:W3CDTF">2022-07-02T00:30:01Z</dcterms:modified>
</cp:coreProperties>
</file>