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<sst xmlns="http://schemas.openxmlformats.org/spreadsheetml/2006/main" count="491" uniqueCount="192">
  <si>
    <t>N° Mensura</t>
  </si>
  <si>
    <t>Manzana</t>
  </si>
  <si>
    <t>Parcela</t>
  </si>
  <si>
    <t>Superficie en m²</t>
  </si>
  <si>
    <t xml:space="preserve">pocentaje </t>
  </si>
  <si>
    <t>Adrema</t>
  </si>
  <si>
    <t>Estado</t>
  </si>
  <si>
    <t>Comprador/Reserva</t>
  </si>
  <si>
    <t>Proyecto</t>
  </si>
  <si>
    <t>Observacion</t>
  </si>
  <si>
    <t>30358-U</t>
  </si>
  <si>
    <t>A1-144828-1</t>
  </si>
  <si>
    <t>DISPONIBLE</t>
  </si>
  <si>
    <t>Sin lotear</t>
  </si>
  <si>
    <t>A1-144829-1</t>
  </si>
  <si>
    <t>A1-144830-1</t>
  </si>
  <si>
    <t>CANJE</t>
  </si>
  <si>
    <t>TECNORD</t>
  </si>
  <si>
    <t>A1-144835-1</t>
  </si>
  <si>
    <t>RESERVADO</t>
  </si>
  <si>
    <t>SWAPS SRL</t>
  </si>
  <si>
    <t>A1-144836-1</t>
  </si>
  <si>
    <t>A1-144831-1</t>
  </si>
  <si>
    <t>VENDIDO</t>
  </si>
  <si>
    <t>PROMACON</t>
  </si>
  <si>
    <t>A1-144832-1</t>
  </si>
  <si>
    <t>A1-144833-1</t>
  </si>
  <si>
    <t>A1-144839-1</t>
  </si>
  <si>
    <t>ITATI REFRIGERACIONES SRL</t>
  </si>
  <si>
    <t>A1-144834-1</t>
  </si>
  <si>
    <t>A1-144837-1</t>
  </si>
  <si>
    <t>A1-144838-1</t>
  </si>
  <si>
    <t>A1-144846-1</t>
  </si>
  <si>
    <t>PAEZ HILDA ESTHER</t>
  </si>
  <si>
    <t>A1-144841-1</t>
  </si>
  <si>
    <t>ENLACE</t>
  </si>
  <si>
    <t>A1-144845-1</t>
  </si>
  <si>
    <t>AGUA NOBLE</t>
  </si>
  <si>
    <t>A1-144842-1</t>
  </si>
  <si>
    <t>BIZARRO JUAN - BIZARRO LUIS</t>
  </si>
  <si>
    <t>CHIPAYE</t>
  </si>
  <si>
    <t>A1-144844-1</t>
  </si>
  <si>
    <t>DOÑA PITA</t>
  </si>
  <si>
    <t>A1-144840-1</t>
  </si>
  <si>
    <t>A1-144843-1</t>
  </si>
  <si>
    <t>A1-144847-1</t>
  </si>
  <si>
    <t>A1-144848-1</t>
  </si>
  <si>
    <t>A1-144849-1</t>
  </si>
  <si>
    <t>A1-144850-1</t>
  </si>
  <si>
    <t>A1-144851-1</t>
  </si>
  <si>
    <t>A1-144852-1</t>
  </si>
  <si>
    <t>A1-144853-1</t>
  </si>
  <si>
    <t>A1-144854-1</t>
  </si>
  <si>
    <t>A1-144855-1</t>
  </si>
  <si>
    <t>A1-144856-1</t>
  </si>
  <si>
    <t>A1-144857-1</t>
  </si>
  <si>
    <t>A1-144858-1</t>
  </si>
  <si>
    <t>A1-144859-1</t>
  </si>
  <si>
    <t>A1-144860-1</t>
  </si>
  <si>
    <t>A1-144861-1</t>
  </si>
  <si>
    <t>A1-144862-1</t>
  </si>
  <si>
    <t>A1-144863-1</t>
  </si>
  <si>
    <t>A1-144864-1</t>
  </si>
  <si>
    <t>A1-144865-1</t>
  </si>
  <si>
    <t>A1-144866-1</t>
  </si>
  <si>
    <t>A1-144867-1</t>
  </si>
  <si>
    <t>A1-144868-1</t>
  </si>
  <si>
    <t>A1-144869-1</t>
  </si>
  <si>
    <t>A1-144870-1</t>
  </si>
  <si>
    <t>A1-144871-1</t>
  </si>
  <si>
    <t>A1-144872-1</t>
  </si>
  <si>
    <t>A1-144873-1</t>
  </si>
  <si>
    <t>A1-144874-1</t>
  </si>
  <si>
    <t>A1-144875-1</t>
  </si>
  <si>
    <t>A1-144876-1</t>
  </si>
  <si>
    <t>A1-144877-1</t>
  </si>
  <si>
    <t>A1-144896-1</t>
  </si>
  <si>
    <t>IMAGEN DIGITAL S.A</t>
  </si>
  <si>
    <t>A1-144878-1</t>
  </si>
  <si>
    <t>COMYTEL S.A</t>
  </si>
  <si>
    <t>A1-144879-1</t>
  </si>
  <si>
    <t>A1-144880-1</t>
  </si>
  <si>
    <t>A1-144881-1</t>
  </si>
  <si>
    <t>A1-144882-1</t>
  </si>
  <si>
    <t>A1-144883-1</t>
  </si>
  <si>
    <t>A1-144884-1</t>
  </si>
  <si>
    <t>A1-144885-1</t>
  </si>
  <si>
    <t>A1-144886-1</t>
  </si>
  <si>
    <t>A1-144887-1</t>
  </si>
  <si>
    <t>A1-144888-1</t>
  </si>
  <si>
    <t>A1-144889-1</t>
  </si>
  <si>
    <t>A1-144890-1</t>
  </si>
  <si>
    <t>A1-144891-1</t>
  </si>
  <si>
    <t>A1-144892-1</t>
  </si>
  <si>
    <t>A1-144893-1</t>
  </si>
  <si>
    <t>A1-144894-1</t>
  </si>
  <si>
    <t>A1-144895-1</t>
  </si>
  <si>
    <t>A1-144898-1</t>
  </si>
  <si>
    <t>TRICOBALTO S.A.S.U</t>
  </si>
  <si>
    <t>A1-144899-1</t>
  </si>
  <si>
    <t>A1-144897-1</t>
  </si>
  <si>
    <t>A1-144900-1</t>
  </si>
  <si>
    <t>A1-144901-1</t>
  </si>
  <si>
    <t>A1-144906-1</t>
  </si>
  <si>
    <t>VICA NEUMATICOS Y SERVICIOS S.A.</t>
  </si>
  <si>
    <t>RECICLADO DE NEUMÁTICOS FUERA DE USO (NFU)</t>
  </si>
  <si>
    <t>A1-144907-1</t>
  </si>
  <si>
    <t>A1-144908-1</t>
  </si>
  <si>
    <t>A1-144909-1</t>
  </si>
  <si>
    <t>A1-144910-1</t>
  </si>
  <si>
    <t>A1-144911-1</t>
  </si>
  <si>
    <t>A1-144912-1</t>
  </si>
  <si>
    <t>A1-144904-1</t>
  </si>
  <si>
    <t>CLORONOR S.A</t>
  </si>
  <si>
    <t>A1-144902-1</t>
  </si>
  <si>
    <t>A1-144903-1</t>
  </si>
  <si>
    <t>A1-144905-1</t>
  </si>
  <si>
    <t>A1-144913-1</t>
  </si>
  <si>
    <t>A1-144914-1</t>
  </si>
  <si>
    <t>A1-144915-1</t>
  </si>
  <si>
    <t>A1-144916-1</t>
  </si>
  <si>
    <t>A1-144917-1</t>
  </si>
  <si>
    <t>A1-144918-1</t>
  </si>
  <si>
    <t>A1-144919-1</t>
  </si>
  <si>
    <t>A1-144920-1</t>
  </si>
  <si>
    <t>A1-144921-1</t>
  </si>
  <si>
    <t>A1-144922-1</t>
  </si>
  <si>
    <t>A1-144923-1</t>
  </si>
  <si>
    <t xml:space="preserve">URBALOG SA </t>
  </si>
  <si>
    <t>A1-144928-1</t>
  </si>
  <si>
    <t>LASA SA</t>
  </si>
  <si>
    <t>A1-144933-1</t>
  </si>
  <si>
    <t>ESPINDOLA PEDRO ALFREDO</t>
  </si>
  <si>
    <t>A1-144924-1</t>
  </si>
  <si>
    <t>ESPINDOLA JOSE BERNARDO</t>
  </si>
  <si>
    <t>A1-144927-1</t>
  </si>
  <si>
    <t>ERETZ</t>
  </si>
  <si>
    <t>A1-144925-1</t>
  </si>
  <si>
    <t>CLARG SA</t>
  </si>
  <si>
    <t>A1-144932-1</t>
  </si>
  <si>
    <t>A1-144926-1</t>
  </si>
  <si>
    <t>A1-144929-1</t>
  </si>
  <si>
    <t>A1-144930-1</t>
  </si>
  <si>
    <t>A1-144931-1</t>
  </si>
  <si>
    <t>A1-144941-1</t>
  </si>
  <si>
    <t>YACARE CONTAINERS S.A.S</t>
  </si>
  <si>
    <t>A1-144936-1</t>
  </si>
  <si>
    <t>CHECAMBA MATERIALES</t>
  </si>
  <si>
    <t>A1-144937-1</t>
  </si>
  <si>
    <t>A1-144938-1</t>
  </si>
  <si>
    <t>CANAVESIO</t>
  </si>
  <si>
    <t>A1-144939-1</t>
  </si>
  <si>
    <t>A1-144934-1</t>
  </si>
  <si>
    <t>CANTECOR</t>
  </si>
  <si>
    <t>A1-144935-1</t>
  </si>
  <si>
    <t>A1-144940-1</t>
  </si>
  <si>
    <t>LOGISTICA HERMANOS</t>
  </si>
  <si>
    <t>A1-144943-1</t>
  </si>
  <si>
    <t>PLAMECOR</t>
  </si>
  <si>
    <t>A1-144944-1</t>
  </si>
  <si>
    <t>AGUAS ARA</t>
  </si>
  <si>
    <t>A1-144942-1</t>
  </si>
  <si>
    <t>ACUMULADORES ARCLE S.R.L</t>
  </si>
  <si>
    <t>A1-144946-1</t>
  </si>
  <si>
    <t>A1-144945-1</t>
  </si>
  <si>
    <t>JUAN CARLOS GLAILLARD</t>
  </si>
  <si>
    <t>A1-144953-1</t>
  </si>
  <si>
    <t>PUIGBO MARTIN FEDERICO</t>
  </si>
  <si>
    <t>A1-144954-1</t>
  </si>
  <si>
    <t>A1-144958-1</t>
  </si>
  <si>
    <t>A1-144956-1</t>
  </si>
  <si>
    <t>NEA SERVICIOS</t>
  </si>
  <si>
    <t>A1-144957-1</t>
  </si>
  <si>
    <t>A1-144964-1</t>
  </si>
  <si>
    <t>MONTELINDO S.A</t>
  </si>
  <si>
    <t>A1-144955-1</t>
  </si>
  <si>
    <t>MARTIN BIKE</t>
  </si>
  <si>
    <t>A1-144947-1</t>
  </si>
  <si>
    <t>INOXIDABLES NORTE S.A.S</t>
  </si>
  <si>
    <t>A1-144961-1</t>
  </si>
  <si>
    <t>A1-144962-1</t>
  </si>
  <si>
    <t>A1-144948-1</t>
  </si>
  <si>
    <t>GRUNEN S.R.L</t>
  </si>
  <si>
    <t>A1-144963-1</t>
  </si>
  <si>
    <t>A1-144951-1</t>
  </si>
  <si>
    <t>BrasUP SASU</t>
  </si>
  <si>
    <t>A1-144952-1</t>
  </si>
  <si>
    <t>A1-144959-1</t>
  </si>
  <si>
    <t>A1-144960-1</t>
  </si>
  <si>
    <t>A1-144949-1</t>
  </si>
  <si>
    <t>ALL MATIC</t>
  </si>
  <si>
    <t>A1-144950-1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</si>
</sst>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#,##0.0000000000000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#,##0.0000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4" fillId="0" borderId="1" xfId="7" applyNumberFormat="1" applyFont="1" applyFill="1" applyBorder="1" applyAlignment="1">
      <alignment horizontal="center" vertical="center"/>
    </xf>
    <xf numFmtId="0" fontId="4" fillId="0" borderId="1" xfId="7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theme="4" tint="0.3999450666829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8"/>
  <sheetViews>
    <sheetView tabSelected="1" workbookViewId="0">
      <selection activeCell="C1" sqref="C1"/>
    </sheetView>
  </sheetViews>
  <sheetFormatPr defaultColWidth="8.88888888888889" defaultRowHeight="14.4"/>
  <sheetData>
    <row r="1" ht="31.2" spans="1:11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9" t="s">
        <v>9</v>
      </c>
    </row>
    <row r="2" ht="28.8" spans="1:11">
      <c r="A2" s="3" t="s">
        <v>10</v>
      </c>
      <c r="B2" s="3">
        <v>1</v>
      </c>
      <c r="C2" s="3">
        <v>1</v>
      </c>
      <c r="D2" s="4">
        <v>39096.57</v>
      </c>
      <c r="E2" s="5">
        <f t="shared" ref="E2:E65" si="0">+D2/2968484.01</f>
        <v>0.0131705509843727</v>
      </c>
      <c r="F2" s="6">
        <f t="shared" ref="F2:F65" si="1">+E2*100</f>
        <v>1.31705509843727</v>
      </c>
      <c r="G2" s="7" t="s">
        <v>11</v>
      </c>
      <c r="H2" s="8" t="s">
        <v>12</v>
      </c>
      <c r="I2" s="10"/>
      <c r="J2" s="11"/>
      <c r="K2" s="12" t="s">
        <v>13</v>
      </c>
    </row>
    <row r="3" ht="28.8" spans="1:11">
      <c r="A3" s="3" t="s">
        <v>10</v>
      </c>
      <c r="B3" s="3">
        <v>1</v>
      </c>
      <c r="C3" s="3">
        <v>2</v>
      </c>
      <c r="D3" s="4">
        <v>96074.51</v>
      </c>
      <c r="E3" s="5">
        <f t="shared" si="0"/>
        <v>0.0323648399911711</v>
      </c>
      <c r="F3" s="6">
        <f t="shared" si="1"/>
        <v>3.23648399911711</v>
      </c>
      <c r="G3" s="7" t="s">
        <v>14</v>
      </c>
      <c r="H3" s="8" t="s">
        <v>12</v>
      </c>
      <c r="I3" s="10"/>
      <c r="J3" s="11"/>
      <c r="K3" s="12"/>
    </row>
    <row r="4" ht="28.8" spans="1:11">
      <c r="A4" s="3" t="s">
        <v>10</v>
      </c>
      <c r="B4" s="3">
        <v>2</v>
      </c>
      <c r="C4" s="3">
        <v>3</v>
      </c>
      <c r="D4" s="4">
        <v>600</v>
      </c>
      <c r="E4" s="5">
        <f t="shared" si="0"/>
        <v>0.000202123372731255</v>
      </c>
      <c r="F4" s="6">
        <f t="shared" si="1"/>
        <v>0.0202123372731255</v>
      </c>
      <c r="G4" s="7" t="s">
        <v>15</v>
      </c>
      <c r="H4" s="8" t="s">
        <v>16</v>
      </c>
      <c r="I4" s="8" t="s">
        <v>17</v>
      </c>
      <c r="J4" s="13"/>
      <c r="K4" s="12"/>
    </row>
    <row r="5" ht="28.8" spans="1:11">
      <c r="A5" s="3" t="s">
        <v>10</v>
      </c>
      <c r="B5" s="3">
        <v>2</v>
      </c>
      <c r="C5" s="3">
        <v>8</v>
      </c>
      <c r="D5" s="4">
        <v>600</v>
      </c>
      <c r="E5" s="5">
        <f t="shared" si="0"/>
        <v>0.000202123372731255</v>
      </c>
      <c r="F5" s="6">
        <f t="shared" si="1"/>
        <v>0.0202123372731255</v>
      </c>
      <c r="G5" s="7" t="s">
        <v>18</v>
      </c>
      <c r="H5" s="8" t="s">
        <v>19</v>
      </c>
      <c r="I5" s="8" t="s">
        <v>20</v>
      </c>
      <c r="J5" s="13"/>
      <c r="K5" s="12"/>
    </row>
    <row r="6" ht="28.8" spans="1:11">
      <c r="A6" s="3" t="s">
        <v>10</v>
      </c>
      <c r="B6" s="3">
        <v>2</v>
      </c>
      <c r="C6" s="3">
        <v>9</v>
      </c>
      <c r="D6" s="4">
        <v>600</v>
      </c>
      <c r="E6" s="5">
        <f t="shared" si="0"/>
        <v>0.000202123372731255</v>
      </c>
      <c r="F6" s="6">
        <f t="shared" si="1"/>
        <v>0.0202123372731255</v>
      </c>
      <c r="G6" s="7" t="s">
        <v>21</v>
      </c>
      <c r="H6" s="8" t="s">
        <v>19</v>
      </c>
      <c r="I6" s="8" t="s">
        <v>20</v>
      </c>
      <c r="J6" s="13"/>
      <c r="K6" s="12"/>
    </row>
    <row r="7" ht="28.8" spans="1:11">
      <c r="A7" s="3" t="s">
        <v>10</v>
      </c>
      <c r="B7" s="3">
        <v>2</v>
      </c>
      <c r="C7" s="3">
        <v>4</v>
      </c>
      <c r="D7" s="4">
        <v>600</v>
      </c>
      <c r="E7" s="5">
        <f t="shared" si="0"/>
        <v>0.000202123372731255</v>
      </c>
      <c r="F7" s="6">
        <f t="shared" si="1"/>
        <v>0.0202123372731255</v>
      </c>
      <c r="G7" s="7" t="s">
        <v>22</v>
      </c>
      <c r="H7" s="8" t="s">
        <v>23</v>
      </c>
      <c r="I7" s="8" t="s">
        <v>24</v>
      </c>
      <c r="J7" s="13"/>
      <c r="K7" s="12"/>
    </row>
    <row r="8" ht="28.8" spans="1:11">
      <c r="A8" s="3" t="s">
        <v>10</v>
      </c>
      <c r="B8" s="3">
        <v>2</v>
      </c>
      <c r="C8" s="3">
        <v>5</v>
      </c>
      <c r="D8" s="4">
        <v>600</v>
      </c>
      <c r="E8" s="5">
        <f t="shared" si="0"/>
        <v>0.000202123372731255</v>
      </c>
      <c r="F8" s="6">
        <f t="shared" si="1"/>
        <v>0.0202123372731255</v>
      </c>
      <c r="G8" s="7" t="s">
        <v>25</v>
      </c>
      <c r="H8" s="8" t="s">
        <v>23</v>
      </c>
      <c r="I8" s="8" t="s">
        <v>24</v>
      </c>
      <c r="J8" s="13"/>
      <c r="K8" s="12"/>
    </row>
    <row r="9" ht="28.8" spans="1:11">
      <c r="A9" s="3" t="s">
        <v>10</v>
      </c>
      <c r="B9" s="3">
        <v>2</v>
      </c>
      <c r="C9" s="3">
        <v>6</v>
      </c>
      <c r="D9" s="4">
        <v>600</v>
      </c>
      <c r="E9" s="5">
        <f t="shared" si="0"/>
        <v>0.000202123372731255</v>
      </c>
      <c r="F9" s="6">
        <f t="shared" si="1"/>
        <v>0.0202123372731255</v>
      </c>
      <c r="G9" s="7" t="s">
        <v>26</v>
      </c>
      <c r="H9" s="8" t="s">
        <v>23</v>
      </c>
      <c r="I9" s="14" t="s">
        <v>24</v>
      </c>
      <c r="J9" s="15"/>
      <c r="K9" s="12"/>
    </row>
    <row r="10" ht="28.8" spans="1:11">
      <c r="A10" s="3" t="s">
        <v>10</v>
      </c>
      <c r="B10" s="3">
        <v>2</v>
      </c>
      <c r="C10" s="3">
        <v>12</v>
      </c>
      <c r="D10" s="4">
        <v>1000</v>
      </c>
      <c r="E10" s="5">
        <f t="shared" si="0"/>
        <v>0.000336872287885425</v>
      </c>
      <c r="F10" s="6">
        <f t="shared" si="1"/>
        <v>0.0336872287885425</v>
      </c>
      <c r="G10" s="7" t="s">
        <v>27</v>
      </c>
      <c r="H10" s="8" t="s">
        <v>19</v>
      </c>
      <c r="I10" s="8" t="s">
        <v>28</v>
      </c>
      <c r="J10" s="13"/>
      <c r="K10" s="12"/>
    </row>
    <row r="11" ht="28.8" spans="1:11">
      <c r="A11" s="3" t="s">
        <v>10</v>
      </c>
      <c r="B11" s="3">
        <v>2</v>
      </c>
      <c r="C11" s="3">
        <v>7</v>
      </c>
      <c r="D11" s="4">
        <v>600</v>
      </c>
      <c r="E11" s="5">
        <f t="shared" si="0"/>
        <v>0.000202123372731255</v>
      </c>
      <c r="F11" s="6">
        <f t="shared" si="1"/>
        <v>0.0202123372731255</v>
      </c>
      <c r="G11" s="7" t="s">
        <v>29</v>
      </c>
      <c r="H11" s="8" t="s">
        <v>12</v>
      </c>
      <c r="I11" s="8"/>
      <c r="J11" s="13"/>
      <c r="K11" s="12"/>
    </row>
    <row r="12" ht="28.8" spans="1:11">
      <c r="A12" s="3" t="s">
        <v>10</v>
      </c>
      <c r="B12" s="3">
        <v>2</v>
      </c>
      <c r="C12" s="3">
        <v>10</v>
      </c>
      <c r="D12" s="4">
        <v>600</v>
      </c>
      <c r="E12" s="5">
        <f t="shared" si="0"/>
        <v>0.000202123372731255</v>
      </c>
      <c r="F12" s="6">
        <f t="shared" si="1"/>
        <v>0.0202123372731255</v>
      </c>
      <c r="G12" s="7" t="s">
        <v>30</v>
      </c>
      <c r="H12" s="8" t="s">
        <v>12</v>
      </c>
      <c r="I12" s="8"/>
      <c r="J12" s="13"/>
      <c r="K12" s="12"/>
    </row>
    <row r="13" ht="28.8" spans="1:11">
      <c r="A13" s="3" t="s">
        <v>10</v>
      </c>
      <c r="B13" s="3">
        <v>2</v>
      </c>
      <c r="C13" s="3">
        <v>11</v>
      </c>
      <c r="D13" s="4">
        <v>600</v>
      </c>
      <c r="E13" s="5">
        <f t="shared" si="0"/>
        <v>0.000202123372731255</v>
      </c>
      <c r="F13" s="6">
        <f t="shared" si="1"/>
        <v>0.0202123372731255</v>
      </c>
      <c r="G13" s="7" t="s">
        <v>31</v>
      </c>
      <c r="H13" s="8" t="s">
        <v>12</v>
      </c>
      <c r="I13" s="8"/>
      <c r="J13" s="13"/>
      <c r="K13" s="12"/>
    </row>
    <row r="14" ht="28.8" spans="1:11">
      <c r="A14" s="3" t="s">
        <v>10</v>
      </c>
      <c r="B14" s="3">
        <v>3</v>
      </c>
      <c r="C14" s="3">
        <v>7</v>
      </c>
      <c r="D14" s="4">
        <v>300</v>
      </c>
      <c r="E14" s="5">
        <f t="shared" si="0"/>
        <v>0.000101061686365627</v>
      </c>
      <c r="F14" s="6">
        <f t="shared" si="1"/>
        <v>0.0101061686365627</v>
      </c>
      <c r="G14" s="7" t="s">
        <v>32</v>
      </c>
      <c r="H14" s="8" t="s">
        <v>23</v>
      </c>
      <c r="I14" s="8" t="s">
        <v>33</v>
      </c>
      <c r="J14" s="13"/>
      <c r="K14" s="12"/>
    </row>
    <row r="15" ht="28.8" spans="1:11">
      <c r="A15" s="3" t="s">
        <v>10</v>
      </c>
      <c r="B15" s="3">
        <v>3</v>
      </c>
      <c r="C15" s="3">
        <v>2</v>
      </c>
      <c r="D15" s="4">
        <v>1511.52</v>
      </c>
      <c r="E15" s="5">
        <f t="shared" si="0"/>
        <v>0.000509189200584577</v>
      </c>
      <c r="F15" s="6">
        <f t="shared" si="1"/>
        <v>0.0509189200584577</v>
      </c>
      <c r="G15" s="7" t="s">
        <v>34</v>
      </c>
      <c r="H15" s="8" t="s">
        <v>23</v>
      </c>
      <c r="I15" s="8" t="s">
        <v>35</v>
      </c>
      <c r="J15" s="13"/>
      <c r="K15" s="12"/>
    </row>
    <row r="16" ht="28.8" spans="1:11">
      <c r="A16" s="3" t="s">
        <v>10</v>
      </c>
      <c r="B16" s="3">
        <v>3</v>
      </c>
      <c r="C16" s="3">
        <v>6</v>
      </c>
      <c r="D16" s="4">
        <v>900</v>
      </c>
      <c r="E16" s="5">
        <f t="shared" si="0"/>
        <v>0.000303185059096882</v>
      </c>
      <c r="F16" s="6">
        <f t="shared" si="1"/>
        <v>0.0303185059096882</v>
      </c>
      <c r="G16" s="7" t="s">
        <v>36</v>
      </c>
      <c r="H16" s="8" t="s">
        <v>23</v>
      </c>
      <c r="I16" s="8" t="s">
        <v>37</v>
      </c>
      <c r="J16" s="13"/>
      <c r="K16" s="12"/>
    </row>
    <row r="17" ht="28.8" spans="1:11">
      <c r="A17" s="3" t="s">
        <v>10</v>
      </c>
      <c r="B17" s="3">
        <v>3</v>
      </c>
      <c r="C17" s="3">
        <v>3</v>
      </c>
      <c r="D17" s="4">
        <v>705</v>
      </c>
      <c r="E17" s="5">
        <f t="shared" si="0"/>
        <v>0.000237494962959224</v>
      </c>
      <c r="F17" s="6">
        <f t="shared" si="1"/>
        <v>0.0237494962959224</v>
      </c>
      <c r="G17" s="7" t="s">
        <v>38</v>
      </c>
      <c r="H17" s="8" t="s">
        <v>23</v>
      </c>
      <c r="I17" s="8" t="s">
        <v>39</v>
      </c>
      <c r="J17" s="13"/>
      <c r="K17" s="12" t="s">
        <v>40</v>
      </c>
    </row>
    <row r="18" ht="28.8" spans="1:11">
      <c r="A18" s="3" t="s">
        <v>10</v>
      </c>
      <c r="B18" s="3">
        <v>3</v>
      </c>
      <c r="C18" s="3">
        <v>5</v>
      </c>
      <c r="D18" s="4">
        <v>300</v>
      </c>
      <c r="E18" s="5">
        <f t="shared" si="0"/>
        <v>0.000101061686365627</v>
      </c>
      <c r="F18" s="6">
        <f t="shared" si="1"/>
        <v>0.0101061686365627</v>
      </c>
      <c r="G18" s="7" t="s">
        <v>41</v>
      </c>
      <c r="H18" s="8" t="s">
        <v>23</v>
      </c>
      <c r="I18" s="8" t="s">
        <v>42</v>
      </c>
      <c r="J18" s="13"/>
      <c r="K18" s="12"/>
    </row>
    <row r="19" ht="28.8" spans="1:11">
      <c r="A19" s="3" t="s">
        <v>10</v>
      </c>
      <c r="B19" s="3">
        <v>3</v>
      </c>
      <c r="C19" s="3">
        <v>1</v>
      </c>
      <c r="D19" s="4">
        <v>19866.11</v>
      </c>
      <c r="E19" s="5">
        <f t="shared" si="0"/>
        <v>0.00669234192708352</v>
      </c>
      <c r="F19" s="6">
        <f t="shared" si="1"/>
        <v>0.669234192708352</v>
      </c>
      <c r="G19" s="7" t="s">
        <v>43</v>
      </c>
      <c r="H19" s="8" t="s">
        <v>12</v>
      </c>
      <c r="I19" s="8"/>
      <c r="J19" s="13"/>
      <c r="K19" s="12"/>
    </row>
    <row r="20" ht="28.8" spans="1:11">
      <c r="A20" s="3" t="s">
        <v>10</v>
      </c>
      <c r="B20" s="3">
        <v>3</v>
      </c>
      <c r="C20" s="3">
        <v>4</v>
      </c>
      <c r="D20" s="4">
        <v>300</v>
      </c>
      <c r="E20" s="5">
        <f t="shared" si="0"/>
        <v>0.000101061686365627</v>
      </c>
      <c r="F20" s="6">
        <f t="shared" si="1"/>
        <v>0.0101061686365627</v>
      </c>
      <c r="G20" s="7" t="s">
        <v>44</v>
      </c>
      <c r="H20" s="8" t="s">
        <v>12</v>
      </c>
      <c r="I20" s="8"/>
      <c r="J20" s="13"/>
      <c r="K20" s="12"/>
    </row>
    <row r="21" ht="28.8" spans="1:11">
      <c r="A21" s="3" t="s">
        <v>10</v>
      </c>
      <c r="B21" s="3">
        <v>3</v>
      </c>
      <c r="C21" s="3">
        <v>9</v>
      </c>
      <c r="D21" s="4">
        <v>5999.23</v>
      </c>
      <c r="E21" s="5">
        <f t="shared" si="0"/>
        <v>0.00202097433565088</v>
      </c>
      <c r="F21" s="6">
        <f t="shared" si="1"/>
        <v>0.202097433565088</v>
      </c>
      <c r="G21" s="7" t="s">
        <v>45</v>
      </c>
      <c r="H21" s="8" t="s">
        <v>12</v>
      </c>
      <c r="I21" s="8"/>
      <c r="J21" s="13"/>
      <c r="K21" s="12"/>
    </row>
    <row r="22" ht="28.8" spans="1:11">
      <c r="A22" s="3" t="s">
        <v>10</v>
      </c>
      <c r="B22" s="3">
        <v>3</v>
      </c>
      <c r="C22" s="3">
        <v>12</v>
      </c>
      <c r="D22" s="4">
        <v>4330.44</v>
      </c>
      <c r="E22" s="5">
        <f t="shared" si="0"/>
        <v>0.00145880523035056</v>
      </c>
      <c r="F22" s="6">
        <f t="shared" si="1"/>
        <v>0.145880523035056</v>
      </c>
      <c r="G22" s="7" t="s">
        <v>46</v>
      </c>
      <c r="H22" s="8" t="s">
        <v>12</v>
      </c>
      <c r="I22" s="8"/>
      <c r="J22" s="13"/>
      <c r="K22" s="12"/>
    </row>
    <row r="23" ht="28.8" spans="1:11">
      <c r="A23" s="3" t="s">
        <v>10</v>
      </c>
      <c r="B23" s="3">
        <v>4</v>
      </c>
      <c r="C23" s="3">
        <v>1</v>
      </c>
      <c r="D23" s="4">
        <v>162440.91</v>
      </c>
      <c r="E23" s="5">
        <f t="shared" si="0"/>
        <v>0.0547218409978904</v>
      </c>
      <c r="F23" s="6">
        <f t="shared" si="1"/>
        <v>5.47218409978904</v>
      </c>
      <c r="G23" s="7" t="s">
        <v>47</v>
      </c>
      <c r="H23" s="8" t="s">
        <v>12</v>
      </c>
      <c r="I23" s="8"/>
      <c r="J23" s="13"/>
      <c r="K23" s="12"/>
    </row>
    <row r="24" ht="28.8" spans="1:11">
      <c r="A24" s="3" t="s">
        <v>10</v>
      </c>
      <c r="B24" s="3">
        <v>5</v>
      </c>
      <c r="C24" s="3">
        <v>1</v>
      </c>
      <c r="D24" s="4">
        <v>826.02</v>
      </c>
      <c r="E24" s="5">
        <f t="shared" si="0"/>
        <v>0.000278263247239119</v>
      </c>
      <c r="F24" s="6">
        <f t="shared" si="1"/>
        <v>0.0278263247239119</v>
      </c>
      <c r="G24" s="7" t="s">
        <v>48</v>
      </c>
      <c r="H24" s="8" t="s">
        <v>12</v>
      </c>
      <c r="I24" s="8"/>
      <c r="J24" s="13"/>
      <c r="K24" s="12"/>
    </row>
    <row r="25" ht="28.8" spans="1:11">
      <c r="A25" s="3" t="s">
        <v>10</v>
      </c>
      <c r="B25" s="3">
        <v>5</v>
      </c>
      <c r="C25" s="3">
        <v>2</v>
      </c>
      <c r="D25" s="4">
        <v>600</v>
      </c>
      <c r="E25" s="5">
        <f t="shared" si="0"/>
        <v>0.000202123372731255</v>
      </c>
      <c r="F25" s="6">
        <f t="shared" si="1"/>
        <v>0.0202123372731255</v>
      </c>
      <c r="G25" s="7" t="s">
        <v>49</v>
      </c>
      <c r="H25" s="8" t="s">
        <v>12</v>
      </c>
      <c r="I25" s="8"/>
      <c r="J25" s="13"/>
      <c r="K25" s="12"/>
    </row>
    <row r="26" ht="28.8" spans="1:11">
      <c r="A26" s="3" t="s">
        <v>10</v>
      </c>
      <c r="B26" s="3">
        <v>5</v>
      </c>
      <c r="C26" s="3">
        <v>3</v>
      </c>
      <c r="D26" s="4">
        <v>600</v>
      </c>
      <c r="E26" s="5">
        <f t="shared" si="0"/>
        <v>0.000202123372731255</v>
      </c>
      <c r="F26" s="6">
        <f t="shared" si="1"/>
        <v>0.0202123372731255</v>
      </c>
      <c r="G26" s="7" t="s">
        <v>50</v>
      </c>
      <c r="H26" s="8" t="s">
        <v>12</v>
      </c>
      <c r="I26" s="8"/>
      <c r="J26" s="13"/>
      <c r="K26" s="12"/>
    </row>
    <row r="27" ht="28.8" spans="1:11">
      <c r="A27" s="3" t="s">
        <v>10</v>
      </c>
      <c r="B27" s="3">
        <v>5</v>
      </c>
      <c r="C27" s="3">
        <v>4</v>
      </c>
      <c r="D27" s="4">
        <v>600</v>
      </c>
      <c r="E27" s="5">
        <f t="shared" si="0"/>
        <v>0.000202123372731255</v>
      </c>
      <c r="F27" s="6">
        <f t="shared" si="1"/>
        <v>0.0202123372731255</v>
      </c>
      <c r="G27" s="7" t="s">
        <v>51</v>
      </c>
      <c r="H27" s="8" t="s">
        <v>12</v>
      </c>
      <c r="I27" s="8"/>
      <c r="J27" s="13"/>
      <c r="K27" s="12"/>
    </row>
    <row r="28" ht="28.8" spans="1:11">
      <c r="A28" s="3" t="s">
        <v>10</v>
      </c>
      <c r="B28" s="3">
        <v>5</v>
      </c>
      <c r="C28" s="3">
        <v>5</v>
      </c>
      <c r="D28" s="4">
        <v>600</v>
      </c>
      <c r="E28" s="5">
        <f t="shared" si="0"/>
        <v>0.000202123372731255</v>
      </c>
      <c r="F28" s="6">
        <f t="shared" si="1"/>
        <v>0.0202123372731255</v>
      </c>
      <c r="G28" s="7" t="s">
        <v>52</v>
      </c>
      <c r="H28" s="8" t="s">
        <v>12</v>
      </c>
      <c r="I28" s="8"/>
      <c r="J28" s="13"/>
      <c r="K28" s="12"/>
    </row>
    <row r="29" ht="28.8" spans="1:11">
      <c r="A29" s="3" t="s">
        <v>10</v>
      </c>
      <c r="B29" s="3">
        <v>5</v>
      </c>
      <c r="C29" s="3">
        <v>6</v>
      </c>
      <c r="D29" s="4">
        <v>600</v>
      </c>
      <c r="E29" s="5">
        <f t="shared" si="0"/>
        <v>0.000202123372731255</v>
      </c>
      <c r="F29" s="6">
        <f t="shared" si="1"/>
        <v>0.0202123372731255</v>
      </c>
      <c r="G29" s="7" t="s">
        <v>53</v>
      </c>
      <c r="H29" s="8" t="s">
        <v>12</v>
      </c>
      <c r="I29" s="8"/>
      <c r="J29" s="13"/>
      <c r="K29" s="12"/>
    </row>
    <row r="30" ht="28.8" spans="1:11">
      <c r="A30" s="3" t="s">
        <v>10</v>
      </c>
      <c r="B30" s="3">
        <v>5</v>
      </c>
      <c r="C30" s="3">
        <v>7</v>
      </c>
      <c r="D30" s="4">
        <v>600</v>
      </c>
      <c r="E30" s="5">
        <f t="shared" si="0"/>
        <v>0.000202123372731255</v>
      </c>
      <c r="F30" s="6">
        <f t="shared" si="1"/>
        <v>0.0202123372731255</v>
      </c>
      <c r="G30" s="7" t="s">
        <v>54</v>
      </c>
      <c r="H30" s="8" t="s">
        <v>12</v>
      </c>
      <c r="I30" s="8"/>
      <c r="J30" s="13"/>
      <c r="K30" s="12"/>
    </row>
    <row r="31" ht="28.8" spans="1:11">
      <c r="A31" s="3" t="s">
        <v>10</v>
      </c>
      <c r="B31" s="3">
        <v>5</v>
      </c>
      <c r="C31" s="3">
        <v>8</v>
      </c>
      <c r="D31" s="4">
        <v>600</v>
      </c>
      <c r="E31" s="5">
        <f t="shared" si="0"/>
        <v>0.000202123372731255</v>
      </c>
      <c r="F31" s="6">
        <f t="shared" si="1"/>
        <v>0.0202123372731255</v>
      </c>
      <c r="G31" s="7" t="s">
        <v>55</v>
      </c>
      <c r="H31" s="8" t="s">
        <v>12</v>
      </c>
      <c r="I31" s="8"/>
      <c r="J31" s="13"/>
      <c r="K31" s="12"/>
    </row>
    <row r="32" ht="28.8" spans="1:11">
      <c r="A32" s="3" t="s">
        <v>10</v>
      </c>
      <c r="B32" s="3">
        <v>5</v>
      </c>
      <c r="C32" s="3">
        <v>9</v>
      </c>
      <c r="D32" s="4">
        <v>600</v>
      </c>
      <c r="E32" s="5">
        <f t="shared" si="0"/>
        <v>0.000202123372731255</v>
      </c>
      <c r="F32" s="6">
        <f t="shared" si="1"/>
        <v>0.0202123372731255</v>
      </c>
      <c r="G32" s="7" t="s">
        <v>56</v>
      </c>
      <c r="H32" s="8" t="s">
        <v>12</v>
      </c>
      <c r="I32" s="8"/>
      <c r="J32" s="13"/>
      <c r="K32" s="12"/>
    </row>
    <row r="33" ht="28.8" spans="1:11">
      <c r="A33" s="3" t="s">
        <v>10</v>
      </c>
      <c r="B33" s="3">
        <v>5</v>
      </c>
      <c r="C33" s="3">
        <v>10</v>
      </c>
      <c r="D33" s="4">
        <v>600</v>
      </c>
      <c r="E33" s="5">
        <f t="shared" si="0"/>
        <v>0.000202123372731255</v>
      </c>
      <c r="F33" s="6">
        <f t="shared" si="1"/>
        <v>0.0202123372731255</v>
      </c>
      <c r="G33" s="7" t="s">
        <v>57</v>
      </c>
      <c r="H33" s="8" t="s">
        <v>12</v>
      </c>
      <c r="I33" s="8"/>
      <c r="J33" s="13"/>
      <c r="K33" s="12"/>
    </row>
    <row r="34" ht="28.8" spans="1:11">
      <c r="A34" s="3" t="s">
        <v>10</v>
      </c>
      <c r="B34" s="3">
        <v>5</v>
      </c>
      <c r="C34" s="3">
        <v>11</v>
      </c>
      <c r="D34" s="4">
        <v>600</v>
      </c>
      <c r="E34" s="5">
        <f t="shared" si="0"/>
        <v>0.000202123372731255</v>
      </c>
      <c r="F34" s="6">
        <f t="shared" si="1"/>
        <v>0.0202123372731255</v>
      </c>
      <c r="G34" s="7" t="s">
        <v>58</v>
      </c>
      <c r="H34" s="8" t="s">
        <v>12</v>
      </c>
      <c r="I34" s="8"/>
      <c r="J34" s="13"/>
      <c r="K34" s="12"/>
    </row>
    <row r="35" ht="28.8" spans="1:11">
      <c r="A35" s="3" t="s">
        <v>10</v>
      </c>
      <c r="B35" s="3">
        <v>5</v>
      </c>
      <c r="C35" s="3">
        <v>12</v>
      </c>
      <c r="D35" s="4">
        <v>600</v>
      </c>
      <c r="E35" s="5">
        <f t="shared" si="0"/>
        <v>0.000202123372731255</v>
      </c>
      <c r="F35" s="6">
        <f t="shared" si="1"/>
        <v>0.0202123372731255</v>
      </c>
      <c r="G35" s="7" t="s">
        <v>59</v>
      </c>
      <c r="H35" s="8" t="s">
        <v>12</v>
      </c>
      <c r="I35" s="8"/>
      <c r="J35" s="13"/>
      <c r="K35" s="12"/>
    </row>
    <row r="36" ht="28.8" spans="1:11">
      <c r="A36" s="3" t="s">
        <v>10</v>
      </c>
      <c r="B36" s="3">
        <v>5</v>
      </c>
      <c r="C36" s="3">
        <v>13</v>
      </c>
      <c r="D36" s="4">
        <v>672.56</v>
      </c>
      <c r="E36" s="5">
        <f t="shared" si="0"/>
        <v>0.000226566825940221</v>
      </c>
      <c r="F36" s="6">
        <f t="shared" si="1"/>
        <v>0.0226566825940221</v>
      </c>
      <c r="G36" s="7" t="s">
        <v>60</v>
      </c>
      <c r="H36" s="8" t="s">
        <v>12</v>
      </c>
      <c r="I36" s="8"/>
      <c r="J36" s="13"/>
      <c r="K36" s="12"/>
    </row>
    <row r="37" ht="28.8" spans="1:11">
      <c r="A37" s="3" t="s">
        <v>10</v>
      </c>
      <c r="B37" s="3">
        <v>5</v>
      </c>
      <c r="C37" s="3">
        <v>14</v>
      </c>
      <c r="D37" s="4">
        <v>636.52</v>
      </c>
      <c r="E37" s="5">
        <f t="shared" si="0"/>
        <v>0.000214425948684831</v>
      </c>
      <c r="F37" s="6">
        <f t="shared" si="1"/>
        <v>0.0214425948684831</v>
      </c>
      <c r="G37" s="7" t="s">
        <v>61</v>
      </c>
      <c r="H37" s="8" t="s">
        <v>12</v>
      </c>
      <c r="I37" s="8"/>
      <c r="J37" s="13"/>
      <c r="K37" s="12"/>
    </row>
    <row r="38" ht="28.8" spans="1:11">
      <c r="A38" s="3" t="s">
        <v>10</v>
      </c>
      <c r="B38" s="3">
        <v>5</v>
      </c>
      <c r="C38" s="3">
        <v>15</v>
      </c>
      <c r="D38" s="4">
        <v>609.64</v>
      </c>
      <c r="E38" s="5">
        <f t="shared" si="0"/>
        <v>0.00020537082158647</v>
      </c>
      <c r="F38" s="6">
        <f t="shared" si="1"/>
        <v>0.020537082158647</v>
      </c>
      <c r="G38" s="7" t="s">
        <v>62</v>
      </c>
      <c r="H38" s="8" t="s">
        <v>12</v>
      </c>
      <c r="I38" s="8"/>
      <c r="J38" s="13"/>
      <c r="K38" s="12"/>
    </row>
    <row r="39" ht="28.8" spans="1:11">
      <c r="A39" s="3" t="s">
        <v>10</v>
      </c>
      <c r="B39" s="3">
        <v>5</v>
      </c>
      <c r="C39" s="3">
        <v>16</v>
      </c>
      <c r="D39" s="4">
        <v>635.89</v>
      </c>
      <c r="E39" s="5">
        <f t="shared" si="0"/>
        <v>0.000214213719143463</v>
      </c>
      <c r="F39" s="6">
        <f t="shared" si="1"/>
        <v>0.0214213719143463</v>
      </c>
      <c r="G39" s="7" t="s">
        <v>63</v>
      </c>
      <c r="H39" s="8" t="s">
        <v>12</v>
      </c>
      <c r="I39" s="8"/>
      <c r="J39" s="13"/>
      <c r="K39" s="12"/>
    </row>
    <row r="40" ht="28.8" spans="1:11">
      <c r="A40" s="3" t="s">
        <v>10</v>
      </c>
      <c r="B40" s="3">
        <v>5</v>
      </c>
      <c r="C40" s="3">
        <v>17</v>
      </c>
      <c r="D40" s="4">
        <v>651.44</v>
      </c>
      <c r="E40" s="5">
        <f t="shared" si="0"/>
        <v>0.000219452083220081</v>
      </c>
      <c r="F40" s="6">
        <f t="shared" si="1"/>
        <v>0.0219452083220081</v>
      </c>
      <c r="G40" s="7" t="s">
        <v>64</v>
      </c>
      <c r="H40" s="8" t="s">
        <v>12</v>
      </c>
      <c r="I40" s="8"/>
      <c r="J40" s="13"/>
      <c r="K40" s="12"/>
    </row>
    <row r="41" ht="28.8" spans="1:11">
      <c r="A41" s="3" t="s">
        <v>10</v>
      </c>
      <c r="B41" s="3">
        <v>5</v>
      </c>
      <c r="C41" s="3">
        <v>18</v>
      </c>
      <c r="D41" s="4">
        <v>656.47</v>
      </c>
      <c r="E41" s="5">
        <f t="shared" si="0"/>
        <v>0.000221146550828145</v>
      </c>
      <c r="F41" s="6">
        <f t="shared" si="1"/>
        <v>0.0221146550828145</v>
      </c>
      <c r="G41" s="7" t="s">
        <v>65</v>
      </c>
      <c r="H41" s="8" t="s">
        <v>12</v>
      </c>
      <c r="I41" s="8"/>
      <c r="J41" s="13"/>
      <c r="K41" s="12"/>
    </row>
    <row r="42" ht="28.8" spans="1:11">
      <c r="A42" s="3" t="s">
        <v>10</v>
      </c>
      <c r="B42" s="3">
        <v>5</v>
      </c>
      <c r="C42" s="3">
        <v>19</v>
      </c>
      <c r="D42" s="4">
        <v>661.49</v>
      </c>
      <c r="E42" s="5">
        <f t="shared" si="0"/>
        <v>0.00022283764971333</v>
      </c>
      <c r="F42" s="6">
        <f t="shared" si="1"/>
        <v>0.022283764971333</v>
      </c>
      <c r="G42" s="7" t="s">
        <v>66</v>
      </c>
      <c r="H42" s="8" t="s">
        <v>12</v>
      </c>
      <c r="I42" s="8"/>
      <c r="J42" s="13"/>
      <c r="K42" s="12"/>
    </row>
    <row r="43" ht="28.8" spans="1:11">
      <c r="A43" s="3" t="s">
        <v>10</v>
      </c>
      <c r="B43" s="3">
        <v>5</v>
      </c>
      <c r="C43" s="3">
        <v>20</v>
      </c>
      <c r="D43" s="4">
        <v>666.44</v>
      </c>
      <c r="E43" s="5">
        <f t="shared" si="0"/>
        <v>0.000224505167538362</v>
      </c>
      <c r="F43" s="6">
        <f t="shared" si="1"/>
        <v>0.0224505167538362</v>
      </c>
      <c r="G43" s="7" t="s">
        <v>67</v>
      </c>
      <c r="H43" s="8" t="s">
        <v>12</v>
      </c>
      <c r="I43" s="8"/>
      <c r="J43" s="13"/>
      <c r="K43" s="12"/>
    </row>
    <row r="44" ht="28.8" spans="1:11">
      <c r="A44" s="3" t="s">
        <v>10</v>
      </c>
      <c r="B44" s="3">
        <v>5</v>
      </c>
      <c r="C44" s="3">
        <v>21</v>
      </c>
      <c r="D44" s="4">
        <v>671.47</v>
      </c>
      <c r="E44" s="5">
        <f t="shared" si="0"/>
        <v>0.000226199635146426</v>
      </c>
      <c r="F44" s="6">
        <f t="shared" si="1"/>
        <v>0.0226199635146426</v>
      </c>
      <c r="G44" s="7" t="s">
        <v>68</v>
      </c>
      <c r="H44" s="8" t="s">
        <v>12</v>
      </c>
      <c r="I44" s="8"/>
      <c r="J44" s="13"/>
      <c r="K44" s="12"/>
    </row>
    <row r="45" ht="28.8" spans="1:11">
      <c r="A45" s="3" t="s">
        <v>10</v>
      </c>
      <c r="B45" s="3">
        <v>5</v>
      </c>
      <c r="C45" s="3">
        <v>22</v>
      </c>
      <c r="D45" s="4">
        <v>676.49</v>
      </c>
      <c r="E45" s="5">
        <f t="shared" si="0"/>
        <v>0.000227890734031611</v>
      </c>
      <c r="F45" s="6">
        <f t="shared" si="1"/>
        <v>0.0227890734031611</v>
      </c>
      <c r="G45" s="7" t="s">
        <v>69</v>
      </c>
      <c r="H45" s="8" t="s">
        <v>12</v>
      </c>
      <c r="I45" s="8"/>
      <c r="J45" s="13"/>
      <c r="K45" s="12"/>
    </row>
    <row r="46" ht="28.8" spans="1:11">
      <c r="A46" s="3" t="s">
        <v>10</v>
      </c>
      <c r="B46" s="3">
        <v>5</v>
      </c>
      <c r="C46" s="3">
        <v>23</v>
      </c>
      <c r="D46" s="4">
        <v>681.44</v>
      </c>
      <c r="E46" s="5">
        <f t="shared" si="0"/>
        <v>0.000229558251856644</v>
      </c>
      <c r="F46" s="6">
        <f t="shared" si="1"/>
        <v>0.0229558251856644</v>
      </c>
      <c r="G46" s="7" t="s">
        <v>70</v>
      </c>
      <c r="H46" s="8" t="s">
        <v>12</v>
      </c>
      <c r="I46" s="8"/>
      <c r="J46" s="13"/>
      <c r="K46" s="12"/>
    </row>
    <row r="47" ht="28.8" spans="1:11">
      <c r="A47" s="3" t="s">
        <v>10</v>
      </c>
      <c r="B47" s="3">
        <v>5</v>
      </c>
      <c r="C47" s="3">
        <v>24</v>
      </c>
      <c r="D47" s="4">
        <v>675.75</v>
      </c>
      <c r="E47" s="5">
        <f t="shared" si="0"/>
        <v>0.000227641448538576</v>
      </c>
      <c r="F47" s="6">
        <f t="shared" si="1"/>
        <v>0.0227641448538576</v>
      </c>
      <c r="G47" s="7" t="s">
        <v>71</v>
      </c>
      <c r="H47" s="8" t="s">
        <v>12</v>
      </c>
      <c r="I47" s="8"/>
      <c r="J47" s="13"/>
      <c r="K47" s="12"/>
    </row>
    <row r="48" ht="28.8" spans="1:11">
      <c r="A48" s="3" t="s">
        <v>10</v>
      </c>
      <c r="B48" s="3">
        <v>5</v>
      </c>
      <c r="C48" s="3">
        <v>25</v>
      </c>
      <c r="D48" s="4">
        <v>659.33</v>
      </c>
      <c r="E48" s="5">
        <f t="shared" si="0"/>
        <v>0.000222110005571497</v>
      </c>
      <c r="F48" s="6">
        <f t="shared" si="1"/>
        <v>0.0222110005571497</v>
      </c>
      <c r="G48" s="7" t="s">
        <v>72</v>
      </c>
      <c r="H48" s="8" t="s">
        <v>12</v>
      </c>
      <c r="I48" s="8"/>
      <c r="J48" s="13"/>
      <c r="K48" s="12"/>
    </row>
    <row r="49" ht="28.8" spans="1:11">
      <c r="A49" s="3" t="s">
        <v>10</v>
      </c>
      <c r="B49" s="3">
        <v>5</v>
      </c>
      <c r="C49" s="3">
        <v>26</v>
      </c>
      <c r="D49" s="4">
        <v>642.98</v>
      </c>
      <c r="E49" s="5">
        <f t="shared" si="0"/>
        <v>0.00021660214366457</v>
      </c>
      <c r="F49" s="6">
        <f t="shared" si="1"/>
        <v>0.021660214366457</v>
      </c>
      <c r="G49" s="7" t="s">
        <v>73</v>
      </c>
      <c r="H49" s="8" t="s">
        <v>12</v>
      </c>
      <c r="I49" s="8"/>
      <c r="J49" s="13"/>
      <c r="K49" s="12"/>
    </row>
    <row r="50" ht="28.8" spans="1:11">
      <c r="A50" s="3" t="s">
        <v>10</v>
      </c>
      <c r="B50" s="3">
        <v>5</v>
      </c>
      <c r="C50" s="3">
        <v>27</v>
      </c>
      <c r="D50" s="4">
        <v>626.63</v>
      </c>
      <c r="E50" s="5">
        <f t="shared" si="0"/>
        <v>0.000211094281757644</v>
      </c>
      <c r="F50" s="6">
        <f t="shared" si="1"/>
        <v>0.0211094281757644</v>
      </c>
      <c r="G50" s="7" t="s">
        <v>74</v>
      </c>
      <c r="H50" s="8" t="s">
        <v>12</v>
      </c>
      <c r="I50" s="8"/>
      <c r="J50" s="13"/>
      <c r="K50" s="12"/>
    </row>
    <row r="51" ht="28.8" spans="1:11">
      <c r="A51" s="3" t="s">
        <v>10</v>
      </c>
      <c r="B51" s="3">
        <v>5</v>
      </c>
      <c r="C51" s="3">
        <v>28</v>
      </c>
      <c r="D51" s="4">
        <v>557.96</v>
      </c>
      <c r="E51" s="5">
        <f t="shared" si="0"/>
        <v>0.000187961261748552</v>
      </c>
      <c r="F51" s="6">
        <f t="shared" si="1"/>
        <v>0.0187961261748552</v>
      </c>
      <c r="G51" s="7" t="s">
        <v>75</v>
      </c>
      <c r="H51" s="8" t="s">
        <v>12</v>
      </c>
      <c r="I51" s="8"/>
      <c r="J51" s="13"/>
      <c r="K51" s="12"/>
    </row>
    <row r="52" ht="28.8" spans="1:11">
      <c r="A52" s="3" t="s">
        <v>10</v>
      </c>
      <c r="B52" s="3">
        <v>6</v>
      </c>
      <c r="C52" s="3">
        <v>20</v>
      </c>
      <c r="D52" s="4">
        <v>4295.59</v>
      </c>
      <c r="E52" s="5">
        <f t="shared" si="0"/>
        <v>0.00144706523111775</v>
      </c>
      <c r="F52" s="6">
        <f t="shared" si="1"/>
        <v>0.144706523111775</v>
      </c>
      <c r="G52" s="7" t="s">
        <v>76</v>
      </c>
      <c r="H52" s="8" t="s">
        <v>23</v>
      </c>
      <c r="I52" s="8" t="s">
        <v>77</v>
      </c>
      <c r="J52" s="13"/>
      <c r="K52" s="12"/>
    </row>
    <row r="53" ht="28.8" spans="1:11">
      <c r="A53" s="3" t="s">
        <v>10</v>
      </c>
      <c r="B53" s="3">
        <v>6</v>
      </c>
      <c r="C53" s="3">
        <v>2</v>
      </c>
      <c r="D53" s="4">
        <v>1564.23</v>
      </c>
      <c r="E53" s="5">
        <f t="shared" si="0"/>
        <v>0.000526945738879018</v>
      </c>
      <c r="F53" s="6">
        <f t="shared" si="1"/>
        <v>0.0526945738879018</v>
      </c>
      <c r="G53" s="7" t="s">
        <v>78</v>
      </c>
      <c r="H53" s="8" t="s">
        <v>23</v>
      </c>
      <c r="I53" s="8" t="s">
        <v>79</v>
      </c>
      <c r="J53" s="13"/>
      <c r="K53" s="12"/>
    </row>
    <row r="54" ht="28.8" spans="1:11">
      <c r="A54" s="3" t="s">
        <v>10</v>
      </c>
      <c r="B54" s="3">
        <v>6</v>
      </c>
      <c r="C54" s="3">
        <v>3</v>
      </c>
      <c r="D54" s="4">
        <v>1295.83</v>
      </c>
      <c r="E54" s="5">
        <f t="shared" si="0"/>
        <v>0.00043652921681057</v>
      </c>
      <c r="F54" s="6">
        <f t="shared" si="1"/>
        <v>0.043652921681057</v>
      </c>
      <c r="G54" s="7" t="s">
        <v>80</v>
      </c>
      <c r="H54" s="8" t="s">
        <v>12</v>
      </c>
      <c r="I54" s="8"/>
      <c r="J54" s="13"/>
      <c r="K54" s="12"/>
    </row>
    <row r="55" ht="28.8" spans="1:11">
      <c r="A55" s="3" t="s">
        <v>10</v>
      </c>
      <c r="B55" s="3">
        <v>6</v>
      </c>
      <c r="C55" s="3">
        <v>4</v>
      </c>
      <c r="D55" s="4">
        <v>1186.35</v>
      </c>
      <c r="E55" s="5">
        <f t="shared" si="0"/>
        <v>0.000399648438732874</v>
      </c>
      <c r="F55" s="6">
        <f t="shared" si="1"/>
        <v>0.0399648438732874</v>
      </c>
      <c r="G55" s="7" t="s">
        <v>81</v>
      </c>
      <c r="H55" s="8" t="s">
        <v>12</v>
      </c>
      <c r="I55" s="8"/>
      <c r="J55" s="13"/>
      <c r="K55" s="12"/>
    </row>
    <row r="56" ht="28.8" spans="1:11">
      <c r="A56" s="3" t="s">
        <v>10</v>
      </c>
      <c r="B56" s="3">
        <v>6</v>
      </c>
      <c r="C56" s="3">
        <v>5</v>
      </c>
      <c r="D56" s="4">
        <v>1147.34</v>
      </c>
      <c r="E56" s="5">
        <f t="shared" si="0"/>
        <v>0.000386507050782463</v>
      </c>
      <c r="F56" s="6">
        <f t="shared" si="1"/>
        <v>0.0386507050782463</v>
      </c>
      <c r="G56" s="7" t="s">
        <v>82</v>
      </c>
      <c r="H56" s="8" t="s">
        <v>12</v>
      </c>
      <c r="I56" s="8"/>
      <c r="J56" s="13"/>
      <c r="K56" s="12"/>
    </row>
    <row r="57" ht="28.8" spans="1:11">
      <c r="A57" s="3" t="s">
        <v>10</v>
      </c>
      <c r="B57" s="3">
        <v>6</v>
      </c>
      <c r="C57" s="3">
        <v>6</v>
      </c>
      <c r="D57" s="4">
        <v>1141.48</v>
      </c>
      <c r="E57" s="5">
        <f t="shared" si="0"/>
        <v>0.000384532979175455</v>
      </c>
      <c r="F57" s="6">
        <f t="shared" si="1"/>
        <v>0.0384532979175455</v>
      </c>
      <c r="G57" s="7" t="s">
        <v>83</v>
      </c>
      <c r="H57" s="8" t="s">
        <v>12</v>
      </c>
      <c r="I57" s="8"/>
      <c r="J57" s="13"/>
      <c r="K57" s="12"/>
    </row>
    <row r="58" ht="28.8" spans="1:11">
      <c r="A58" s="3" t="s">
        <v>10</v>
      </c>
      <c r="B58" s="3">
        <v>6</v>
      </c>
      <c r="C58" s="3">
        <v>7</v>
      </c>
      <c r="D58" s="4">
        <v>1016.78</v>
      </c>
      <c r="E58" s="5">
        <f t="shared" si="0"/>
        <v>0.000342525004876142</v>
      </c>
      <c r="F58" s="6">
        <f t="shared" si="1"/>
        <v>0.0342525004876142</v>
      </c>
      <c r="G58" s="7" t="s">
        <v>84</v>
      </c>
      <c r="H58" s="8" t="s">
        <v>12</v>
      </c>
      <c r="I58" s="8"/>
      <c r="J58" s="13"/>
      <c r="K58" s="12"/>
    </row>
    <row r="59" ht="28.8" spans="1:11">
      <c r="A59" s="3" t="s">
        <v>10</v>
      </c>
      <c r="B59" s="3">
        <v>6</v>
      </c>
      <c r="C59" s="3">
        <v>8</v>
      </c>
      <c r="D59" s="4">
        <v>717.6</v>
      </c>
      <c r="E59" s="5">
        <f t="shared" si="0"/>
        <v>0.000241739553786581</v>
      </c>
      <c r="F59" s="6">
        <f t="shared" si="1"/>
        <v>0.0241739553786581</v>
      </c>
      <c r="G59" s="7" t="s">
        <v>85</v>
      </c>
      <c r="H59" s="8" t="s">
        <v>12</v>
      </c>
      <c r="I59" s="8"/>
      <c r="J59" s="13"/>
      <c r="K59" s="12"/>
    </row>
    <row r="60" ht="28.8" spans="1:11">
      <c r="A60" s="3" t="s">
        <v>10</v>
      </c>
      <c r="B60" s="3">
        <v>6</v>
      </c>
      <c r="C60" s="3">
        <v>9</v>
      </c>
      <c r="D60" s="4">
        <v>600</v>
      </c>
      <c r="E60" s="5">
        <f t="shared" si="0"/>
        <v>0.000202123372731255</v>
      </c>
      <c r="F60" s="6">
        <f t="shared" si="1"/>
        <v>0.0202123372731255</v>
      </c>
      <c r="G60" s="7" t="s">
        <v>86</v>
      </c>
      <c r="H60" s="8" t="s">
        <v>12</v>
      </c>
      <c r="I60" s="8"/>
      <c r="J60" s="13"/>
      <c r="K60" s="12"/>
    </row>
    <row r="61" ht="28.8" spans="1:11">
      <c r="A61" s="3" t="s">
        <v>10</v>
      </c>
      <c r="B61" s="3">
        <v>6</v>
      </c>
      <c r="C61" s="3">
        <v>10</v>
      </c>
      <c r="D61" s="4">
        <v>600</v>
      </c>
      <c r="E61" s="5">
        <f t="shared" si="0"/>
        <v>0.000202123372731255</v>
      </c>
      <c r="F61" s="6">
        <f t="shared" si="1"/>
        <v>0.0202123372731255</v>
      </c>
      <c r="G61" s="7" t="s">
        <v>87</v>
      </c>
      <c r="H61" s="8" t="s">
        <v>12</v>
      </c>
      <c r="I61" s="8"/>
      <c r="J61" s="13"/>
      <c r="K61" s="12"/>
    </row>
    <row r="62" ht="28.8" spans="1:11">
      <c r="A62" s="3" t="s">
        <v>10</v>
      </c>
      <c r="B62" s="3">
        <v>6</v>
      </c>
      <c r="C62" s="3">
        <v>11</v>
      </c>
      <c r="D62" s="4">
        <v>600</v>
      </c>
      <c r="E62" s="5">
        <f t="shared" si="0"/>
        <v>0.000202123372731255</v>
      </c>
      <c r="F62" s="6">
        <f t="shared" si="1"/>
        <v>0.0202123372731255</v>
      </c>
      <c r="G62" s="7" t="s">
        <v>88</v>
      </c>
      <c r="H62" s="8" t="s">
        <v>12</v>
      </c>
      <c r="I62" s="8"/>
      <c r="J62" s="13"/>
      <c r="K62" s="12"/>
    </row>
    <row r="63" ht="28.8" spans="1:11">
      <c r="A63" s="3" t="s">
        <v>10</v>
      </c>
      <c r="B63" s="3">
        <v>6</v>
      </c>
      <c r="C63" s="3">
        <v>12</v>
      </c>
      <c r="D63" s="4">
        <v>600</v>
      </c>
      <c r="E63" s="5">
        <f t="shared" si="0"/>
        <v>0.000202123372731255</v>
      </c>
      <c r="F63" s="6">
        <f t="shared" si="1"/>
        <v>0.0202123372731255</v>
      </c>
      <c r="G63" s="7" t="s">
        <v>89</v>
      </c>
      <c r="H63" s="8" t="s">
        <v>12</v>
      </c>
      <c r="I63" s="8"/>
      <c r="J63" s="13"/>
      <c r="K63" s="12"/>
    </row>
    <row r="64" ht="28.8" spans="1:11">
      <c r="A64" s="3" t="s">
        <v>10</v>
      </c>
      <c r="B64" s="3">
        <v>6</v>
      </c>
      <c r="C64" s="3">
        <v>13</v>
      </c>
      <c r="D64" s="4">
        <v>600</v>
      </c>
      <c r="E64" s="5">
        <f t="shared" si="0"/>
        <v>0.000202123372731255</v>
      </c>
      <c r="F64" s="6">
        <f t="shared" si="1"/>
        <v>0.0202123372731255</v>
      </c>
      <c r="G64" s="7" t="s">
        <v>90</v>
      </c>
      <c r="H64" s="8" t="s">
        <v>12</v>
      </c>
      <c r="I64" s="8"/>
      <c r="J64" s="13"/>
      <c r="K64" s="12"/>
    </row>
    <row r="65" ht="28.8" spans="1:11">
      <c r="A65" s="3" t="s">
        <v>10</v>
      </c>
      <c r="B65" s="3">
        <v>6</v>
      </c>
      <c r="C65" s="3">
        <v>14</v>
      </c>
      <c r="D65" s="4">
        <v>600</v>
      </c>
      <c r="E65" s="5">
        <f t="shared" si="0"/>
        <v>0.000202123372731255</v>
      </c>
      <c r="F65" s="6">
        <f t="shared" si="1"/>
        <v>0.0202123372731255</v>
      </c>
      <c r="G65" s="7" t="s">
        <v>91</v>
      </c>
      <c r="H65" s="8" t="s">
        <v>12</v>
      </c>
      <c r="I65" s="8"/>
      <c r="J65" s="13"/>
      <c r="K65" s="12"/>
    </row>
    <row r="66" ht="28.8" spans="1:11">
      <c r="A66" s="3" t="s">
        <v>10</v>
      </c>
      <c r="B66" s="3">
        <v>6</v>
      </c>
      <c r="C66" s="3">
        <v>15</v>
      </c>
      <c r="D66" s="4">
        <v>600</v>
      </c>
      <c r="E66" s="5">
        <f t="shared" ref="E66:E129" si="2">+D66/2968484.01</f>
        <v>0.000202123372731255</v>
      </c>
      <c r="F66" s="6">
        <f t="shared" ref="F66:F129" si="3">+E66*100</f>
        <v>0.0202123372731255</v>
      </c>
      <c r="G66" s="7" t="s">
        <v>92</v>
      </c>
      <c r="H66" s="8" t="s">
        <v>12</v>
      </c>
      <c r="I66" s="8"/>
      <c r="J66" s="13"/>
      <c r="K66" s="12"/>
    </row>
    <row r="67" ht="28.8" spans="1:11">
      <c r="A67" s="3" t="s">
        <v>10</v>
      </c>
      <c r="B67" s="3">
        <v>6</v>
      </c>
      <c r="C67" s="3">
        <v>16</v>
      </c>
      <c r="D67" s="4">
        <v>600</v>
      </c>
      <c r="E67" s="5">
        <f t="shared" si="2"/>
        <v>0.000202123372731255</v>
      </c>
      <c r="F67" s="6">
        <f t="shared" si="3"/>
        <v>0.0202123372731255</v>
      </c>
      <c r="G67" s="7" t="s">
        <v>93</v>
      </c>
      <c r="H67" s="8" t="s">
        <v>12</v>
      </c>
      <c r="I67" s="8"/>
      <c r="J67" s="13"/>
      <c r="K67" s="12"/>
    </row>
    <row r="68" ht="28.8" spans="1:11">
      <c r="A68" s="3" t="s">
        <v>10</v>
      </c>
      <c r="B68" s="3">
        <v>6</v>
      </c>
      <c r="C68" s="3">
        <v>17</v>
      </c>
      <c r="D68" s="4">
        <v>600</v>
      </c>
      <c r="E68" s="5">
        <f t="shared" si="2"/>
        <v>0.000202123372731255</v>
      </c>
      <c r="F68" s="6">
        <f t="shared" si="3"/>
        <v>0.0202123372731255</v>
      </c>
      <c r="G68" s="7" t="s">
        <v>94</v>
      </c>
      <c r="H68" s="8" t="s">
        <v>12</v>
      </c>
      <c r="I68" s="8"/>
      <c r="J68" s="13"/>
      <c r="K68" s="12"/>
    </row>
    <row r="69" ht="28.8" spans="1:11">
      <c r="A69" s="3" t="s">
        <v>10</v>
      </c>
      <c r="B69" s="3">
        <v>6</v>
      </c>
      <c r="C69" s="3">
        <v>18</v>
      </c>
      <c r="D69" s="4">
        <v>600</v>
      </c>
      <c r="E69" s="5">
        <f t="shared" si="2"/>
        <v>0.000202123372731255</v>
      </c>
      <c r="F69" s="6">
        <f t="shared" si="3"/>
        <v>0.0202123372731255</v>
      </c>
      <c r="G69" s="7" t="s">
        <v>95</v>
      </c>
      <c r="H69" s="8" t="s">
        <v>12</v>
      </c>
      <c r="I69" s="8"/>
      <c r="J69" s="13"/>
      <c r="K69" s="12"/>
    </row>
    <row r="70" ht="28.8" spans="1:11">
      <c r="A70" s="3" t="s">
        <v>10</v>
      </c>
      <c r="B70" s="3">
        <v>6</v>
      </c>
      <c r="C70" s="3">
        <v>19</v>
      </c>
      <c r="D70" s="4">
        <v>889.89</v>
      </c>
      <c r="E70" s="5">
        <f t="shared" si="2"/>
        <v>0.000299779280266361</v>
      </c>
      <c r="F70" s="6">
        <f t="shared" si="3"/>
        <v>0.0299779280266361</v>
      </c>
      <c r="G70" s="7" t="s">
        <v>96</v>
      </c>
      <c r="H70" s="8" t="s">
        <v>12</v>
      </c>
      <c r="I70" s="8"/>
      <c r="J70" s="13"/>
      <c r="K70" s="12"/>
    </row>
    <row r="71" ht="28.8" spans="1:11">
      <c r="A71" s="3" t="s">
        <v>10</v>
      </c>
      <c r="B71" s="3">
        <v>7</v>
      </c>
      <c r="C71" s="3">
        <v>3</v>
      </c>
      <c r="D71" s="4">
        <v>600</v>
      </c>
      <c r="E71" s="5">
        <f t="shared" si="2"/>
        <v>0.000202123372731255</v>
      </c>
      <c r="F71" s="6">
        <f t="shared" si="3"/>
        <v>0.0202123372731255</v>
      </c>
      <c r="G71" s="7" t="s">
        <v>97</v>
      </c>
      <c r="H71" s="8" t="s">
        <v>23</v>
      </c>
      <c r="I71" s="8" t="s">
        <v>98</v>
      </c>
      <c r="J71" s="13"/>
      <c r="K71" s="12"/>
    </row>
    <row r="72" ht="28.8" spans="1:11">
      <c r="A72" s="3" t="s">
        <v>10</v>
      </c>
      <c r="B72" s="3">
        <v>7</v>
      </c>
      <c r="C72" s="3">
        <v>4</v>
      </c>
      <c r="D72" s="4">
        <v>600</v>
      </c>
      <c r="E72" s="5">
        <f t="shared" si="2"/>
        <v>0.000202123372731255</v>
      </c>
      <c r="F72" s="6">
        <f t="shared" si="3"/>
        <v>0.0202123372731255</v>
      </c>
      <c r="G72" s="7" t="s">
        <v>99</v>
      </c>
      <c r="H72" s="8" t="s">
        <v>23</v>
      </c>
      <c r="I72" s="8" t="s">
        <v>98</v>
      </c>
      <c r="J72" s="13"/>
      <c r="K72" s="12"/>
    </row>
    <row r="73" ht="28.8" spans="1:11">
      <c r="A73" s="3" t="s">
        <v>10</v>
      </c>
      <c r="B73" s="3">
        <v>7</v>
      </c>
      <c r="C73" s="3">
        <v>2</v>
      </c>
      <c r="D73" s="4">
        <v>750</v>
      </c>
      <c r="E73" s="5">
        <f t="shared" si="2"/>
        <v>0.000252654215914069</v>
      </c>
      <c r="F73" s="6">
        <f t="shared" si="3"/>
        <v>0.0252654215914069</v>
      </c>
      <c r="G73" s="7" t="s">
        <v>100</v>
      </c>
      <c r="H73" s="8" t="s">
        <v>12</v>
      </c>
      <c r="I73" s="8"/>
      <c r="J73" s="13"/>
      <c r="K73" s="12"/>
    </row>
    <row r="74" ht="28.8" spans="1:11">
      <c r="A74" s="3" t="s">
        <v>10</v>
      </c>
      <c r="B74" s="3">
        <v>7</v>
      </c>
      <c r="C74" s="3">
        <v>5</v>
      </c>
      <c r="D74" s="4">
        <v>600</v>
      </c>
      <c r="E74" s="5">
        <f t="shared" si="2"/>
        <v>0.000202123372731255</v>
      </c>
      <c r="F74" s="6">
        <f t="shared" si="3"/>
        <v>0.0202123372731255</v>
      </c>
      <c r="G74" s="7" t="s">
        <v>101</v>
      </c>
      <c r="H74" s="8" t="s">
        <v>12</v>
      </c>
      <c r="I74" s="8"/>
      <c r="J74" s="13"/>
      <c r="K74" s="12"/>
    </row>
    <row r="75" ht="28.8" spans="1:11">
      <c r="A75" s="3" t="s">
        <v>10</v>
      </c>
      <c r="B75" s="3">
        <v>7</v>
      </c>
      <c r="C75" s="3">
        <v>6</v>
      </c>
      <c r="D75" s="4">
        <v>600</v>
      </c>
      <c r="E75" s="5">
        <f t="shared" si="2"/>
        <v>0.000202123372731255</v>
      </c>
      <c r="F75" s="6">
        <f t="shared" si="3"/>
        <v>0.0202123372731255</v>
      </c>
      <c r="G75" s="7" t="s">
        <v>102</v>
      </c>
      <c r="H75" s="8" t="s">
        <v>12</v>
      </c>
      <c r="I75" s="8"/>
      <c r="J75" s="13"/>
      <c r="K75" s="12"/>
    </row>
    <row r="76" ht="100.8" spans="1:11">
      <c r="A76" s="3" t="s">
        <v>10</v>
      </c>
      <c r="B76" s="3">
        <v>8</v>
      </c>
      <c r="C76" s="3">
        <v>5</v>
      </c>
      <c r="D76" s="4">
        <v>5384.2</v>
      </c>
      <c r="E76" s="5">
        <f t="shared" si="2"/>
        <v>0.0018137877724327</v>
      </c>
      <c r="F76" s="6">
        <f t="shared" si="3"/>
        <v>0.18137877724327</v>
      </c>
      <c r="G76" s="7" t="s">
        <v>103</v>
      </c>
      <c r="H76" s="8" t="s">
        <v>23</v>
      </c>
      <c r="I76" s="8" t="s">
        <v>104</v>
      </c>
      <c r="J76" s="13" t="s">
        <v>105</v>
      </c>
      <c r="K76" s="12"/>
    </row>
    <row r="77" ht="100.8" spans="1:11">
      <c r="A77" s="3" t="s">
        <v>10</v>
      </c>
      <c r="B77" s="3">
        <v>8</v>
      </c>
      <c r="C77" s="3">
        <v>6</v>
      </c>
      <c r="D77" s="4">
        <v>5399.7</v>
      </c>
      <c r="E77" s="5">
        <f t="shared" si="2"/>
        <v>0.00181900929289493</v>
      </c>
      <c r="F77" s="6">
        <f t="shared" si="3"/>
        <v>0.181900929289493</v>
      </c>
      <c r="G77" s="7" t="s">
        <v>106</v>
      </c>
      <c r="H77" s="8" t="s">
        <v>23</v>
      </c>
      <c r="I77" s="8" t="s">
        <v>104</v>
      </c>
      <c r="J77" s="13" t="s">
        <v>105</v>
      </c>
      <c r="K77" s="12"/>
    </row>
    <row r="78" ht="100.8" spans="1:11">
      <c r="A78" s="3" t="s">
        <v>10</v>
      </c>
      <c r="B78" s="3">
        <v>8</v>
      </c>
      <c r="C78" s="3">
        <v>7</v>
      </c>
      <c r="D78" s="4">
        <v>1090</v>
      </c>
      <c r="E78" s="5">
        <f t="shared" si="2"/>
        <v>0.000367190793795113</v>
      </c>
      <c r="F78" s="6">
        <f t="shared" si="3"/>
        <v>0.0367190793795113</v>
      </c>
      <c r="G78" s="7" t="s">
        <v>107</v>
      </c>
      <c r="H78" s="8" t="s">
        <v>23</v>
      </c>
      <c r="I78" s="8" t="s">
        <v>104</v>
      </c>
      <c r="J78" s="13" t="s">
        <v>105</v>
      </c>
      <c r="K78" s="12"/>
    </row>
    <row r="79" ht="100.8" spans="1:11">
      <c r="A79" s="3" t="s">
        <v>10</v>
      </c>
      <c r="B79" s="3">
        <v>8</v>
      </c>
      <c r="C79" s="3">
        <v>8</v>
      </c>
      <c r="D79" s="4">
        <v>1000</v>
      </c>
      <c r="E79" s="5">
        <f t="shared" si="2"/>
        <v>0.000336872287885425</v>
      </c>
      <c r="F79" s="6">
        <f t="shared" si="3"/>
        <v>0.0336872287885425</v>
      </c>
      <c r="G79" s="7" t="s">
        <v>108</v>
      </c>
      <c r="H79" s="8" t="s">
        <v>23</v>
      </c>
      <c r="I79" s="8" t="s">
        <v>104</v>
      </c>
      <c r="J79" s="13" t="s">
        <v>105</v>
      </c>
      <c r="K79" s="12"/>
    </row>
    <row r="80" ht="100.8" spans="1:11">
      <c r="A80" s="3" t="s">
        <v>10</v>
      </c>
      <c r="B80" s="3">
        <v>8</v>
      </c>
      <c r="C80" s="3">
        <v>9</v>
      </c>
      <c r="D80" s="4">
        <v>1000</v>
      </c>
      <c r="E80" s="5">
        <f t="shared" si="2"/>
        <v>0.000336872287885425</v>
      </c>
      <c r="F80" s="6">
        <f t="shared" si="3"/>
        <v>0.0336872287885425</v>
      </c>
      <c r="G80" s="7" t="s">
        <v>109</v>
      </c>
      <c r="H80" s="8" t="s">
        <v>23</v>
      </c>
      <c r="I80" s="8" t="s">
        <v>104</v>
      </c>
      <c r="J80" s="13" t="s">
        <v>105</v>
      </c>
      <c r="K80" s="12"/>
    </row>
    <row r="81" ht="100.8" spans="1:11">
      <c r="A81" s="3" t="s">
        <v>10</v>
      </c>
      <c r="B81" s="3">
        <v>8</v>
      </c>
      <c r="C81" s="3">
        <v>10</v>
      </c>
      <c r="D81" s="4">
        <v>1000</v>
      </c>
      <c r="E81" s="5">
        <f t="shared" si="2"/>
        <v>0.000336872287885425</v>
      </c>
      <c r="F81" s="6">
        <f t="shared" si="3"/>
        <v>0.0336872287885425</v>
      </c>
      <c r="G81" s="7" t="s">
        <v>110</v>
      </c>
      <c r="H81" s="8" t="s">
        <v>23</v>
      </c>
      <c r="I81" s="8" t="s">
        <v>104</v>
      </c>
      <c r="J81" s="13" t="s">
        <v>105</v>
      </c>
      <c r="K81" s="12"/>
    </row>
    <row r="82" ht="100.8" spans="1:11">
      <c r="A82" s="3" t="s">
        <v>10</v>
      </c>
      <c r="B82" s="3">
        <v>8</v>
      </c>
      <c r="C82" s="3">
        <v>11</v>
      </c>
      <c r="D82" s="4">
        <v>1324.99</v>
      </c>
      <c r="E82" s="5">
        <f t="shared" si="2"/>
        <v>0.000446352412725309</v>
      </c>
      <c r="F82" s="6">
        <f t="shared" si="3"/>
        <v>0.0446352412725309</v>
      </c>
      <c r="G82" s="7" t="s">
        <v>111</v>
      </c>
      <c r="H82" s="8" t="s">
        <v>23</v>
      </c>
      <c r="I82" s="8" t="s">
        <v>104</v>
      </c>
      <c r="J82" s="13" t="s">
        <v>105</v>
      </c>
      <c r="K82" s="12"/>
    </row>
    <row r="83" ht="28.8" spans="1:11">
      <c r="A83" s="3" t="s">
        <v>10</v>
      </c>
      <c r="B83" s="3">
        <v>8</v>
      </c>
      <c r="C83" s="3">
        <v>3</v>
      </c>
      <c r="D83" s="4">
        <v>9999</v>
      </c>
      <c r="E83" s="5">
        <f t="shared" si="2"/>
        <v>0.00336838600656636</v>
      </c>
      <c r="F83" s="6">
        <f t="shared" si="3"/>
        <v>0.336838600656636</v>
      </c>
      <c r="G83" s="7" t="s">
        <v>112</v>
      </c>
      <c r="H83" s="8" t="s">
        <v>19</v>
      </c>
      <c r="I83" s="8" t="s">
        <v>113</v>
      </c>
      <c r="J83" s="13"/>
      <c r="K83" s="12"/>
    </row>
    <row r="84" ht="28.8" spans="1:11">
      <c r="A84" s="3" t="s">
        <v>10</v>
      </c>
      <c r="B84" s="3">
        <v>8</v>
      </c>
      <c r="C84" s="3">
        <v>1</v>
      </c>
      <c r="D84" s="4">
        <v>10015.15</v>
      </c>
      <c r="E84" s="5">
        <f t="shared" si="2"/>
        <v>0.00337382649401571</v>
      </c>
      <c r="F84" s="6">
        <f t="shared" si="3"/>
        <v>0.337382649401571</v>
      </c>
      <c r="G84" s="7" t="s">
        <v>114</v>
      </c>
      <c r="H84" s="8" t="s">
        <v>19</v>
      </c>
      <c r="I84" s="8" t="s">
        <v>113</v>
      </c>
      <c r="J84" s="13"/>
      <c r="K84" s="12"/>
    </row>
    <row r="85" ht="28.8" spans="1:11">
      <c r="A85" s="3" t="s">
        <v>10</v>
      </c>
      <c r="B85" s="3">
        <v>8</v>
      </c>
      <c r="C85" s="3">
        <v>2</v>
      </c>
      <c r="D85" s="4">
        <v>4181.14</v>
      </c>
      <c r="E85" s="5">
        <f t="shared" si="2"/>
        <v>0.00140851019776926</v>
      </c>
      <c r="F85" s="6">
        <f t="shared" si="3"/>
        <v>0.140851019776926</v>
      </c>
      <c r="G85" s="7" t="s">
        <v>115</v>
      </c>
      <c r="H85" s="8" t="s">
        <v>19</v>
      </c>
      <c r="I85" s="8" t="s">
        <v>113</v>
      </c>
      <c r="J85" s="13"/>
      <c r="K85" s="12"/>
    </row>
    <row r="86" ht="28.8" spans="1:11">
      <c r="A86" s="3" t="s">
        <v>10</v>
      </c>
      <c r="B86" s="3">
        <v>8</v>
      </c>
      <c r="C86" s="3">
        <v>4</v>
      </c>
      <c r="D86" s="4">
        <v>9828.98</v>
      </c>
      <c r="E86" s="5">
        <f t="shared" si="2"/>
        <v>0.00331111098018008</v>
      </c>
      <c r="F86" s="6">
        <f t="shared" si="3"/>
        <v>0.331111098018008</v>
      </c>
      <c r="G86" s="7" t="s">
        <v>116</v>
      </c>
      <c r="H86" s="8" t="s">
        <v>12</v>
      </c>
      <c r="I86" s="8"/>
      <c r="J86" s="13"/>
      <c r="K86" s="12"/>
    </row>
    <row r="87" ht="28.8" spans="1:11">
      <c r="A87" s="3" t="s">
        <v>10</v>
      </c>
      <c r="B87" s="3">
        <v>9</v>
      </c>
      <c r="C87" s="3">
        <v>2</v>
      </c>
      <c r="D87" s="4">
        <v>6615.11</v>
      </c>
      <c r="E87" s="5">
        <f t="shared" si="2"/>
        <v>0.00222844724031375</v>
      </c>
      <c r="F87" s="6">
        <f t="shared" si="3"/>
        <v>0.222844724031375</v>
      </c>
      <c r="G87" s="7" t="s">
        <v>117</v>
      </c>
      <c r="H87" s="8" t="s">
        <v>12</v>
      </c>
      <c r="I87" s="8"/>
      <c r="J87" s="13"/>
      <c r="K87" s="12"/>
    </row>
    <row r="88" ht="28.8" spans="1:11">
      <c r="A88" s="3" t="s">
        <v>10</v>
      </c>
      <c r="B88" s="3">
        <v>9</v>
      </c>
      <c r="C88" s="3">
        <v>3</v>
      </c>
      <c r="D88" s="4">
        <v>3598.91</v>
      </c>
      <c r="E88" s="5">
        <f t="shared" si="2"/>
        <v>0.00121237304559373</v>
      </c>
      <c r="F88" s="6">
        <f t="shared" si="3"/>
        <v>0.121237304559373</v>
      </c>
      <c r="G88" s="7" t="s">
        <v>118</v>
      </c>
      <c r="H88" s="8" t="s">
        <v>12</v>
      </c>
      <c r="I88" s="8"/>
      <c r="J88" s="13"/>
      <c r="K88" s="12"/>
    </row>
    <row r="89" ht="28.8" spans="1:11">
      <c r="A89" s="3" t="s">
        <v>10</v>
      </c>
      <c r="B89" s="3">
        <v>9</v>
      </c>
      <c r="C89" s="3">
        <v>4</v>
      </c>
      <c r="D89" s="4">
        <v>3566.01</v>
      </c>
      <c r="E89" s="5">
        <f t="shared" si="2"/>
        <v>0.0012012899473223</v>
      </c>
      <c r="F89" s="6">
        <f t="shared" si="3"/>
        <v>0.12012899473223</v>
      </c>
      <c r="G89" s="7" t="s">
        <v>119</v>
      </c>
      <c r="H89" s="8" t="s">
        <v>12</v>
      </c>
      <c r="I89" s="8"/>
      <c r="J89" s="13"/>
      <c r="K89" s="12"/>
    </row>
    <row r="90" ht="28.8" spans="1:11">
      <c r="A90" s="3" t="s">
        <v>10</v>
      </c>
      <c r="B90" s="3">
        <v>9</v>
      </c>
      <c r="C90" s="3">
        <v>5</v>
      </c>
      <c r="D90" s="4">
        <v>3532.94</v>
      </c>
      <c r="E90" s="5">
        <f t="shared" si="2"/>
        <v>0.00119014958076193</v>
      </c>
      <c r="F90" s="6">
        <f t="shared" si="3"/>
        <v>0.119014958076193</v>
      </c>
      <c r="G90" s="7" t="s">
        <v>120</v>
      </c>
      <c r="H90" s="8" t="s">
        <v>12</v>
      </c>
      <c r="I90" s="8"/>
      <c r="J90" s="13"/>
      <c r="K90" s="12"/>
    </row>
    <row r="91" ht="28.8" spans="1:11">
      <c r="A91" s="3" t="s">
        <v>10</v>
      </c>
      <c r="B91" s="3">
        <v>9</v>
      </c>
      <c r="C91" s="3">
        <v>6</v>
      </c>
      <c r="D91" s="4">
        <v>3499.87</v>
      </c>
      <c r="E91" s="5">
        <f t="shared" si="2"/>
        <v>0.00117900921420156</v>
      </c>
      <c r="F91" s="6">
        <f t="shared" si="3"/>
        <v>0.117900921420156</v>
      </c>
      <c r="G91" s="7" t="s">
        <v>121</v>
      </c>
      <c r="H91" s="8" t="s">
        <v>12</v>
      </c>
      <c r="I91" s="8"/>
      <c r="J91" s="13"/>
      <c r="K91" s="12"/>
    </row>
    <row r="92" ht="28.8" spans="1:11">
      <c r="A92" s="3" t="s">
        <v>10</v>
      </c>
      <c r="B92" s="3">
        <v>9</v>
      </c>
      <c r="C92" s="3">
        <v>7</v>
      </c>
      <c r="D92" s="4">
        <v>3466.97</v>
      </c>
      <c r="E92" s="5">
        <f t="shared" si="2"/>
        <v>0.00116792611593013</v>
      </c>
      <c r="F92" s="6">
        <f t="shared" si="3"/>
        <v>0.116792611593013</v>
      </c>
      <c r="G92" s="7" t="s">
        <v>122</v>
      </c>
      <c r="H92" s="8" t="s">
        <v>12</v>
      </c>
      <c r="I92" s="8"/>
      <c r="J92" s="13"/>
      <c r="K92" s="12"/>
    </row>
    <row r="93" ht="28.8" spans="1:11">
      <c r="A93" s="3" t="s">
        <v>10</v>
      </c>
      <c r="B93" s="3">
        <v>9</v>
      </c>
      <c r="C93" s="3">
        <v>8</v>
      </c>
      <c r="D93" s="4">
        <v>3434.07</v>
      </c>
      <c r="E93" s="5">
        <f t="shared" si="2"/>
        <v>0.0011568430176587</v>
      </c>
      <c r="F93" s="6">
        <f t="shared" si="3"/>
        <v>0.11568430176587</v>
      </c>
      <c r="G93" s="7" t="s">
        <v>123</v>
      </c>
      <c r="H93" s="8" t="s">
        <v>12</v>
      </c>
      <c r="I93" s="8"/>
      <c r="J93" s="13"/>
      <c r="K93" s="12"/>
    </row>
    <row r="94" ht="28.8" spans="1:11">
      <c r="A94" s="3" t="s">
        <v>10</v>
      </c>
      <c r="B94" s="3">
        <v>9</v>
      </c>
      <c r="C94" s="3">
        <v>9</v>
      </c>
      <c r="D94" s="4">
        <v>3400.99</v>
      </c>
      <c r="E94" s="5">
        <f t="shared" si="2"/>
        <v>0.00114569928237545</v>
      </c>
      <c r="F94" s="6">
        <f t="shared" si="3"/>
        <v>0.114569928237545</v>
      </c>
      <c r="G94" s="7" t="s">
        <v>124</v>
      </c>
      <c r="H94" s="8" t="s">
        <v>12</v>
      </c>
      <c r="I94" s="8"/>
      <c r="J94" s="13"/>
      <c r="K94" s="12"/>
    </row>
    <row r="95" ht="28.8" spans="1:11">
      <c r="A95" s="3" t="s">
        <v>10</v>
      </c>
      <c r="B95" s="3">
        <v>9</v>
      </c>
      <c r="C95" s="3">
        <v>10</v>
      </c>
      <c r="D95" s="4">
        <v>3367.92</v>
      </c>
      <c r="E95" s="5">
        <f t="shared" si="2"/>
        <v>0.00113455891581508</v>
      </c>
      <c r="F95" s="6">
        <f t="shared" si="3"/>
        <v>0.113455891581508</v>
      </c>
      <c r="G95" s="7" t="s">
        <v>125</v>
      </c>
      <c r="H95" s="8" t="s">
        <v>12</v>
      </c>
      <c r="I95" s="8"/>
      <c r="J95" s="13"/>
      <c r="K95" s="12"/>
    </row>
    <row r="96" ht="28.8" spans="1:11">
      <c r="A96" s="3" t="s">
        <v>10</v>
      </c>
      <c r="B96" s="3">
        <v>9</v>
      </c>
      <c r="C96" s="3">
        <v>11</v>
      </c>
      <c r="D96" s="4">
        <v>3335.02</v>
      </c>
      <c r="E96" s="5">
        <f t="shared" si="2"/>
        <v>0.00112347581754365</v>
      </c>
      <c r="F96" s="6">
        <f t="shared" si="3"/>
        <v>0.112347581754365</v>
      </c>
      <c r="G96" s="7" t="s">
        <v>126</v>
      </c>
      <c r="H96" s="8" t="s">
        <v>12</v>
      </c>
      <c r="I96" s="8"/>
      <c r="J96" s="13"/>
      <c r="K96" s="12"/>
    </row>
    <row r="97" ht="28.8" spans="1:11">
      <c r="A97" s="3" t="s">
        <v>10</v>
      </c>
      <c r="B97" s="3">
        <v>10</v>
      </c>
      <c r="C97" s="3">
        <v>1</v>
      </c>
      <c r="D97" s="4">
        <v>38127.24</v>
      </c>
      <c r="E97" s="5">
        <f t="shared" si="2"/>
        <v>0.0128440105695567</v>
      </c>
      <c r="F97" s="6">
        <f t="shared" si="3"/>
        <v>1.28440105695567</v>
      </c>
      <c r="G97" s="7" t="s">
        <v>127</v>
      </c>
      <c r="H97" s="8" t="s">
        <v>16</v>
      </c>
      <c r="I97" s="8" t="s">
        <v>128</v>
      </c>
      <c r="J97" s="13"/>
      <c r="K97" s="12"/>
    </row>
    <row r="98" ht="28.8" spans="1:11">
      <c r="A98" s="3" t="s">
        <v>10</v>
      </c>
      <c r="B98" s="3">
        <v>10</v>
      </c>
      <c r="C98" s="3">
        <v>7</v>
      </c>
      <c r="D98" s="4">
        <v>2499</v>
      </c>
      <c r="E98" s="5">
        <f t="shared" si="2"/>
        <v>0.000841843847425676</v>
      </c>
      <c r="F98" s="6">
        <f t="shared" si="3"/>
        <v>0.0841843847425676</v>
      </c>
      <c r="G98" s="7" t="s">
        <v>129</v>
      </c>
      <c r="H98" s="8" t="s">
        <v>23</v>
      </c>
      <c r="I98" s="8" t="s">
        <v>130</v>
      </c>
      <c r="J98" s="13"/>
      <c r="K98" s="12"/>
    </row>
    <row r="99" ht="28.8" spans="1:11">
      <c r="A99" s="3" t="s">
        <v>10</v>
      </c>
      <c r="B99" s="3">
        <v>10</v>
      </c>
      <c r="C99" s="3">
        <v>12</v>
      </c>
      <c r="D99" s="4">
        <v>8750</v>
      </c>
      <c r="E99" s="5">
        <f t="shared" si="2"/>
        <v>0.00294763251899747</v>
      </c>
      <c r="F99" s="6">
        <f t="shared" si="3"/>
        <v>0.294763251899747</v>
      </c>
      <c r="G99" s="7" t="s">
        <v>131</v>
      </c>
      <c r="H99" s="8" t="s">
        <v>19</v>
      </c>
      <c r="I99" s="8" t="s">
        <v>132</v>
      </c>
      <c r="J99" s="13"/>
      <c r="K99" s="12"/>
    </row>
    <row r="100" ht="28.8" spans="1:11">
      <c r="A100" s="3" t="s">
        <v>10</v>
      </c>
      <c r="B100" s="3">
        <v>10</v>
      </c>
      <c r="C100" s="3">
        <v>3</v>
      </c>
      <c r="D100" s="4">
        <v>8750</v>
      </c>
      <c r="E100" s="5">
        <f t="shared" si="2"/>
        <v>0.00294763251899747</v>
      </c>
      <c r="F100" s="6">
        <f t="shared" si="3"/>
        <v>0.294763251899747</v>
      </c>
      <c r="G100" s="7" t="s">
        <v>133</v>
      </c>
      <c r="H100" s="8" t="s">
        <v>19</v>
      </c>
      <c r="I100" s="8" t="s">
        <v>134</v>
      </c>
      <c r="J100" s="13"/>
      <c r="K100" s="12"/>
    </row>
    <row r="101" ht="28.8" spans="1:11">
      <c r="A101" s="3" t="s">
        <v>10</v>
      </c>
      <c r="B101" s="3">
        <v>10</v>
      </c>
      <c r="C101" s="3">
        <v>6</v>
      </c>
      <c r="D101" s="4">
        <v>10013.91</v>
      </c>
      <c r="E101" s="5">
        <f t="shared" si="2"/>
        <v>0.00337340877237873</v>
      </c>
      <c r="F101" s="6">
        <f t="shared" si="3"/>
        <v>0.337340877237873</v>
      </c>
      <c r="G101" s="7" t="s">
        <v>135</v>
      </c>
      <c r="H101" s="8" t="s">
        <v>16</v>
      </c>
      <c r="I101" s="8" t="s">
        <v>136</v>
      </c>
      <c r="J101" s="13"/>
      <c r="K101" s="12"/>
    </row>
    <row r="102" ht="28.8" spans="1:11">
      <c r="A102" s="3" t="s">
        <v>10</v>
      </c>
      <c r="B102" s="3">
        <v>10</v>
      </c>
      <c r="C102" s="3">
        <v>4</v>
      </c>
      <c r="D102" s="4">
        <v>5000</v>
      </c>
      <c r="E102" s="5">
        <f t="shared" si="2"/>
        <v>0.00168436143942712</v>
      </c>
      <c r="F102" s="6">
        <f t="shared" si="3"/>
        <v>0.168436143942712</v>
      </c>
      <c r="G102" s="7" t="s">
        <v>137</v>
      </c>
      <c r="H102" s="8" t="s">
        <v>19</v>
      </c>
      <c r="I102" s="8" t="s">
        <v>138</v>
      </c>
      <c r="J102" s="13"/>
      <c r="K102" s="12"/>
    </row>
    <row r="103" ht="28.8" spans="1:11">
      <c r="A103" s="3" t="s">
        <v>10</v>
      </c>
      <c r="B103" s="3">
        <v>10</v>
      </c>
      <c r="C103" s="3">
        <v>11</v>
      </c>
      <c r="D103" s="4">
        <v>5000</v>
      </c>
      <c r="E103" s="5">
        <f t="shared" si="2"/>
        <v>0.00168436143942712</v>
      </c>
      <c r="F103" s="6">
        <f t="shared" si="3"/>
        <v>0.168436143942712</v>
      </c>
      <c r="G103" s="7" t="s">
        <v>139</v>
      </c>
      <c r="H103" s="8" t="s">
        <v>19</v>
      </c>
      <c r="I103" s="8" t="s">
        <v>138</v>
      </c>
      <c r="J103" s="13"/>
      <c r="K103" s="12"/>
    </row>
    <row r="104" ht="28.8" spans="1:11">
      <c r="A104" s="3" t="s">
        <v>10</v>
      </c>
      <c r="B104" s="3">
        <v>10</v>
      </c>
      <c r="C104" s="3">
        <v>5</v>
      </c>
      <c r="D104" s="4">
        <v>5000</v>
      </c>
      <c r="E104" s="5">
        <f t="shared" si="2"/>
        <v>0.00168436143942712</v>
      </c>
      <c r="F104" s="6">
        <f t="shared" si="3"/>
        <v>0.168436143942712</v>
      </c>
      <c r="G104" s="7" t="s">
        <v>140</v>
      </c>
      <c r="H104" s="8" t="s">
        <v>12</v>
      </c>
      <c r="I104" s="8"/>
      <c r="J104" s="13"/>
      <c r="K104" s="12"/>
    </row>
    <row r="105" ht="28.8" spans="1:11">
      <c r="A105" s="3" t="s">
        <v>10</v>
      </c>
      <c r="B105" s="3">
        <v>10</v>
      </c>
      <c r="C105" s="3">
        <v>8</v>
      </c>
      <c r="D105" s="4">
        <v>2515.05</v>
      </c>
      <c r="E105" s="5">
        <f t="shared" si="2"/>
        <v>0.000847250647646238</v>
      </c>
      <c r="F105" s="6">
        <f t="shared" si="3"/>
        <v>0.0847250647646238</v>
      </c>
      <c r="G105" s="7" t="s">
        <v>141</v>
      </c>
      <c r="H105" s="8" t="s">
        <v>12</v>
      </c>
      <c r="I105" s="8"/>
      <c r="J105" s="13"/>
      <c r="K105" s="12"/>
    </row>
    <row r="106" ht="28.8" spans="1:11">
      <c r="A106" s="3" t="s">
        <v>10</v>
      </c>
      <c r="B106" s="3">
        <v>10</v>
      </c>
      <c r="C106" s="3">
        <v>9</v>
      </c>
      <c r="D106" s="4">
        <v>5000</v>
      </c>
      <c r="E106" s="5">
        <f t="shared" si="2"/>
        <v>0.00168436143942712</v>
      </c>
      <c r="F106" s="6">
        <f t="shared" si="3"/>
        <v>0.168436143942712</v>
      </c>
      <c r="G106" s="7" t="s">
        <v>142</v>
      </c>
      <c r="H106" s="8" t="s">
        <v>12</v>
      </c>
      <c r="I106" s="8"/>
      <c r="J106" s="13"/>
      <c r="K106" s="12"/>
    </row>
    <row r="107" ht="28.8" spans="1:11">
      <c r="A107" s="3" t="s">
        <v>10</v>
      </c>
      <c r="B107" s="3">
        <v>10</v>
      </c>
      <c r="C107" s="3">
        <v>10</v>
      </c>
      <c r="D107" s="4">
        <v>5000</v>
      </c>
      <c r="E107" s="5">
        <f t="shared" si="2"/>
        <v>0.00168436143942712</v>
      </c>
      <c r="F107" s="6">
        <f t="shared" si="3"/>
        <v>0.168436143942712</v>
      </c>
      <c r="G107" s="7" t="s">
        <v>143</v>
      </c>
      <c r="H107" s="8" t="s">
        <v>12</v>
      </c>
      <c r="I107" s="8"/>
      <c r="J107" s="13"/>
      <c r="K107" s="12"/>
    </row>
    <row r="108" ht="28.8" spans="1:11">
      <c r="A108" s="3" t="s">
        <v>10</v>
      </c>
      <c r="B108" s="3">
        <v>11</v>
      </c>
      <c r="C108" s="3">
        <v>8</v>
      </c>
      <c r="D108" s="4">
        <v>7953.7</v>
      </c>
      <c r="E108" s="5">
        <f t="shared" si="2"/>
        <v>0.0026793811161543</v>
      </c>
      <c r="F108" s="6">
        <f t="shared" si="3"/>
        <v>0.26793811161543</v>
      </c>
      <c r="G108" s="7" t="s">
        <v>144</v>
      </c>
      <c r="H108" s="8" t="s">
        <v>23</v>
      </c>
      <c r="I108" s="8" t="s">
        <v>145</v>
      </c>
      <c r="J108" s="13"/>
      <c r="K108" s="12"/>
    </row>
    <row r="109" ht="28.8" spans="1:11">
      <c r="A109" s="3" t="s">
        <v>10</v>
      </c>
      <c r="B109" s="3">
        <v>11</v>
      </c>
      <c r="C109" s="3">
        <v>3</v>
      </c>
      <c r="D109" s="4">
        <v>2902.7</v>
      </c>
      <c r="E109" s="5">
        <f t="shared" si="2"/>
        <v>0.000977839190045022</v>
      </c>
      <c r="F109" s="6">
        <f t="shared" si="3"/>
        <v>0.0977839190045022</v>
      </c>
      <c r="G109" s="7" t="s">
        <v>146</v>
      </c>
      <c r="H109" s="8" t="s">
        <v>19</v>
      </c>
      <c r="I109" s="8" t="s">
        <v>147</v>
      </c>
      <c r="J109" s="13"/>
      <c r="K109" s="12"/>
    </row>
    <row r="110" ht="28.8" spans="1:11">
      <c r="A110" s="3" t="s">
        <v>10</v>
      </c>
      <c r="B110" s="3">
        <v>11</v>
      </c>
      <c r="C110" s="3">
        <v>4</v>
      </c>
      <c r="D110" s="4">
        <v>5138.06</v>
      </c>
      <c r="E110" s="5">
        <f t="shared" si="2"/>
        <v>0.00173087002749259</v>
      </c>
      <c r="F110" s="6">
        <f t="shared" si="3"/>
        <v>0.173087002749259</v>
      </c>
      <c r="G110" s="7" t="s">
        <v>148</v>
      </c>
      <c r="H110" s="8" t="s">
        <v>23</v>
      </c>
      <c r="I110" s="8" t="s">
        <v>147</v>
      </c>
      <c r="J110" s="13"/>
      <c r="K110" s="12"/>
    </row>
    <row r="111" ht="28.8" spans="1:11">
      <c r="A111" s="3" t="s">
        <v>10</v>
      </c>
      <c r="B111" s="3">
        <v>11</v>
      </c>
      <c r="C111" s="3">
        <v>5</v>
      </c>
      <c r="D111" s="4">
        <v>6761.62</v>
      </c>
      <c r="E111" s="5">
        <f t="shared" si="2"/>
        <v>0.00227780239921185</v>
      </c>
      <c r="F111" s="6">
        <f t="shared" si="3"/>
        <v>0.227780239921185</v>
      </c>
      <c r="G111" s="7" t="s">
        <v>149</v>
      </c>
      <c r="H111" s="8" t="s">
        <v>23</v>
      </c>
      <c r="I111" s="8" t="s">
        <v>150</v>
      </c>
      <c r="J111" s="13"/>
      <c r="K111" s="12"/>
    </row>
    <row r="112" ht="28.8" spans="1:11">
      <c r="A112" s="3" t="s">
        <v>10</v>
      </c>
      <c r="B112" s="3">
        <v>11</v>
      </c>
      <c r="C112" s="3">
        <v>6</v>
      </c>
      <c r="D112" s="4">
        <v>5460.47</v>
      </c>
      <c r="E112" s="5">
        <f t="shared" si="2"/>
        <v>0.00183948102182973</v>
      </c>
      <c r="F112" s="6">
        <f t="shared" si="3"/>
        <v>0.183948102182973</v>
      </c>
      <c r="G112" s="7" t="s">
        <v>151</v>
      </c>
      <c r="H112" s="8" t="s">
        <v>19</v>
      </c>
      <c r="I112" s="8" t="s">
        <v>150</v>
      </c>
      <c r="J112" s="13"/>
      <c r="K112" s="12"/>
    </row>
    <row r="113" ht="28.8" spans="1:11">
      <c r="A113" s="3" t="s">
        <v>10</v>
      </c>
      <c r="B113" s="3">
        <v>11</v>
      </c>
      <c r="C113" s="3">
        <v>1</v>
      </c>
      <c r="D113" s="4">
        <v>5250.65</v>
      </c>
      <c r="E113" s="5">
        <f t="shared" si="2"/>
        <v>0.00176879847838561</v>
      </c>
      <c r="F113" s="6">
        <f t="shared" si="3"/>
        <v>0.176879847838561</v>
      </c>
      <c r="G113" s="7" t="s">
        <v>152</v>
      </c>
      <c r="H113" s="8" t="s">
        <v>16</v>
      </c>
      <c r="I113" s="8" t="s">
        <v>153</v>
      </c>
      <c r="J113" s="13"/>
      <c r="K113" s="12"/>
    </row>
    <row r="114" ht="28.8" spans="1:11">
      <c r="A114" s="3" t="s">
        <v>10</v>
      </c>
      <c r="B114" s="3">
        <v>11</v>
      </c>
      <c r="C114" s="3">
        <v>2</v>
      </c>
      <c r="D114" s="4">
        <v>2893.51</v>
      </c>
      <c r="E114" s="5">
        <f t="shared" si="2"/>
        <v>0.000974743333719355</v>
      </c>
      <c r="F114" s="6">
        <f t="shared" si="3"/>
        <v>0.0974743333719355</v>
      </c>
      <c r="G114" s="7" t="s">
        <v>154</v>
      </c>
      <c r="H114" s="8" t="s">
        <v>19</v>
      </c>
      <c r="I114" s="8" t="s">
        <v>153</v>
      </c>
      <c r="J114" s="13"/>
      <c r="K114" s="12"/>
    </row>
    <row r="115" ht="28.8" spans="1:11">
      <c r="A115" s="3" t="s">
        <v>10</v>
      </c>
      <c r="B115" s="3">
        <v>11</v>
      </c>
      <c r="C115" s="3">
        <v>7</v>
      </c>
      <c r="D115" s="4">
        <v>7112.82</v>
      </c>
      <c r="E115" s="5">
        <f t="shared" si="2"/>
        <v>0.00239611194671721</v>
      </c>
      <c r="F115" s="6">
        <f t="shared" si="3"/>
        <v>0.239611194671721</v>
      </c>
      <c r="G115" s="7" t="s">
        <v>155</v>
      </c>
      <c r="H115" s="8" t="s">
        <v>16</v>
      </c>
      <c r="I115" s="8" t="s">
        <v>156</v>
      </c>
      <c r="J115" s="13"/>
      <c r="K115" s="12"/>
    </row>
    <row r="116" ht="28.8" spans="1:11">
      <c r="A116" s="3" t="s">
        <v>10</v>
      </c>
      <c r="B116" s="3">
        <v>12</v>
      </c>
      <c r="C116" s="3">
        <v>3</v>
      </c>
      <c r="D116" s="4">
        <v>5461.33</v>
      </c>
      <c r="E116" s="5">
        <f t="shared" si="2"/>
        <v>0.00183977073199731</v>
      </c>
      <c r="F116" s="6">
        <f t="shared" si="3"/>
        <v>0.183977073199731</v>
      </c>
      <c r="G116" s="7" t="s">
        <v>157</v>
      </c>
      <c r="H116" s="8" t="s">
        <v>19</v>
      </c>
      <c r="I116" s="8" t="s">
        <v>158</v>
      </c>
      <c r="J116" s="13"/>
      <c r="K116" s="12"/>
    </row>
    <row r="117" ht="28.8" spans="1:11">
      <c r="A117" s="3" t="s">
        <v>10</v>
      </c>
      <c r="B117" s="3">
        <v>12</v>
      </c>
      <c r="C117" s="3">
        <v>4</v>
      </c>
      <c r="D117" s="4">
        <v>6639.35</v>
      </c>
      <c r="E117" s="5">
        <f t="shared" si="2"/>
        <v>0.00223661302457209</v>
      </c>
      <c r="F117" s="6">
        <f t="shared" si="3"/>
        <v>0.223661302457209</v>
      </c>
      <c r="G117" s="7" t="s">
        <v>159</v>
      </c>
      <c r="H117" s="8" t="s">
        <v>23</v>
      </c>
      <c r="I117" s="8" t="s">
        <v>160</v>
      </c>
      <c r="J117" s="13"/>
      <c r="K117" s="12"/>
    </row>
    <row r="118" ht="28.8" spans="1:11">
      <c r="A118" s="3" t="s">
        <v>10</v>
      </c>
      <c r="B118" s="3">
        <v>12</v>
      </c>
      <c r="C118" s="3">
        <v>1</v>
      </c>
      <c r="D118" s="4">
        <v>5978.45</v>
      </c>
      <c r="E118" s="5">
        <f t="shared" si="2"/>
        <v>0.00201397412950862</v>
      </c>
      <c r="F118" s="6">
        <f t="shared" si="3"/>
        <v>0.201397412950862</v>
      </c>
      <c r="G118" s="7" t="s">
        <v>161</v>
      </c>
      <c r="H118" s="8" t="s">
        <v>23</v>
      </c>
      <c r="I118" s="8" t="s">
        <v>162</v>
      </c>
      <c r="J118" s="13"/>
      <c r="K118" s="12"/>
    </row>
    <row r="119" ht="28.8" spans="1:11">
      <c r="A119" s="3" t="s">
        <v>10</v>
      </c>
      <c r="B119" s="3">
        <v>12</v>
      </c>
      <c r="C119" s="3">
        <v>6</v>
      </c>
      <c r="D119" s="4">
        <v>4682.3</v>
      </c>
      <c r="E119" s="5">
        <f t="shared" si="2"/>
        <v>0.00157733711356592</v>
      </c>
      <c r="F119" s="6">
        <f t="shared" si="3"/>
        <v>0.157733711356592</v>
      </c>
      <c r="G119" s="7" t="s">
        <v>163</v>
      </c>
      <c r="H119" s="8" t="s">
        <v>19</v>
      </c>
      <c r="I119" s="8" t="s">
        <v>162</v>
      </c>
      <c r="J119" s="13"/>
      <c r="K119" s="12"/>
    </row>
    <row r="120" ht="28.8" spans="1:11">
      <c r="A120" s="3" t="s">
        <v>10</v>
      </c>
      <c r="B120" s="3">
        <v>12</v>
      </c>
      <c r="C120" s="3">
        <v>5</v>
      </c>
      <c r="D120" s="4">
        <v>5153.95</v>
      </c>
      <c r="E120" s="5">
        <f t="shared" si="2"/>
        <v>0.00173622292814708</v>
      </c>
      <c r="F120" s="6">
        <f t="shared" si="3"/>
        <v>0.173622292814708</v>
      </c>
      <c r="G120" s="7" t="s">
        <v>164</v>
      </c>
      <c r="H120" s="8" t="s">
        <v>19</v>
      </c>
      <c r="I120" s="8" t="s">
        <v>165</v>
      </c>
      <c r="J120" s="13"/>
      <c r="K120" s="12"/>
    </row>
    <row r="121" ht="28.8" spans="1:11">
      <c r="A121" s="3" t="s">
        <v>10</v>
      </c>
      <c r="B121" s="3">
        <v>13</v>
      </c>
      <c r="C121" s="3">
        <v>7</v>
      </c>
      <c r="D121" s="4">
        <v>1000</v>
      </c>
      <c r="E121" s="5">
        <f t="shared" si="2"/>
        <v>0.000336872287885425</v>
      </c>
      <c r="F121" s="6">
        <f t="shared" si="3"/>
        <v>0.0336872287885425</v>
      </c>
      <c r="G121" s="7" t="s">
        <v>166</v>
      </c>
      <c r="H121" s="8" t="s">
        <v>23</v>
      </c>
      <c r="I121" s="8" t="s">
        <v>167</v>
      </c>
      <c r="J121" s="13"/>
      <c r="K121" s="12"/>
    </row>
    <row r="122" ht="28.8" spans="1:11">
      <c r="A122" s="3" t="s">
        <v>10</v>
      </c>
      <c r="B122" s="3">
        <v>13</v>
      </c>
      <c r="C122" s="3">
        <v>8</v>
      </c>
      <c r="D122" s="4">
        <v>1000</v>
      </c>
      <c r="E122" s="5">
        <f t="shared" si="2"/>
        <v>0.000336872287885425</v>
      </c>
      <c r="F122" s="6">
        <f t="shared" si="3"/>
        <v>0.0336872287885425</v>
      </c>
      <c r="G122" s="7" t="s">
        <v>168</v>
      </c>
      <c r="H122" s="8" t="s">
        <v>23</v>
      </c>
      <c r="I122" s="8" t="s">
        <v>167</v>
      </c>
      <c r="J122" s="13"/>
      <c r="K122" s="12"/>
    </row>
    <row r="123" ht="28.8" spans="1:11">
      <c r="A123" s="3" t="s">
        <v>10</v>
      </c>
      <c r="B123" s="3">
        <v>13</v>
      </c>
      <c r="C123" s="3">
        <v>12</v>
      </c>
      <c r="D123" s="4">
        <v>600</v>
      </c>
      <c r="E123" s="5">
        <f t="shared" si="2"/>
        <v>0.000202123372731255</v>
      </c>
      <c r="F123" s="6">
        <f t="shared" si="3"/>
        <v>0.0202123372731255</v>
      </c>
      <c r="G123" s="7" t="s">
        <v>169</v>
      </c>
      <c r="H123" s="8" t="s">
        <v>23</v>
      </c>
      <c r="I123" s="8" t="s">
        <v>167</v>
      </c>
      <c r="J123" s="13"/>
      <c r="K123" s="12"/>
    </row>
    <row r="124" ht="28.8" spans="1:11">
      <c r="A124" s="3" t="s">
        <v>10</v>
      </c>
      <c r="B124" s="3">
        <v>13</v>
      </c>
      <c r="C124" s="3">
        <v>10</v>
      </c>
      <c r="D124" s="4">
        <v>2651.49</v>
      </c>
      <c r="E124" s="5">
        <f t="shared" si="2"/>
        <v>0.000893213502605325</v>
      </c>
      <c r="F124" s="6">
        <f t="shared" si="3"/>
        <v>0.0893213502605325</v>
      </c>
      <c r="G124" s="7" t="s">
        <v>170</v>
      </c>
      <c r="H124" s="8" t="s">
        <v>23</v>
      </c>
      <c r="I124" s="8" t="s">
        <v>171</v>
      </c>
      <c r="J124" s="13"/>
      <c r="K124" s="12"/>
    </row>
    <row r="125" ht="28.8" spans="1:11">
      <c r="A125" s="3" t="s">
        <v>10</v>
      </c>
      <c r="B125" s="3">
        <v>13</v>
      </c>
      <c r="C125" s="3">
        <v>11</v>
      </c>
      <c r="D125" s="4">
        <v>600</v>
      </c>
      <c r="E125" s="5">
        <f t="shared" si="2"/>
        <v>0.000202123372731255</v>
      </c>
      <c r="F125" s="6">
        <f t="shared" si="3"/>
        <v>0.0202123372731255</v>
      </c>
      <c r="G125" s="7" t="s">
        <v>172</v>
      </c>
      <c r="H125" s="8" t="s">
        <v>23</v>
      </c>
      <c r="I125" s="8" t="s">
        <v>171</v>
      </c>
      <c r="J125" s="13"/>
      <c r="K125" s="12"/>
    </row>
    <row r="126" ht="28.8" spans="1:11">
      <c r="A126" s="3" t="s">
        <v>10</v>
      </c>
      <c r="B126" s="3">
        <v>13</v>
      </c>
      <c r="C126" s="3">
        <v>18</v>
      </c>
      <c r="D126" s="4">
        <v>1055</v>
      </c>
      <c r="E126" s="5">
        <f t="shared" si="2"/>
        <v>0.000355400263719123</v>
      </c>
      <c r="F126" s="6">
        <f t="shared" si="3"/>
        <v>0.0355400263719123</v>
      </c>
      <c r="G126" s="7" t="s">
        <v>173</v>
      </c>
      <c r="H126" s="8" t="s">
        <v>23</v>
      </c>
      <c r="I126" s="8" t="s">
        <v>174</v>
      </c>
      <c r="J126" s="13"/>
      <c r="K126" s="12"/>
    </row>
    <row r="127" ht="28.8" spans="1:11">
      <c r="A127" s="3" t="s">
        <v>10</v>
      </c>
      <c r="B127" s="3">
        <v>13</v>
      </c>
      <c r="C127" s="3">
        <v>9</v>
      </c>
      <c r="D127" s="4">
        <v>1000</v>
      </c>
      <c r="E127" s="5">
        <f t="shared" si="2"/>
        <v>0.000336872287885425</v>
      </c>
      <c r="F127" s="6">
        <f t="shared" si="3"/>
        <v>0.0336872287885425</v>
      </c>
      <c r="G127" s="7" t="s">
        <v>175</v>
      </c>
      <c r="H127" s="8" t="s">
        <v>23</v>
      </c>
      <c r="I127" s="8" t="s">
        <v>176</v>
      </c>
      <c r="J127" s="13"/>
      <c r="K127" s="12"/>
    </row>
    <row r="128" ht="28.8" spans="1:11">
      <c r="A128" s="3" t="s">
        <v>10</v>
      </c>
      <c r="B128" s="3">
        <v>13</v>
      </c>
      <c r="C128" s="3">
        <v>1</v>
      </c>
      <c r="D128" s="4">
        <v>1815.57</v>
      </c>
      <c r="E128" s="5">
        <f t="shared" si="2"/>
        <v>0.000611615219716141</v>
      </c>
      <c r="F128" s="6">
        <f t="shared" si="3"/>
        <v>0.0611615219716141</v>
      </c>
      <c r="G128" s="7" t="s">
        <v>177</v>
      </c>
      <c r="H128" s="8" t="s">
        <v>23</v>
      </c>
      <c r="I128" s="8" t="s">
        <v>178</v>
      </c>
      <c r="J128" s="13"/>
      <c r="K128" s="12"/>
    </row>
    <row r="129" ht="28.8" spans="1:11">
      <c r="A129" s="3" t="s">
        <v>10</v>
      </c>
      <c r="B129" s="3">
        <v>13</v>
      </c>
      <c r="C129" s="3">
        <v>15</v>
      </c>
      <c r="D129" s="4">
        <v>600</v>
      </c>
      <c r="E129" s="5">
        <f t="shared" si="2"/>
        <v>0.000202123372731255</v>
      </c>
      <c r="F129" s="6">
        <f t="shared" si="3"/>
        <v>0.0202123372731255</v>
      </c>
      <c r="G129" s="7" t="s">
        <v>179</v>
      </c>
      <c r="H129" s="8" t="s">
        <v>12</v>
      </c>
      <c r="I129" s="8"/>
      <c r="J129" s="13"/>
      <c r="K129" s="12"/>
    </row>
    <row r="130" ht="28.8" spans="1:11">
      <c r="A130" s="3" t="s">
        <v>10</v>
      </c>
      <c r="B130" s="3">
        <v>13</v>
      </c>
      <c r="C130" s="3">
        <v>16</v>
      </c>
      <c r="D130" s="4">
        <v>600</v>
      </c>
      <c r="E130" s="5">
        <f t="shared" ref="E130:E138" si="4">+D130/2968484.01</f>
        <v>0.000202123372731255</v>
      </c>
      <c r="F130" s="6">
        <f t="shared" ref="F130:F138" si="5">+E130*100</f>
        <v>0.0202123372731255</v>
      </c>
      <c r="G130" s="7" t="s">
        <v>180</v>
      </c>
      <c r="H130" s="8" t="s">
        <v>12</v>
      </c>
      <c r="I130" s="8"/>
      <c r="J130" s="13"/>
      <c r="K130" s="12"/>
    </row>
    <row r="131" ht="28.8" spans="1:11">
      <c r="A131" s="3" t="s">
        <v>10</v>
      </c>
      <c r="B131" s="3">
        <v>13</v>
      </c>
      <c r="C131" s="3">
        <v>2</v>
      </c>
      <c r="D131" s="4">
        <v>1000</v>
      </c>
      <c r="E131" s="5">
        <f t="shared" si="4"/>
        <v>0.000336872287885425</v>
      </c>
      <c r="F131" s="6">
        <f t="shared" si="5"/>
        <v>0.0336872287885425</v>
      </c>
      <c r="G131" s="7" t="s">
        <v>181</v>
      </c>
      <c r="H131" s="8" t="s">
        <v>19</v>
      </c>
      <c r="I131" s="8" t="s">
        <v>182</v>
      </c>
      <c r="J131" s="13"/>
      <c r="K131" s="12"/>
    </row>
    <row r="132" ht="28.8" spans="1:11">
      <c r="A132" s="3" t="s">
        <v>10</v>
      </c>
      <c r="B132" s="3">
        <v>13</v>
      </c>
      <c r="C132" s="3">
        <v>17</v>
      </c>
      <c r="D132" s="4">
        <v>600</v>
      </c>
      <c r="E132" s="5">
        <f t="shared" si="4"/>
        <v>0.000202123372731255</v>
      </c>
      <c r="F132" s="6">
        <f t="shared" si="5"/>
        <v>0.0202123372731255</v>
      </c>
      <c r="G132" s="7" t="s">
        <v>183</v>
      </c>
      <c r="H132" s="8" t="s">
        <v>23</v>
      </c>
      <c r="I132" s="8" t="s">
        <v>182</v>
      </c>
      <c r="J132" s="13"/>
      <c r="K132" s="12"/>
    </row>
    <row r="133" ht="28.8" spans="1:11">
      <c r="A133" s="3" t="s">
        <v>10</v>
      </c>
      <c r="B133" s="3">
        <v>13</v>
      </c>
      <c r="C133" s="3">
        <v>5</v>
      </c>
      <c r="D133" s="4">
        <v>1000</v>
      </c>
      <c r="E133" s="5">
        <f t="shared" si="4"/>
        <v>0.000336872287885425</v>
      </c>
      <c r="F133" s="6">
        <f t="shared" si="5"/>
        <v>0.0336872287885425</v>
      </c>
      <c r="G133" s="7" t="s">
        <v>184</v>
      </c>
      <c r="H133" s="8" t="s">
        <v>19</v>
      </c>
      <c r="I133" s="8" t="s">
        <v>185</v>
      </c>
      <c r="J133" s="13"/>
      <c r="K133" s="12"/>
    </row>
    <row r="134" ht="28.8" spans="1:11">
      <c r="A134" s="3" t="s">
        <v>10</v>
      </c>
      <c r="B134" s="3">
        <v>13</v>
      </c>
      <c r="C134" s="3">
        <v>6</v>
      </c>
      <c r="D134" s="4">
        <v>1000</v>
      </c>
      <c r="E134" s="5">
        <f t="shared" si="4"/>
        <v>0.000336872287885425</v>
      </c>
      <c r="F134" s="6">
        <f t="shared" si="5"/>
        <v>0.0336872287885425</v>
      </c>
      <c r="G134" s="7" t="s">
        <v>186</v>
      </c>
      <c r="H134" s="8" t="s">
        <v>23</v>
      </c>
      <c r="I134" s="8" t="s">
        <v>185</v>
      </c>
      <c r="J134" s="13"/>
      <c r="K134" s="12"/>
    </row>
    <row r="135" ht="28.8" spans="1:11">
      <c r="A135" s="3" t="s">
        <v>10</v>
      </c>
      <c r="B135" s="3">
        <v>13</v>
      </c>
      <c r="C135" s="3">
        <v>13</v>
      </c>
      <c r="D135" s="4">
        <v>600</v>
      </c>
      <c r="E135" s="5">
        <f t="shared" si="4"/>
        <v>0.000202123372731255</v>
      </c>
      <c r="F135" s="6">
        <f t="shared" si="5"/>
        <v>0.0202123372731255</v>
      </c>
      <c r="G135" s="7" t="s">
        <v>187</v>
      </c>
      <c r="H135" s="8" t="s">
        <v>23</v>
      </c>
      <c r="I135" s="8" t="s">
        <v>185</v>
      </c>
      <c r="J135" s="13"/>
      <c r="K135" s="12"/>
    </row>
    <row r="136" ht="28.8" spans="1:11">
      <c r="A136" s="3" t="s">
        <v>10</v>
      </c>
      <c r="B136" s="3">
        <v>13</v>
      </c>
      <c r="C136" s="3">
        <v>14</v>
      </c>
      <c r="D136" s="4">
        <v>600</v>
      </c>
      <c r="E136" s="5">
        <f t="shared" si="4"/>
        <v>0.000202123372731255</v>
      </c>
      <c r="F136" s="6">
        <f t="shared" si="5"/>
        <v>0.0202123372731255</v>
      </c>
      <c r="G136" s="7" t="s">
        <v>188</v>
      </c>
      <c r="H136" s="8" t="s">
        <v>19</v>
      </c>
      <c r="I136" s="8" t="s">
        <v>185</v>
      </c>
      <c r="J136" s="13"/>
      <c r="K136" s="12"/>
    </row>
    <row r="137" ht="28.8" spans="1:11">
      <c r="A137" s="3" t="s">
        <v>10</v>
      </c>
      <c r="B137" s="3">
        <v>13</v>
      </c>
      <c r="C137" s="3">
        <v>3</v>
      </c>
      <c r="D137" s="4">
        <v>1000</v>
      </c>
      <c r="E137" s="5">
        <f t="shared" si="4"/>
        <v>0.000336872287885425</v>
      </c>
      <c r="F137" s="6">
        <f t="shared" si="5"/>
        <v>0.0336872287885425</v>
      </c>
      <c r="G137" s="7" t="s">
        <v>189</v>
      </c>
      <c r="H137" s="8" t="s">
        <v>23</v>
      </c>
      <c r="I137" s="8" t="s">
        <v>190</v>
      </c>
      <c r="J137" s="13"/>
      <c r="K137" s="12"/>
    </row>
    <row r="138" ht="28.8" spans="1:11">
      <c r="A138" s="3" t="s">
        <v>10</v>
      </c>
      <c r="B138" s="3">
        <v>13</v>
      </c>
      <c r="C138" s="3">
        <v>4</v>
      </c>
      <c r="D138" s="4">
        <v>1000</v>
      </c>
      <c r="E138" s="5">
        <f t="shared" si="4"/>
        <v>0.000336872287885425</v>
      </c>
      <c r="F138" s="6">
        <f t="shared" si="5"/>
        <v>0.0336872287885425</v>
      </c>
      <c r="G138" s="7" t="s">
        <v>191</v>
      </c>
      <c r="H138" s="8" t="s">
        <v>12</v>
      </c>
      <c r="I138" s="8"/>
      <c r="J138" s="13"/>
      <c r="K138" s="12"/>
    </row>
  </sheetData>
  <conditionalFormatting sqref="H2:H138">
    <cfRule type="cellIs" dxfId="0" priority="5" operator="equal">
      <formula>$H$141</formula>
    </cfRule>
    <cfRule type="cellIs" dxfId="1" priority="4" operator="equal">
      <formula>$H$143</formula>
    </cfRule>
    <cfRule type="cellIs" dxfId="2" priority="3" operator="equal">
      <formula>$H$142</formula>
    </cfRule>
    <cfRule type="cellIs" dxfId="3" priority="2" operator="equal">
      <formula>$H$144</formula>
    </cfRule>
    <cfRule type="containsText" dxfId="4" priority="1" operator="between" text="CANJE">
      <formula>NOT(ISERROR(SEARCH("CANJE",H2)))</formula>
    </cfRule>
  </conditionalFormatting>
  <dataValidations count="1">
    <dataValidation type="list" allowBlank="1" showInputMessage="1" showErrorMessage="1" sqref="H2:H138">
      <formula1>$H$141:$H$145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Pipo</dc:creator>
  <cp:lastModifiedBy>Pipo</cp:lastModifiedBy>
  <dcterms:created xsi:type="dcterms:W3CDTF">2022-05-20T15:50:34Z</dcterms:created>
  <dcterms:modified xsi:type="dcterms:W3CDTF">2022-05-20T15:52:54Z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18E280197B914A51B5771E500E1A6497</vt:lpwstr>
  </property>
  <property fmtid="{D5CDD505-2E9C-101B-9397-08002B2CF9AE}" pid="3" name="KSOProductBuildVer">
    <vt:lpwstr>1033-11.2.0.11130</vt:lpwstr>
  </property>
</Properties>
</file>