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5a46966f243cc/Documentos/ANALISIS Y DESARROLLO DE SOFTWARE (2919581)/"/>
    </mc:Choice>
  </mc:AlternateContent>
  <xr:revisionPtr revIDLastSave="0" documentId="8_{7CA5F6C7-6871-439D-9D68-588DF0EBD424}" xr6:coauthVersionLast="47" xr6:coauthVersionMax="47" xr10:uidLastSave="{00000000-0000-0000-0000-000000000000}"/>
  <bookViews>
    <workbookView xWindow="-110" yWindow="-110" windowWidth="19420" windowHeight="10300" xr2:uid="{194D59EC-A3A2-47E8-8329-7C73CE427850}"/>
  </bookViews>
  <sheets>
    <sheet name="Gan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G32" i="1"/>
  <c r="G31" i="1"/>
  <c r="G30" i="1"/>
  <c r="G29" i="1"/>
  <c r="G26" i="1"/>
  <c r="G7" i="1"/>
  <c r="G18" i="1"/>
  <c r="G15" i="1"/>
  <c r="G14" i="1"/>
  <c r="G13" i="1"/>
  <c r="G12" i="1"/>
  <c r="G11" i="1"/>
  <c r="G10" i="1"/>
  <c r="G8" i="1"/>
  <c r="G9" i="1"/>
  <c r="G16" i="1"/>
  <c r="G19" i="1"/>
  <c r="G20" i="1"/>
  <c r="G21" i="1"/>
  <c r="G23" i="1"/>
  <c r="G24" i="1"/>
  <c r="G25" i="1"/>
  <c r="G27" i="1"/>
  <c r="M2" i="1"/>
  <c r="I4" i="1" s="1"/>
  <c r="I5" i="1" s="1"/>
  <c r="I3" i="1" l="1"/>
  <c r="J4" i="1"/>
  <c r="J5" i="1" l="1"/>
  <c r="K4" i="1"/>
  <c r="L4" i="1" l="1"/>
  <c r="K5" i="1"/>
  <c r="M4" i="1" l="1"/>
  <c r="L5" i="1"/>
  <c r="N4" i="1" l="1"/>
  <c r="M5" i="1"/>
  <c r="O4" i="1" l="1"/>
  <c r="N5" i="1"/>
  <c r="P4" i="1" l="1"/>
  <c r="O5" i="1"/>
  <c r="P3" i="1" l="1"/>
  <c r="P5" i="1"/>
  <c r="Q4" i="1"/>
  <c r="Q5" i="1" l="1"/>
  <c r="R4" i="1"/>
  <c r="S4" i="1" l="1"/>
  <c r="R5" i="1"/>
  <c r="T4" i="1" l="1"/>
  <c r="S5" i="1"/>
  <c r="T5" i="1" l="1"/>
  <c r="U4" i="1"/>
  <c r="V4" i="1" l="1"/>
  <c r="U5" i="1"/>
  <c r="W4" i="1" l="1"/>
  <c r="V5" i="1"/>
  <c r="W3" i="1" l="1"/>
  <c r="W5" i="1"/>
  <c r="X4" i="1"/>
  <c r="Y4" i="1" l="1"/>
  <c r="X5" i="1"/>
  <c r="Y5" i="1" l="1"/>
  <c r="Z4" i="1"/>
  <c r="AA4" i="1" l="1"/>
  <c r="Z5" i="1"/>
  <c r="AB4" i="1" l="1"/>
  <c r="AA5" i="1"/>
  <c r="AC4" i="1" l="1"/>
  <c r="AB5" i="1"/>
  <c r="AD4" i="1" l="1"/>
  <c r="AC5" i="1"/>
  <c r="AD3" i="1" l="1"/>
  <c r="AD5" i="1"/>
  <c r="AE4" i="1"/>
  <c r="AE5" i="1" l="1"/>
  <c r="AF4" i="1"/>
  <c r="AG4" i="1" l="1"/>
  <c r="AF5" i="1"/>
  <c r="AH4" i="1" l="1"/>
  <c r="AG5" i="1"/>
  <c r="AH5" i="1" l="1"/>
  <c r="AI4" i="1"/>
  <c r="AJ4" i="1" l="1"/>
  <c r="AJ5" i="1" s="1"/>
  <c r="AI5" i="1"/>
</calcChain>
</file>

<file path=xl/sharedStrings.xml><?xml version="1.0" encoding="utf-8"?>
<sst xmlns="http://schemas.openxmlformats.org/spreadsheetml/2006/main" count="60" uniqueCount="49">
  <si>
    <t>Linea de Tiempo</t>
  </si>
  <si>
    <t>Fecha de Inicio del Proyecto</t>
  </si>
  <si>
    <t>Descripcion</t>
  </si>
  <si>
    <t>Responsible</t>
  </si>
  <si>
    <t>Cumplimiento</t>
  </si>
  <si>
    <t>Fecha Inicio</t>
  </si>
  <si>
    <t>DIAS</t>
  </si>
  <si>
    <t>Fecha Fin</t>
  </si>
  <si>
    <t>Andres Garzon</t>
  </si>
  <si>
    <t>Componente Metodologico</t>
  </si>
  <si>
    <t>Johan Garcia</t>
  </si>
  <si>
    <t>Planteamiento Idea de Proyecto</t>
  </si>
  <si>
    <t>Revisión del Plan</t>
  </si>
  <si>
    <t>Johan Garcia
Nikole Bernal
Erika Triana
Andres Garzon</t>
  </si>
  <si>
    <t>Johan Garcia
Erika Triana
Nikole Bernal
Andres Garzon</t>
  </si>
  <si>
    <t xml:space="preserve">Nombre del Proyecto y Logo </t>
  </si>
  <si>
    <t>TRI (Tecnicas de Recolección de Información)</t>
  </si>
  <si>
    <t>Johan Garcia
Andres Garzon</t>
  </si>
  <si>
    <t>Mapa de Procesos (BPMN)</t>
  </si>
  <si>
    <t xml:space="preserve">Requerimientos Funcionales y No Funcionales </t>
  </si>
  <si>
    <t xml:space="preserve">Diagrama de Casos de Uso  </t>
  </si>
  <si>
    <t xml:space="preserve">Johan Garcia </t>
  </si>
  <si>
    <t>Documentación de Casos de Uso</t>
  </si>
  <si>
    <t xml:space="preserve">Johan Garcia
Erika Triana </t>
  </si>
  <si>
    <t>Prototipo  Usando Wireframes</t>
  </si>
  <si>
    <t xml:space="preserve">Nikole Bernal </t>
  </si>
  <si>
    <t>Trimestre 1</t>
  </si>
  <si>
    <t>Trimestre 2</t>
  </si>
  <si>
    <t>Estimación de Costos</t>
  </si>
  <si>
    <t xml:space="preserve">Diagrama de Clases </t>
  </si>
  <si>
    <t>Diagrama de Despliegue</t>
  </si>
  <si>
    <t xml:space="preserve">Prototipo Navegable </t>
  </si>
  <si>
    <t>Johan Garcia 
Erika Triana
Andres Garzon</t>
  </si>
  <si>
    <t>Trimestre 3</t>
  </si>
  <si>
    <t xml:space="preserve">Construcción de Base de Datos </t>
  </si>
  <si>
    <t>Aplicar Encriptación de Base de Datos</t>
  </si>
  <si>
    <t>Desarrollo Back-End</t>
  </si>
  <si>
    <t>Desarrollo Front-End</t>
  </si>
  <si>
    <t>Erika Triana
Andres Garzon</t>
  </si>
  <si>
    <t>API Rest</t>
  </si>
  <si>
    <t>Trimestre 4</t>
  </si>
  <si>
    <t>Front-End Web</t>
  </si>
  <si>
    <t>Johan Garcia
Erika Triana</t>
  </si>
  <si>
    <t>Front-End Movil</t>
  </si>
  <si>
    <t>Andres Garzon
Nikole Bernal</t>
  </si>
  <si>
    <t>API Rest Documentada</t>
  </si>
  <si>
    <t>Modelo de Calidad</t>
  </si>
  <si>
    <t>Johan Garcia
Nikole Bernal</t>
  </si>
  <si>
    <t>Metodologia 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</si>
</sst>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dd\,\ dd/mm/yyyy"/>
    <numFmt numFmtId="166" formatCode="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41">
    <xf numFmtId="0" fontId="0" fillId="0" borderId="0" xfId="0"/>
    <xf numFmtId="9" fontId="0" fillId="0" borderId="0" xfId="0" applyNumberFormat="1"/>
    <xf numFmtId="0" fontId="3" fillId="4" borderId="0" xfId="3" applyAlignment="1">
      <alignment horizontal="center" wrapText="1"/>
    </xf>
    <xf numFmtId="0" fontId="2" fillId="0" borderId="0" xfId="0" applyFont="1"/>
    <xf numFmtId="164" fontId="1" fillId="5" borderId="0" xfId="4" applyNumberFormat="1" applyAlignment="1"/>
    <xf numFmtId="9" fontId="0" fillId="0" borderId="0" xfId="0" applyNumberFormat="1" applyAlignment="1">
      <alignment vertical="center"/>
    </xf>
    <xf numFmtId="0" fontId="1" fillId="5" borderId="3" xfId="4" applyBorder="1"/>
    <xf numFmtId="0" fontId="1" fillId="5" borderId="4" xfId="4" applyBorder="1"/>
    <xf numFmtId="0" fontId="2" fillId="7" borderId="6" xfId="0" applyFont="1" applyFill="1" applyBorder="1" applyAlignment="1">
      <alignment horizontal="right"/>
    </xf>
    <xf numFmtId="0" fontId="1" fillId="5" borderId="2" xfId="4" applyBorder="1" applyProtection="1">
      <protection locked="0"/>
    </xf>
    <xf numFmtId="166" fontId="1" fillId="8" borderId="9" xfId="2" applyNumberForma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166" fontId="1" fillId="9" borderId="9" xfId="2" applyNumberForma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0" fillId="8" borderId="9" xfId="0" applyFill="1" applyBorder="1"/>
    <xf numFmtId="0" fontId="0" fillId="9" borderId="9" xfId="0" applyFill="1" applyBorder="1"/>
    <xf numFmtId="0" fontId="1" fillId="2" borderId="0" xfId="1"/>
    <xf numFmtId="0" fontId="0" fillId="5" borderId="6" xfId="4" applyFont="1" applyBorder="1" applyAlignment="1">
      <alignment horizontal="center"/>
    </xf>
    <xf numFmtId="0" fontId="1" fillId="5" borderId="1" xfId="4" applyBorder="1" applyAlignment="1">
      <alignment horizontal="center" wrapText="1"/>
    </xf>
    <xf numFmtId="164" fontId="1" fillId="5" borderId="13" xfId="4" applyNumberFormat="1" applyBorder="1" applyAlignment="1" applyProtection="1">
      <protection locked="0"/>
    </xf>
    <xf numFmtId="164" fontId="1" fillId="5" borderId="14" xfId="4" applyNumberFormat="1" applyBorder="1" applyAlignment="1" applyProtection="1">
      <alignment horizontal="center" vertical="center"/>
    </xf>
    <xf numFmtId="164" fontId="1" fillId="5" borderId="15" xfId="4" applyNumberFormat="1" applyBorder="1" applyAlignment="1" applyProtection="1">
      <alignment horizontal="center" vertical="center"/>
    </xf>
    <xf numFmtId="0" fontId="1" fillId="5" borderId="11" xfId="4" applyNumberFormat="1" applyBorder="1" applyAlignment="1">
      <alignment horizontal="center" vertical="center"/>
    </xf>
    <xf numFmtId="164" fontId="1" fillId="5" borderId="16" xfId="4" applyNumberFormat="1" applyBorder="1" applyAlignment="1" applyProtection="1">
      <alignment horizontal="center" vertical="center"/>
    </xf>
    <xf numFmtId="164" fontId="1" fillId="5" borderId="17" xfId="4" applyNumberFormat="1" applyBorder="1" applyAlignment="1" applyProtection="1">
      <alignment horizontal="center" vertical="center"/>
    </xf>
    <xf numFmtId="0" fontId="0" fillId="0" borderId="0" xfId="0" applyAlignment="1">
      <alignment wrapText="1"/>
    </xf>
    <xf numFmtId="0" fontId="5" fillId="2" borderId="0" xfId="1" applyFont="1" applyAlignment="1">
      <alignment horizontal="center" vertical="center"/>
    </xf>
    <xf numFmtId="0" fontId="1" fillId="5" borderId="5" xfId="4" applyBorder="1" applyAlignment="1">
      <alignment horizontal="center" wrapText="1"/>
    </xf>
    <xf numFmtId="0" fontId="1" fillId="5" borderId="7" xfId="4" applyBorder="1" applyAlignment="1">
      <alignment horizontal="center" wrapText="1"/>
    </xf>
    <xf numFmtId="165" fontId="2" fillId="6" borderId="5" xfId="0" applyNumberFormat="1" applyFont="1" applyFill="1" applyBorder="1" applyAlignment="1">
      <alignment horizontal="center"/>
    </xf>
    <xf numFmtId="165" fontId="2" fillId="6" borderId="6" xfId="0" applyNumberFormat="1" applyFont="1" applyFill="1" applyBorder="1" applyAlignment="1">
      <alignment horizontal="center"/>
    </xf>
    <xf numFmtId="165" fontId="2" fillId="6" borderId="7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right"/>
    </xf>
    <xf numFmtId="0" fontId="2" fillId="7" borderId="6" xfId="0" applyFont="1" applyFill="1" applyBorder="1" applyAlignment="1">
      <alignment horizontal="right"/>
    </xf>
    <xf numFmtId="164" fontId="1" fillId="2" borderId="8" xfId="1" applyNumberFormat="1" applyBorder="1" applyAlignment="1">
      <alignment horizontal="center"/>
    </xf>
    <xf numFmtId="165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8" borderId="12" xfId="0" applyNumberFormat="1" applyFill="1" applyBorder="1" applyAlignment="1">
      <alignment horizontal="center"/>
    </xf>
    <xf numFmtId="165" fontId="0" fillId="9" borderId="10" xfId="0" applyNumberFormat="1" applyFill="1" applyBorder="1" applyAlignment="1">
      <alignment horizontal="center"/>
    </xf>
    <xf numFmtId="165" fontId="0" fillId="9" borderId="11" xfId="0" applyNumberFormat="1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</cellXfs>
  <cellStyles count="5">
    <cellStyle name="20% - Énfasis1" xfId="1" builtinId="30"/>
    <cellStyle name="20% - Énfasis6" xfId="4" builtinId="50"/>
    <cellStyle name="40% - Énfasis4" xfId="2" builtinId="43"/>
    <cellStyle name="Énfasis6" xfId="3" builtinId="49"/>
    <cellStyle name="Normal" xfId="0" builtinId="0"/>
  </cellStyles>
  <dxfs count="3"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36" fmlaLink="$F$7" max="30" page="10" val="15"/>
</file>

<file path=xl/ctrlProps/ctrlProp2.xml><?xml version="1.0" encoding="utf-8"?>
<formControlPr xmlns="http://schemas.microsoft.com/office/spreadsheetml/2009/9/main" objectType="Spin" dx="36" fmlaLink="$F$8" max="30" page="10" val="5"/>
</file>

<file path=xl/ctrlProps/ctrlProp3.xml><?xml version="1.0" encoding="utf-8"?>
<formControlPr xmlns="http://schemas.microsoft.com/office/spreadsheetml/2009/9/main" objectType="Spin" dx="36" fmlaLink="$F$9" max="30" page="10" val="5"/>
</file>

<file path=xl/ctrlProps/ctrlProp4.xml><?xml version="1.0" encoding="utf-8"?>
<formControlPr xmlns="http://schemas.microsoft.com/office/spreadsheetml/2009/9/main" objectType="Spin" dx="36" fmlaLink="$F$16" max="30" page="10" val="15"/>
</file>

<file path=xl/ctrlProps/ctrlProp5.xml><?xml version="1.0" encoding="utf-8"?>
<formControlPr xmlns="http://schemas.microsoft.com/office/spreadsheetml/2009/9/main" objectType="Spin" dx="36" fmlaLink="$F$18" max="30" page="10" val="10"/>
</file>

<file path=xl/ctrlProps/ctrlProp6.xml><?xml version="1.0" encoding="utf-8"?>
<formControlPr xmlns="http://schemas.microsoft.com/office/spreadsheetml/2009/9/main" objectType="Spin" dx="36" fmlaLink="$F$19" max="30" page="10" val="5"/>
</file>

<file path=xl/ctrlProps/ctrlProp7.xml><?xml version="1.0" encoding="utf-8"?>
<formControlPr xmlns="http://schemas.microsoft.com/office/spreadsheetml/2009/9/main" objectType="Spin" dx="36" fmlaLink="$F$20" max="30" page="10" val="4"/>
</file>

<file path=xl/ctrlProps/ctrlProp8.xml><?xml version="1.0" encoding="utf-8"?>
<formControlPr xmlns="http://schemas.microsoft.com/office/spreadsheetml/2009/9/main" objectType="Spin" dx="36" fmlaLink="$F$21" max="30" page="10" val="20"/>
</file>

<file path=xl/ctrlProps/ctrlProp9.xml><?xml version="1.0" encoding="utf-8"?>
<formControlPr xmlns="http://schemas.microsoft.com/office/spreadsheetml/2009/9/main" objectType="Scroll" dx="36" fmlaLink="$L$2" horiz="1" max="28" page="10" val="0"/>
</file>

<file path=xl/ctrlProps/ctrlProp10.xml><?xml version="1.0" encoding="utf-8"?>
<formControlPr xmlns="http://schemas.microsoft.com/office/spreadsheetml/2009/9/main" objectType="Spin" dx="36" fmlaLink="$F$16" max="30" page="10" val="15"/>
</file>

<file path=xl/ctrlProps/ctrlProp11.xml><?xml version="1.0" encoding="utf-8"?>
<formControlPr xmlns="http://schemas.microsoft.com/office/spreadsheetml/2009/9/main" objectType="Spin" dx="36" fmlaLink="$F$16" max="30" page="10" val="15"/>
</file>

<file path=xl/ctrlProps/ctrlProp12.xml><?xml version="1.0" encoding="utf-8"?>
<formControlPr xmlns="http://schemas.microsoft.com/office/spreadsheetml/2009/9/main" objectType="Spin" dx="36" fmlaLink="$F$16" max="30" page="10" val="15"/>
</file>

<file path=xl/ctrlProps/ctrlProp13.xml><?xml version="1.0" encoding="utf-8"?>
<formControlPr xmlns="http://schemas.microsoft.com/office/spreadsheetml/2009/9/main" objectType="Spin" dx="36" fmlaLink="$F$16" max="30" page="10" val="15"/>
</file>

<file path=xl/ctrlProps/ctrlProp14.xml><?xml version="1.0" encoding="utf-8"?>
<formControlPr xmlns="http://schemas.microsoft.com/office/spreadsheetml/2009/9/main" objectType="Spin" dx="36" fmlaLink="$F$16" max="30" page="10" val="15"/>
</file>

<file path=xl/ctrlProps/ctrlProp15.xml><?xml version="1.0" encoding="utf-8"?>
<formControlPr xmlns="http://schemas.microsoft.com/office/spreadsheetml/2009/9/main" objectType="Spin" dx="36" fmlaLink="$F$16" max="30" page="10" val="15"/>
</file>

<file path=xl/ctrlProps/ctrlProp16.xml><?xml version="1.0" encoding="utf-8"?>
<formControlPr xmlns="http://schemas.microsoft.com/office/spreadsheetml/2009/9/main" objectType="Spin" dx="36" fmlaLink="$F$23" max="30" page="10" val="7"/>
</file>

<file path=xl/ctrlProps/ctrlProp17.xml><?xml version="1.0" encoding="utf-8"?>
<formControlPr xmlns="http://schemas.microsoft.com/office/spreadsheetml/2009/9/main" objectType="Spin" dx="36" fmlaLink="$F$24" max="30" page="10" val="5"/>
</file>

<file path=xl/ctrlProps/ctrlProp18.xml><?xml version="1.0" encoding="utf-8"?>
<formControlPr xmlns="http://schemas.microsoft.com/office/spreadsheetml/2009/9/main" objectType="Spin" dx="36" fmlaLink="$F$25" max="30" page="10" val="20"/>
</file>

<file path=xl/ctrlProps/ctrlProp19.xml><?xml version="1.0" encoding="utf-8"?>
<formControlPr xmlns="http://schemas.microsoft.com/office/spreadsheetml/2009/9/main" objectType="Spin" dx="36" fmlaLink="$F$27" max="30" page="10" val="10"/>
</file>

<file path=xl/ctrlProps/ctrlProp20.xml><?xml version="1.0" encoding="utf-8"?>
<formControlPr xmlns="http://schemas.microsoft.com/office/spreadsheetml/2009/9/main" objectType="Spin" dx="36" fmlaLink="$F$27" max="30" page="10" val="10"/>
</file>

<file path=xl/ctrlProps/ctrlProp21.xml><?xml version="1.0" encoding="utf-8"?>
<formControlPr xmlns="http://schemas.microsoft.com/office/spreadsheetml/2009/9/main" objectType="Spin" dx="36" fmlaLink="$F$23" max="30" page="10" val="7"/>
</file>

<file path=xl/ctrlProps/ctrlProp22.xml><?xml version="1.0" encoding="utf-8"?>
<formControlPr xmlns="http://schemas.microsoft.com/office/spreadsheetml/2009/9/main" objectType="Spin" dx="36" fmlaLink="$F$24" max="30" page="10" val="5"/>
</file>

<file path=xl/ctrlProps/ctrlProp23.xml><?xml version="1.0" encoding="utf-8"?>
<formControlPr xmlns="http://schemas.microsoft.com/office/spreadsheetml/2009/9/main" objectType="Spin" dx="36" fmlaLink="$F$25" max="30" page="10" val="20"/>
</file>

<file path=xl/ctrlProps/ctrlProp24.xml><?xml version="1.0" encoding="utf-8"?>
<formControlPr xmlns="http://schemas.microsoft.com/office/spreadsheetml/2009/9/main" objectType="Spin" dx="36" fmlaLink="$F$27" max="30" page="10" val="10"/>
</file>

<file path=xl/ctrlProps/ctrlProp25.xml><?xml version="1.0" encoding="utf-8"?>
<formControlPr xmlns="http://schemas.microsoft.com/office/spreadsheetml/2009/9/main" objectType="Spin" dx="36" fmlaLink="$F$27" max="30" page="10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6</xdr:row>
          <xdr:rowOff>19050</xdr:rowOff>
        </xdr:from>
        <xdr:to>
          <xdr:col>7</xdr:col>
          <xdr:colOff>247650</xdr:colOff>
          <xdr:row>6</xdr:row>
          <xdr:rowOff>260350</xdr:rowOff>
        </xdr:to>
        <xdr:sp macro="" textlink="">
          <xdr:nvSpPr>
            <xdr:cNvPr id="1053" name="Spinner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7</xdr:row>
          <xdr:rowOff>19050</xdr:rowOff>
        </xdr:from>
        <xdr:to>
          <xdr:col>7</xdr:col>
          <xdr:colOff>247650</xdr:colOff>
          <xdr:row>7</xdr:row>
          <xdr:rowOff>260350</xdr:rowOff>
        </xdr:to>
        <xdr:sp macro="" textlink="">
          <xdr:nvSpPr>
            <xdr:cNvPr id="1054" name="Spinne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8</xdr:row>
          <xdr:rowOff>19050</xdr:rowOff>
        </xdr:from>
        <xdr:to>
          <xdr:col>7</xdr:col>
          <xdr:colOff>247650</xdr:colOff>
          <xdr:row>8</xdr:row>
          <xdr:rowOff>260350</xdr:rowOff>
        </xdr:to>
        <xdr:sp macro="" textlink="">
          <xdr:nvSpPr>
            <xdr:cNvPr id="1055" name="Spinner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15</xdr:row>
          <xdr:rowOff>19050</xdr:rowOff>
        </xdr:from>
        <xdr:to>
          <xdr:col>7</xdr:col>
          <xdr:colOff>247650</xdr:colOff>
          <xdr:row>15</xdr:row>
          <xdr:rowOff>260350</xdr:rowOff>
        </xdr:to>
        <xdr:sp macro="" textlink="">
          <xdr:nvSpPr>
            <xdr:cNvPr id="1056" name="Spinner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17</xdr:row>
          <xdr:rowOff>19050</xdr:rowOff>
        </xdr:from>
        <xdr:to>
          <xdr:col>7</xdr:col>
          <xdr:colOff>247650</xdr:colOff>
          <xdr:row>17</xdr:row>
          <xdr:rowOff>260350</xdr:rowOff>
        </xdr:to>
        <xdr:sp macro="" textlink="">
          <xdr:nvSpPr>
            <xdr:cNvPr id="1057" name="Spinner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18</xdr:row>
          <xdr:rowOff>19050</xdr:rowOff>
        </xdr:from>
        <xdr:to>
          <xdr:col>7</xdr:col>
          <xdr:colOff>247650</xdr:colOff>
          <xdr:row>18</xdr:row>
          <xdr:rowOff>260350</xdr:rowOff>
        </xdr:to>
        <xdr:sp macro="" textlink="">
          <xdr:nvSpPr>
            <xdr:cNvPr id="1058" name="Spinner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19</xdr:row>
          <xdr:rowOff>19050</xdr:rowOff>
        </xdr:from>
        <xdr:to>
          <xdr:col>7</xdr:col>
          <xdr:colOff>247650</xdr:colOff>
          <xdr:row>19</xdr:row>
          <xdr:rowOff>260350</xdr:rowOff>
        </xdr:to>
        <xdr:sp macro="" textlink="">
          <xdr:nvSpPr>
            <xdr:cNvPr id="1059" name="Spinner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20</xdr:row>
          <xdr:rowOff>19050</xdr:rowOff>
        </xdr:from>
        <xdr:to>
          <xdr:col>7</xdr:col>
          <xdr:colOff>247650</xdr:colOff>
          <xdr:row>20</xdr:row>
          <xdr:rowOff>260350</xdr:rowOff>
        </xdr:to>
        <xdr:sp macro="" textlink="">
          <xdr:nvSpPr>
            <xdr:cNvPr id="1060" name="Spinner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22</xdr:row>
          <xdr:rowOff>19050</xdr:rowOff>
        </xdr:from>
        <xdr:to>
          <xdr:col>7</xdr:col>
          <xdr:colOff>247650</xdr:colOff>
          <xdr:row>22</xdr:row>
          <xdr:rowOff>260350</xdr:rowOff>
        </xdr:to>
        <xdr:sp macro="" textlink="">
          <xdr:nvSpPr>
            <xdr:cNvPr id="1061" name="Spinner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23</xdr:row>
          <xdr:rowOff>19050</xdr:rowOff>
        </xdr:from>
        <xdr:to>
          <xdr:col>7</xdr:col>
          <xdr:colOff>247650</xdr:colOff>
          <xdr:row>23</xdr:row>
          <xdr:rowOff>260350</xdr:rowOff>
        </xdr:to>
        <xdr:sp macro="" textlink="">
          <xdr:nvSpPr>
            <xdr:cNvPr id="1062" name="Spinner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24</xdr:row>
          <xdr:rowOff>19050</xdr:rowOff>
        </xdr:from>
        <xdr:to>
          <xdr:col>7</xdr:col>
          <xdr:colOff>247650</xdr:colOff>
          <xdr:row>24</xdr:row>
          <xdr:rowOff>260350</xdr:rowOff>
        </xdr:to>
        <xdr:sp macro="" textlink="">
          <xdr:nvSpPr>
            <xdr:cNvPr id="1063" name="Spinner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26</xdr:row>
          <xdr:rowOff>19050</xdr:rowOff>
        </xdr:from>
        <xdr:to>
          <xdr:col>7</xdr:col>
          <xdr:colOff>247650</xdr:colOff>
          <xdr:row>26</xdr:row>
          <xdr:rowOff>260350</xdr:rowOff>
        </xdr:to>
        <xdr:sp macro="" textlink="">
          <xdr:nvSpPr>
            <xdr:cNvPr id="1064" name="Spinner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222250</xdr:rowOff>
        </xdr:from>
        <xdr:to>
          <xdr:col>36</xdr:col>
          <xdr:colOff>12700</xdr:colOff>
          <xdr:row>1</xdr:row>
          <xdr:rowOff>260350</xdr:rowOff>
        </xdr:to>
        <xdr:sp macro="" textlink="">
          <xdr:nvSpPr>
            <xdr:cNvPr id="1066" name="Scroll Bar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9</xdr:row>
          <xdr:rowOff>19050</xdr:rowOff>
        </xdr:from>
        <xdr:to>
          <xdr:col>7</xdr:col>
          <xdr:colOff>247650</xdr:colOff>
          <xdr:row>9</xdr:row>
          <xdr:rowOff>260350</xdr:rowOff>
        </xdr:to>
        <xdr:sp macro="" textlink="">
          <xdr:nvSpPr>
            <xdr:cNvPr id="1067" name="Spinner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10</xdr:row>
          <xdr:rowOff>19050</xdr:rowOff>
        </xdr:from>
        <xdr:to>
          <xdr:col>7</xdr:col>
          <xdr:colOff>247650</xdr:colOff>
          <xdr:row>10</xdr:row>
          <xdr:rowOff>260350</xdr:rowOff>
        </xdr:to>
        <xdr:sp macro="" textlink="">
          <xdr:nvSpPr>
            <xdr:cNvPr id="1068" name="Spinner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11</xdr:row>
          <xdr:rowOff>19050</xdr:rowOff>
        </xdr:from>
        <xdr:to>
          <xdr:col>7</xdr:col>
          <xdr:colOff>247650</xdr:colOff>
          <xdr:row>11</xdr:row>
          <xdr:rowOff>260350</xdr:rowOff>
        </xdr:to>
        <xdr:sp macro="" textlink="">
          <xdr:nvSpPr>
            <xdr:cNvPr id="1069" name="Spinner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12</xdr:row>
          <xdr:rowOff>19050</xdr:rowOff>
        </xdr:from>
        <xdr:to>
          <xdr:col>7</xdr:col>
          <xdr:colOff>247650</xdr:colOff>
          <xdr:row>12</xdr:row>
          <xdr:rowOff>260350</xdr:rowOff>
        </xdr:to>
        <xdr:sp macro="" textlink="">
          <xdr:nvSpPr>
            <xdr:cNvPr id="1070" name="Spinner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13</xdr:row>
          <xdr:rowOff>19050</xdr:rowOff>
        </xdr:from>
        <xdr:to>
          <xdr:col>7</xdr:col>
          <xdr:colOff>247650</xdr:colOff>
          <xdr:row>13</xdr:row>
          <xdr:rowOff>260350</xdr:rowOff>
        </xdr:to>
        <xdr:sp macro="" textlink="">
          <xdr:nvSpPr>
            <xdr:cNvPr id="1071" name="Spinner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14</xdr:row>
          <xdr:rowOff>19050</xdr:rowOff>
        </xdr:from>
        <xdr:to>
          <xdr:col>7</xdr:col>
          <xdr:colOff>247650</xdr:colOff>
          <xdr:row>14</xdr:row>
          <xdr:rowOff>260350</xdr:rowOff>
        </xdr:to>
        <xdr:sp macro="" textlink="">
          <xdr:nvSpPr>
            <xdr:cNvPr id="1072" name="Spinner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25</xdr:row>
          <xdr:rowOff>19050</xdr:rowOff>
        </xdr:from>
        <xdr:to>
          <xdr:col>7</xdr:col>
          <xdr:colOff>247650</xdr:colOff>
          <xdr:row>25</xdr:row>
          <xdr:rowOff>260350</xdr:rowOff>
        </xdr:to>
        <xdr:sp macro="" textlink="">
          <xdr:nvSpPr>
            <xdr:cNvPr id="1077" name="Spinner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28</xdr:row>
          <xdr:rowOff>19050</xdr:rowOff>
        </xdr:from>
        <xdr:to>
          <xdr:col>7</xdr:col>
          <xdr:colOff>247650</xdr:colOff>
          <xdr:row>28</xdr:row>
          <xdr:rowOff>260350</xdr:rowOff>
        </xdr:to>
        <xdr:sp macro="" textlink="">
          <xdr:nvSpPr>
            <xdr:cNvPr id="1078" name="Spinner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F9D3E02-3105-443D-A50E-26490235E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29</xdr:row>
          <xdr:rowOff>19050</xdr:rowOff>
        </xdr:from>
        <xdr:to>
          <xdr:col>7</xdr:col>
          <xdr:colOff>247650</xdr:colOff>
          <xdr:row>29</xdr:row>
          <xdr:rowOff>260350</xdr:rowOff>
        </xdr:to>
        <xdr:sp macro="" textlink="">
          <xdr:nvSpPr>
            <xdr:cNvPr id="1079" name="Spinner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8E4B0C3-B44D-467F-9E25-F4DB415C7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30</xdr:row>
          <xdr:rowOff>19050</xdr:rowOff>
        </xdr:from>
        <xdr:to>
          <xdr:col>7</xdr:col>
          <xdr:colOff>247650</xdr:colOff>
          <xdr:row>30</xdr:row>
          <xdr:rowOff>260350</xdr:rowOff>
        </xdr:to>
        <xdr:sp macro="" textlink="">
          <xdr:nvSpPr>
            <xdr:cNvPr id="1080" name="Spinner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4A32556-CA84-44FC-8250-098C8D86F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31</xdr:row>
          <xdr:rowOff>19050</xdr:rowOff>
        </xdr:from>
        <xdr:to>
          <xdr:col>7</xdr:col>
          <xdr:colOff>247650</xdr:colOff>
          <xdr:row>31</xdr:row>
          <xdr:rowOff>260350</xdr:rowOff>
        </xdr:to>
        <xdr:sp macro="" textlink="">
          <xdr:nvSpPr>
            <xdr:cNvPr id="1082" name="Spinner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5AB815C-FB8D-4718-B04D-BEBF586EC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32</xdr:row>
          <xdr:rowOff>19050</xdr:rowOff>
        </xdr:from>
        <xdr:to>
          <xdr:col>7</xdr:col>
          <xdr:colOff>247650</xdr:colOff>
          <xdr:row>32</xdr:row>
          <xdr:rowOff>260350</xdr:rowOff>
        </xdr:to>
        <xdr:sp macro="" textlink="">
          <xdr:nvSpPr>
            <xdr:cNvPr id="1083" name="Spinner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F585642F-C8B8-4513-AB4E-22E717F1F6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DF8A-00B7-4381-BA2C-BBA713067874}">
  <dimension ref="A1:AJ33"/>
  <sheetViews>
    <sheetView showGridLines="0" tabSelected="1" zoomScale="90" zoomScaleNormal="90" workbookViewId="0">
      <selection activeCell="E31" sqref="E31"/>
    </sheetView>
  </sheetViews>
  <sheetFormatPr baseColWidth="10" defaultColWidth="11.453125" defaultRowHeight="14.5" x14ac:dyDescent="0.35"/>
  <cols>
    <col min="1" max="1" width="41.26953125" bestFit="1" customWidth="1"/>
    <col min="2" max="2" width="22.453125" customWidth="1"/>
    <col min="3" max="3" width="17.81640625" customWidth="1"/>
    <col min="4" max="4" width="1.81640625" customWidth="1"/>
    <col min="5" max="5" width="10.54296875" customWidth="1"/>
    <col min="6" max="6" width="5.453125" customWidth="1"/>
    <col min="7" max="7" width="12.26953125" customWidth="1"/>
    <col min="8" max="13" width="3.7265625" customWidth="1"/>
    <col min="14" max="14" width="3.54296875" bestFit="1" customWidth="1"/>
    <col min="15" max="36" width="3.7265625" customWidth="1"/>
  </cols>
  <sheetData>
    <row r="1" spans="1:36" ht="18.5" x14ac:dyDescent="0.35">
      <c r="I1" s="26" t="s">
        <v>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21.75" customHeight="1" thickBot="1" x14ac:dyDescent="0.4">
      <c r="I2" s="16"/>
      <c r="J2" s="16"/>
      <c r="K2" s="16"/>
      <c r="L2" s="16">
        <v>0</v>
      </c>
      <c r="M2" s="34">
        <f>E4+L2</f>
        <v>45397</v>
      </c>
      <c r="N2" s="34"/>
    </row>
    <row r="3" spans="1:36" ht="20.9" customHeight="1" thickBot="1" x14ac:dyDescent="0.4">
      <c r="I3" s="35">
        <f>I4</f>
        <v>45397</v>
      </c>
      <c r="J3" s="36"/>
      <c r="K3" s="36"/>
      <c r="L3" s="36"/>
      <c r="M3" s="36"/>
      <c r="N3" s="36"/>
      <c r="O3" s="37"/>
      <c r="P3" s="38">
        <f t="shared" ref="P3" si="0">P4</f>
        <v>45404</v>
      </c>
      <c r="Q3" s="39"/>
      <c r="R3" s="39"/>
      <c r="S3" s="39"/>
      <c r="T3" s="39"/>
      <c r="U3" s="39"/>
      <c r="V3" s="40"/>
      <c r="W3" s="35">
        <f t="shared" ref="W3" si="1">W4</f>
        <v>45411</v>
      </c>
      <c r="X3" s="36"/>
      <c r="Y3" s="36"/>
      <c r="Z3" s="36"/>
      <c r="AA3" s="36"/>
      <c r="AB3" s="36"/>
      <c r="AC3" s="37"/>
      <c r="AD3" s="38">
        <f t="shared" ref="AD3" si="2">AD4</f>
        <v>45418</v>
      </c>
      <c r="AE3" s="39"/>
      <c r="AF3" s="39"/>
      <c r="AG3" s="39"/>
      <c r="AH3" s="39"/>
      <c r="AI3" s="39"/>
      <c r="AJ3" s="40"/>
    </row>
    <row r="4" spans="1:36" ht="15" thickBot="1" x14ac:dyDescent="0.4">
      <c r="A4" s="32" t="s">
        <v>1</v>
      </c>
      <c r="B4" s="33"/>
      <c r="C4" s="33"/>
      <c r="D4" s="8"/>
      <c r="E4" s="29">
        <v>45397</v>
      </c>
      <c r="F4" s="30"/>
      <c r="G4" s="30"/>
      <c r="H4" s="31"/>
      <c r="I4" s="10">
        <f>M2</f>
        <v>45397</v>
      </c>
      <c r="J4" s="10">
        <f>I4+1</f>
        <v>45398</v>
      </c>
      <c r="K4" s="10">
        <f t="shared" ref="K4:AI4" si="3">J4+1</f>
        <v>45399</v>
      </c>
      <c r="L4" s="10">
        <f t="shared" si="3"/>
        <v>45400</v>
      </c>
      <c r="M4" s="10">
        <f t="shared" si="3"/>
        <v>45401</v>
      </c>
      <c r="N4" s="10">
        <f t="shared" si="3"/>
        <v>45402</v>
      </c>
      <c r="O4" s="10">
        <f>N4+1</f>
        <v>45403</v>
      </c>
      <c r="P4" s="12">
        <f t="shared" si="3"/>
        <v>45404</v>
      </c>
      <c r="Q4" s="12">
        <f t="shared" si="3"/>
        <v>45405</v>
      </c>
      <c r="R4" s="12">
        <f t="shared" si="3"/>
        <v>45406</v>
      </c>
      <c r="S4" s="12">
        <f t="shared" si="3"/>
        <v>45407</v>
      </c>
      <c r="T4" s="12">
        <f t="shared" si="3"/>
        <v>45408</v>
      </c>
      <c r="U4" s="12">
        <f t="shared" si="3"/>
        <v>45409</v>
      </c>
      <c r="V4" s="12">
        <f t="shared" si="3"/>
        <v>45410</v>
      </c>
      <c r="W4" s="10">
        <f t="shared" si="3"/>
        <v>45411</v>
      </c>
      <c r="X4" s="10">
        <f t="shared" si="3"/>
        <v>45412</v>
      </c>
      <c r="Y4" s="10">
        <f t="shared" si="3"/>
        <v>45413</v>
      </c>
      <c r="Z4" s="10">
        <f t="shared" si="3"/>
        <v>45414</v>
      </c>
      <c r="AA4" s="10">
        <f t="shared" si="3"/>
        <v>45415</v>
      </c>
      <c r="AB4" s="10">
        <f t="shared" si="3"/>
        <v>45416</v>
      </c>
      <c r="AC4" s="10">
        <f>AB4+1</f>
        <v>45417</v>
      </c>
      <c r="AD4" s="12">
        <f t="shared" si="3"/>
        <v>45418</v>
      </c>
      <c r="AE4" s="12">
        <f t="shared" si="3"/>
        <v>45419</v>
      </c>
      <c r="AF4" s="12">
        <f t="shared" si="3"/>
        <v>45420</v>
      </c>
      <c r="AG4" s="12">
        <f t="shared" si="3"/>
        <v>45421</v>
      </c>
      <c r="AH4" s="12">
        <f t="shared" si="3"/>
        <v>45422</v>
      </c>
      <c r="AI4" s="12">
        <f t="shared" si="3"/>
        <v>45423</v>
      </c>
      <c r="AJ4" s="12">
        <f>AI4+1</f>
        <v>45424</v>
      </c>
    </row>
    <row r="5" spans="1:36" ht="15" customHeight="1" thickBot="1" x14ac:dyDescent="0.4">
      <c r="A5" s="2" t="s">
        <v>2</v>
      </c>
      <c r="B5" s="2" t="s">
        <v>3</v>
      </c>
      <c r="C5" s="2" t="s">
        <v>4</v>
      </c>
      <c r="D5" s="2"/>
      <c r="E5" s="18" t="s">
        <v>5</v>
      </c>
      <c r="F5" s="17" t="s">
        <v>6</v>
      </c>
      <c r="G5" s="27" t="s">
        <v>7</v>
      </c>
      <c r="H5" s="28"/>
      <c r="I5" s="11" t="str">
        <f>TEXT(I4,"ddd")</f>
        <v>lun</v>
      </c>
      <c r="J5" s="11" t="str">
        <f t="shared" ref="J5:AJ5" si="4">TEXT(J4,"ddd")</f>
        <v>mar</v>
      </c>
      <c r="K5" s="11" t="str">
        <f t="shared" si="4"/>
        <v>mié</v>
      </c>
      <c r="L5" s="11" t="str">
        <f t="shared" si="4"/>
        <v>jue</v>
      </c>
      <c r="M5" s="11" t="str">
        <f t="shared" si="4"/>
        <v>vie</v>
      </c>
      <c r="N5" s="11" t="str">
        <f t="shared" si="4"/>
        <v>sáb</v>
      </c>
      <c r="O5" s="11" t="str">
        <f t="shared" si="4"/>
        <v>dom</v>
      </c>
      <c r="P5" s="13" t="str">
        <f t="shared" si="4"/>
        <v>lun</v>
      </c>
      <c r="Q5" s="13" t="str">
        <f t="shared" si="4"/>
        <v>mar</v>
      </c>
      <c r="R5" s="13" t="str">
        <f t="shared" si="4"/>
        <v>mié</v>
      </c>
      <c r="S5" s="13" t="str">
        <f t="shared" si="4"/>
        <v>jue</v>
      </c>
      <c r="T5" s="13" t="str">
        <f t="shared" si="4"/>
        <v>vie</v>
      </c>
      <c r="U5" s="13" t="str">
        <f t="shared" si="4"/>
        <v>sáb</v>
      </c>
      <c r="V5" s="13" t="str">
        <f t="shared" si="4"/>
        <v>dom</v>
      </c>
      <c r="W5" s="11" t="str">
        <f t="shared" si="4"/>
        <v>lun</v>
      </c>
      <c r="X5" s="11" t="str">
        <f t="shared" si="4"/>
        <v>mar</v>
      </c>
      <c r="Y5" s="11" t="str">
        <f t="shared" si="4"/>
        <v>mié</v>
      </c>
      <c r="Z5" s="11" t="str">
        <f t="shared" si="4"/>
        <v>jue</v>
      </c>
      <c r="AA5" s="11" t="str">
        <f t="shared" si="4"/>
        <v>vie</v>
      </c>
      <c r="AB5" s="11" t="str">
        <f t="shared" si="4"/>
        <v>sáb</v>
      </c>
      <c r="AC5" s="11" t="str">
        <f t="shared" si="4"/>
        <v>dom</v>
      </c>
      <c r="AD5" s="13" t="str">
        <f t="shared" si="4"/>
        <v>lun</v>
      </c>
      <c r="AE5" s="13" t="str">
        <f t="shared" si="4"/>
        <v>mar</v>
      </c>
      <c r="AF5" s="13" t="str">
        <f t="shared" si="4"/>
        <v>mié</v>
      </c>
      <c r="AG5" s="13" t="str">
        <f t="shared" si="4"/>
        <v>jue</v>
      </c>
      <c r="AH5" s="13" t="str">
        <f t="shared" si="4"/>
        <v>vie</v>
      </c>
      <c r="AI5" s="13" t="str">
        <f t="shared" si="4"/>
        <v>sáb</v>
      </c>
      <c r="AJ5" s="13" t="str">
        <f t="shared" si="4"/>
        <v>dom</v>
      </c>
    </row>
    <row r="6" spans="1:36" x14ac:dyDescent="0.35">
      <c r="A6" s="3" t="s">
        <v>26</v>
      </c>
      <c r="C6" s="1"/>
      <c r="D6" s="1"/>
      <c r="E6" s="19"/>
      <c r="F6" s="4"/>
      <c r="G6" s="9"/>
      <c r="H6" s="6"/>
      <c r="I6" s="14"/>
      <c r="J6" s="14"/>
      <c r="K6" s="14"/>
      <c r="L6" s="14"/>
      <c r="M6" s="14"/>
      <c r="N6" s="14"/>
      <c r="O6" s="14"/>
      <c r="P6" s="15"/>
      <c r="Q6" s="15"/>
      <c r="R6" s="15"/>
      <c r="S6" s="15"/>
      <c r="T6" s="15"/>
      <c r="U6" s="15"/>
      <c r="V6" s="15"/>
      <c r="W6" s="14"/>
      <c r="X6" s="14"/>
      <c r="Y6" s="14"/>
      <c r="Z6" s="14"/>
      <c r="AA6" s="14"/>
      <c r="AB6" s="14"/>
      <c r="AC6" s="14"/>
      <c r="AD6" s="15"/>
      <c r="AE6" s="15"/>
      <c r="AF6" s="15"/>
      <c r="AG6" s="15"/>
      <c r="AH6" s="15"/>
      <c r="AI6" s="15"/>
      <c r="AJ6" s="15"/>
    </row>
    <row r="7" spans="1:36" ht="58" x14ac:dyDescent="0.35">
      <c r="A7" t="s">
        <v>11</v>
      </c>
      <c r="B7" s="25" t="s">
        <v>14</v>
      </c>
      <c r="C7" s="5">
        <v>1</v>
      </c>
      <c r="D7" s="5"/>
      <c r="E7" s="20">
        <v>45402</v>
      </c>
      <c r="F7" s="22">
        <v>15</v>
      </c>
      <c r="G7" s="23">
        <f>E7+F7</f>
        <v>45417</v>
      </c>
      <c r="H7" s="6"/>
      <c r="I7" s="14"/>
      <c r="J7" s="14"/>
      <c r="K7" s="14"/>
      <c r="L7" s="14"/>
      <c r="M7" s="14"/>
      <c r="N7" s="14"/>
      <c r="O7" s="14"/>
      <c r="P7" s="15"/>
      <c r="Q7" s="15"/>
      <c r="R7" s="15"/>
      <c r="S7" s="15"/>
      <c r="T7" s="15"/>
      <c r="U7" s="15"/>
      <c r="V7" s="15"/>
      <c r="W7" s="14"/>
      <c r="X7" s="14"/>
      <c r="Y7" s="14"/>
      <c r="Z7" s="14"/>
      <c r="AA7" s="14"/>
      <c r="AB7" s="14"/>
      <c r="AC7" s="14"/>
      <c r="AD7" s="15"/>
      <c r="AE7" s="15"/>
      <c r="AF7" s="15"/>
      <c r="AG7" s="15"/>
      <c r="AH7" s="15"/>
      <c r="AI7" s="15"/>
      <c r="AJ7" s="15"/>
    </row>
    <row r="8" spans="1:36" ht="58" x14ac:dyDescent="0.35">
      <c r="A8" t="s">
        <v>12</v>
      </c>
      <c r="B8" s="25" t="s">
        <v>14</v>
      </c>
      <c r="C8" s="5">
        <v>1</v>
      </c>
      <c r="D8" s="5"/>
      <c r="E8" s="20">
        <v>45417</v>
      </c>
      <c r="F8" s="22">
        <v>5</v>
      </c>
      <c r="G8" s="23">
        <f t="shared" ref="G8:G27" si="5">E8+F8</f>
        <v>45422</v>
      </c>
      <c r="H8" s="6"/>
      <c r="I8" s="14"/>
      <c r="J8" s="14"/>
      <c r="K8" s="14"/>
      <c r="L8" s="14"/>
      <c r="M8" s="14"/>
      <c r="N8" s="14"/>
      <c r="O8" s="14"/>
      <c r="P8" s="15"/>
      <c r="Q8" s="15"/>
      <c r="R8" s="15"/>
      <c r="S8" s="15"/>
      <c r="T8" s="15"/>
      <c r="U8" s="15"/>
      <c r="V8" s="15"/>
      <c r="W8" s="14"/>
      <c r="X8" s="14"/>
      <c r="Y8" s="14"/>
      <c r="Z8" s="14"/>
      <c r="AA8" s="14"/>
      <c r="AB8" s="14"/>
      <c r="AC8" s="14"/>
      <c r="AD8" s="15"/>
      <c r="AE8" s="15"/>
      <c r="AF8" s="15"/>
      <c r="AG8" s="15"/>
      <c r="AH8" s="15"/>
      <c r="AI8" s="15"/>
      <c r="AJ8" s="15"/>
    </row>
    <row r="9" spans="1:36" ht="24" customHeight="1" x14ac:dyDescent="0.35">
      <c r="A9" t="s">
        <v>15</v>
      </c>
      <c r="B9" t="s">
        <v>8</v>
      </c>
      <c r="C9" s="5">
        <v>1</v>
      </c>
      <c r="D9" s="5"/>
      <c r="E9" s="20">
        <v>45427</v>
      </c>
      <c r="F9" s="22">
        <v>5</v>
      </c>
      <c r="G9" s="23">
        <f t="shared" si="5"/>
        <v>45432</v>
      </c>
      <c r="H9" s="6"/>
      <c r="I9" s="14"/>
      <c r="J9" s="14"/>
      <c r="K9" s="14"/>
      <c r="L9" s="14"/>
      <c r="M9" s="14"/>
      <c r="N9" s="14"/>
      <c r="O9" s="14"/>
      <c r="P9" s="15"/>
      <c r="Q9" s="15"/>
      <c r="R9" s="15"/>
      <c r="S9" s="15"/>
      <c r="T9" s="15"/>
      <c r="U9" s="15"/>
      <c r="V9" s="15"/>
      <c r="W9" s="14"/>
      <c r="X9" s="14"/>
      <c r="Y9" s="14"/>
      <c r="Z9" s="14"/>
      <c r="AA9" s="14"/>
      <c r="AB9" s="14"/>
      <c r="AC9" s="14"/>
      <c r="AD9" s="15"/>
      <c r="AE9" s="15"/>
      <c r="AF9" s="15"/>
      <c r="AG9" s="15"/>
      <c r="AH9" s="15"/>
      <c r="AI9" s="15"/>
      <c r="AJ9" s="15"/>
    </row>
    <row r="10" spans="1:36" ht="29" x14ac:dyDescent="0.35">
      <c r="A10" t="s">
        <v>16</v>
      </c>
      <c r="B10" s="25" t="s">
        <v>17</v>
      </c>
      <c r="C10" s="5">
        <v>1</v>
      </c>
      <c r="D10" s="5"/>
      <c r="E10" s="20">
        <v>45433</v>
      </c>
      <c r="F10" s="22">
        <v>7</v>
      </c>
      <c r="G10" s="23">
        <f t="shared" ref="G10:G15" si="6">E10+F10</f>
        <v>45440</v>
      </c>
      <c r="H10" s="6"/>
      <c r="I10" s="14"/>
      <c r="J10" s="14"/>
      <c r="K10" s="14"/>
      <c r="L10" s="14"/>
      <c r="M10" s="14"/>
      <c r="N10" s="14"/>
      <c r="O10" s="14"/>
      <c r="P10" s="15"/>
      <c r="Q10" s="15"/>
      <c r="R10" s="15"/>
      <c r="S10" s="15"/>
      <c r="T10" s="15"/>
      <c r="U10" s="15"/>
      <c r="V10" s="15"/>
      <c r="W10" s="14"/>
      <c r="X10" s="14"/>
      <c r="Y10" s="14"/>
      <c r="Z10" s="14"/>
      <c r="AA10" s="14"/>
      <c r="AB10" s="14"/>
      <c r="AC10" s="14"/>
      <c r="AD10" s="15"/>
      <c r="AE10" s="15"/>
      <c r="AF10" s="15"/>
      <c r="AG10" s="15"/>
      <c r="AH10" s="15"/>
      <c r="AI10" s="15"/>
      <c r="AJ10" s="15"/>
    </row>
    <row r="11" spans="1:36" x14ac:dyDescent="0.35">
      <c r="A11" t="s">
        <v>18</v>
      </c>
      <c r="B11" s="25" t="s">
        <v>10</v>
      </c>
      <c r="C11" s="5">
        <v>1</v>
      </c>
      <c r="D11" s="5"/>
      <c r="E11" s="20">
        <v>45441</v>
      </c>
      <c r="F11" s="22">
        <v>7</v>
      </c>
      <c r="G11" s="23">
        <f t="shared" si="6"/>
        <v>45448</v>
      </c>
      <c r="H11" s="6"/>
      <c r="I11" s="14"/>
      <c r="J11" s="14"/>
      <c r="K11" s="14"/>
      <c r="L11" s="14"/>
      <c r="M11" s="14"/>
      <c r="N11" s="14"/>
      <c r="O11" s="14"/>
      <c r="P11" s="15"/>
      <c r="Q11" s="15"/>
      <c r="R11" s="15"/>
      <c r="S11" s="15"/>
      <c r="T11" s="15"/>
      <c r="U11" s="15"/>
      <c r="V11" s="15"/>
      <c r="W11" s="14"/>
      <c r="X11" s="14"/>
      <c r="Y11" s="14"/>
      <c r="Z11" s="14"/>
      <c r="AA11" s="14"/>
      <c r="AB11" s="14"/>
      <c r="AC11" s="14"/>
      <c r="AD11" s="15"/>
      <c r="AE11" s="15"/>
      <c r="AF11" s="15"/>
      <c r="AG11" s="15"/>
      <c r="AH11" s="15"/>
      <c r="AI11" s="15"/>
      <c r="AJ11" s="15"/>
    </row>
    <row r="12" spans="1:36" x14ac:dyDescent="0.35">
      <c r="A12" t="s">
        <v>9</v>
      </c>
      <c r="B12" s="25" t="s">
        <v>10</v>
      </c>
      <c r="C12" s="5">
        <v>1</v>
      </c>
      <c r="D12" s="5"/>
      <c r="E12" s="20">
        <v>45453</v>
      </c>
      <c r="F12" s="22">
        <v>7</v>
      </c>
      <c r="G12" s="23">
        <f t="shared" si="6"/>
        <v>45460</v>
      </c>
      <c r="H12" s="6"/>
      <c r="I12" s="14"/>
      <c r="J12" s="14"/>
      <c r="K12" s="14"/>
      <c r="L12" s="14"/>
      <c r="M12" s="14"/>
      <c r="N12" s="14"/>
      <c r="O12" s="14"/>
      <c r="P12" s="15"/>
      <c r="Q12" s="15"/>
      <c r="R12" s="15"/>
      <c r="S12" s="15"/>
      <c r="T12" s="15"/>
      <c r="U12" s="15"/>
      <c r="V12" s="15"/>
      <c r="W12" s="14"/>
      <c r="X12" s="14"/>
      <c r="Y12" s="14"/>
      <c r="Z12" s="14"/>
      <c r="AA12" s="14"/>
      <c r="AB12" s="14"/>
      <c r="AC12" s="14"/>
      <c r="AD12" s="15"/>
      <c r="AE12" s="15"/>
      <c r="AF12" s="15"/>
      <c r="AG12" s="15"/>
      <c r="AH12" s="15"/>
      <c r="AI12" s="15"/>
      <c r="AJ12" s="15"/>
    </row>
    <row r="13" spans="1:36" x14ac:dyDescent="0.35">
      <c r="A13" t="s">
        <v>19</v>
      </c>
      <c r="B13" s="25" t="s">
        <v>10</v>
      </c>
      <c r="C13" s="5">
        <v>1</v>
      </c>
      <c r="D13" s="5"/>
      <c r="E13" s="20">
        <v>45460</v>
      </c>
      <c r="F13" s="22">
        <v>10</v>
      </c>
      <c r="G13" s="23">
        <f t="shared" si="6"/>
        <v>45470</v>
      </c>
      <c r="H13" s="6"/>
      <c r="I13" s="14"/>
      <c r="J13" s="14"/>
      <c r="K13" s="14"/>
      <c r="L13" s="14"/>
      <c r="M13" s="14"/>
      <c r="N13" s="14"/>
      <c r="O13" s="14"/>
      <c r="P13" s="15"/>
      <c r="Q13" s="15"/>
      <c r="R13" s="15"/>
      <c r="S13" s="15"/>
      <c r="T13" s="15"/>
      <c r="U13" s="15"/>
      <c r="V13" s="15"/>
      <c r="W13" s="14"/>
      <c r="X13" s="14"/>
      <c r="Y13" s="14"/>
      <c r="Z13" s="14"/>
      <c r="AA13" s="14"/>
      <c r="AB13" s="14"/>
      <c r="AC13" s="14"/>
      <c r="AD13" s="15"/>
      <c r="AE13" s="15"/>
      <c r="AF13" s="15"/>
      <c r="AG13" s="15"/>
      <c r="AH13" s="15"/>
      <c r="AI13" s="15"/>
      <c r="AJ13" s="15"/>
    </row>
    <row r="14" spans="1:36" x14ac:dyDescent="0.35">
      <c r="A14" t="s">
        <v>20</v>
      </c>
      <c r="B14" s="25" t="s">
        <v>21</v>
      </c>
      <c r="C14" s="5">
        <v>1</v>
      </c>
      <c r="D14" s="5"/>
      <c r="E14" s="20">
        <v>45470</v>
      </c>
      <c r="F14" s="22">
        <v>1</v>
      </c>
      <c r="G14" s="23">
        <f t="shared" si="6"/>
        <v>45471</v>
      </c>
      <c r="H14" s="6"/>
      <c r="I14" s="14"/>
      <c r="J14" s="14"/>
      <c r="K14" s="14"/>
      <c r="L14" s="14"/>
      <c r="M14" s="14"/>
      <c r="N14" s="14"/>
      <c r="O14" s="14"/>
      <c r="P14" s="15"/>
      <c r="Q14" s="15"/>
      <c r="R14" s="15"/>
      <c r="S14" s="15"/>
      <c r="T14" s="15"/>
      <c r="U14" s="15"/>
      <c r="V14" s="15"/>
      <c r="W14" s="14"/>
      <c r="X14" s="14"/>
      <c r="Y14" s="14"/>
      <c r="Z14" s="14"/>
      <c r="AA14" s="14"/>
      <c r="AB14" s="14"/>
      <c r="AC14" s="14"/>
      <c r="AD14" s="15"/>
      <c r="AE14" s="15"/>
      <c r="AF14" s="15"/>
      <c r="AG14" s="15"/>
      <c r="AH14" s="15"/>
      <c r="AI14" s="15"/>
      <c r="AJ14" s="15"/>
    </row>
    <row r="15" spans="1:36" ht="29" x14ac:dyDescent="0.35">
      <c r="A15" t="s">
        <v>22</v>
      </c>
      <c r="B15" s="25" t="s">
        <v>23</v>
      </c>
      <c r="C15" s="5">
        <v>1</v>
      </c>
      <c r="D15" s="5"/>
      <c r="E15" s="20">
        <v>45471</v>
      </c>
      <c r="F15" s="22">
        <v>5</v>
      </c>
      <c r="G15" s="23">
        <f t="shared" si="6"/>
        <v>45476</v>
      </c>
      <c r="H15" s="6"/>
      <c r="I15" s="14"/>
      <c r="J15" s="14"/>
      <c r="K15" s="14"/>
      <c r="L15" s="14"/>
      <c r="M15" s="14"/>
      <c r="N15" s="14"/>
      <c r="O15" s="14"/>
      <c r="P15" s="15"/>
      <c r="Q15" s="15"/>
      <c r="R15" s="15"/>
      <c r="S15" s="15"/>
      <c r="T15" s="15"/>
      <c r="U15" s="15"/>
      <c r="V15" s="15"/>
      <c r="W15" s="14"/>
      <c r="X15" s="14"/>
      <c r="Y15" s="14"/>
      <c r="Z15" s="14"/>
      <c r="AA15" s="14"/>
      <c r="AB15" s="14"/>
      <c r="AC15" s="14"/>
      <c r="AD15" s="15"/>
      <c r="AE15" s="15"/>
      <c r="AF15" s="15"/>
      <c r="AG15" s="15"/>
      <c r="AH15" s="15"/>
      <c r="AI15" s="15"/>
      <c r="AJ15" s="15"/>
    </row>
    <row r="16" spans="1:36" ht="18.75" customHeight="1" x14ac:dyDescent="0.35">
      <c r="A16" t="s">
        <v>24</v>
      </c>
      <c r="B16" s="25" t="s">
        <v>25</v>
      </c>
      <c r="C16" s="5">
        <v>1</v>
      </c>
      <c r="D16" s="5"/>
      <c r="E16" s="20">
        <v>45463</v>
      </c>
      <c r="F16" s="22">
        <v>15</v>
      </c>
      <c r="G16" s="23">
        <f t="shared" si="5"/>
        <v>45478</v>
      </c>
      <c r="H16" s="6"/>
      <c r="I16" s="14"/>
      <c r="J16" s="14"/>
      <c r="K16" s="14"/>
      <c r="L16" s="14"/>
      <c r="M16" s="14"/>
      <c r="N16" s="14"/>
      <c r="O16" s="14"/>
      <c r="P16" s="15"/>
      <c r="Q16" s="15"/>
      <c r="R16" s="15"/>
      <c r="S16" s="15"/>
      <c r="T16" s="15"/>
      <c r="U16" s="15"/>
      <c r="V16" s="15"/>
      <c r="W16" s="14"/>
      <c r="X16" s="14"/>
      <c r="Y16" s="14"/>
      <c r="Z16" s="14"/>
      <c r="AA16" s="14"/>
      <c r="AB16" s="14"/>
      <c r="AC16" s="14"/>
      <c r="AD16" s="15"/>
      <c r="AE16" s="15"/>
      <c r="AF16" s="15"/>
      <c r="AG16" s="15"/>
      <c r="AH16" s="15"/>
      <c r="AI16" s="15"/>
      <c r="AJ16" s="15"/>
    </row>
    <row r="17" spans="1:36" ht="23.9" customHeight="1" x14ac:dyDescent="0.35">
      <c r="A17" s="3" t="s">
        <v>27</v>
      </c>
      <c r="C17" s="5"/>
      <c r="D17" s="5"/>
      <c r="E17" s="20"/>
      <c r="F17" s="22"/>
      <c r="G17" s="23"/>
      <c r="H17" s="6"/>
      <c r="I17" s="14"/>
      <c r="J17" s="14"/>
      <c r="K17" s="14"/>
      <c r="L17" s="14"/>
      <c r="M17" s="14"/>
      <c r="N17" s="14"/>
      <c r="O17" s="14"/>
      <c r="P17" s="15"/>
      <c r="Q17" s="15"/>
      <c r="R17" s="15"/>
      <c r="S17" s="15"/>
      <c r="T17" s="15"/>
      <c r="U17" s="15"/>
      <c r="V17" s="15"/>
      <c r="W17" s="14"/>
      <c r="X17" s="14"/>
      <c r="Y17" s="14"/>
      <c r="Z17" s="14"/>
      <c r="AA17" s="14"/>
      <c r="AB17" s="14"/>
      <c r="AC17" s="14"/>
      <c r="AD17" s="15"/>
      <c r="AE17" s="15"/>
      <c r="AF17" s="15"/>
      <c r="AG17" s="15"/>
      <c r="AH17" s="15"/>
      <c r="AI17" s="15"/>
      <c r="AJ17" s="15"/>
    </row>
    <row r="18" spans="1:36" ht="58" x14ac:dyDescent="0.35">
      <c r="A18" t="s">
        <v>28</v>
      </c>
      <c r="B18" s="25" t="s">
        <v>13</v>
      </c>
      <c r="C18" s="5">
        <v>1</v>
      </c>
      <c r="D18" s="5"/>
      <c r="E18" s="20">
        <v>45483</v>
      </c>
      <c r="F18" s="22">
        <v>10</v>
      </c>
      <c r="G18" s="23">
        <f>E18+F18</f>
        <v>45493</v>
      </c>
      <c r="H18" s="6"/>
      <c r="I18" s="14"/>
      <c r="J18" s="14"/>
      <c r="K18" s="14"/>
      <c r="L18" s="14"/>
      <c r="M18" s="14"/>
      <c r="N18" s="14"/>
      <c r="O18" s="14"/>
      <c r="P18" s="15"/>
      <c r="Q18" s="15"/>
      <c r="R18" s="15"/>
      <c r="S18" s="15"/>
      <c r="T18" s="15"/>
      <c r="U18" s="15"/>
      <c r="V18" s="15"/>
      <c r="W18" s="14"/>
      <c r="X18" s="14"/>
      <c r="Y18" s="14"/>
      <c r="Z18" s="14"/>
      <c r="AA18" s="14"/>
      <c r="AB18" s="14"/>
      <c r="AC18" s="14"/>
      <c r="AD18" s="15"/>
      <c r="AE18" s="15"/>
      <c r="AF18" s="15"/>
      <c r="AG18" s="15"/>
      <c r="AH18" s="15"/>
      <c r="AI18" s="15"/>
      <c r="AJ18" s="15"/>
    </row>
    <row r="19" spans="1:36" ht="23.9" customHeight="1" x14ac:dyDescent="0.35">
      <c r="A19" t="s">
        <v>29</v>
      </c>
      <c r="B19" t="s">
        <v>21</v>
      </c>
      <c r="C19" s="5">
        <v>1</v>
      </c>
      <c r="D19" s="5"/>
      <c r="E19" s="20">
        <v>45493</v>
      </c>
      <c r="F19" s="22">
        <v>5</v>
      </c>
      <c r="G19" s="23">
        <f t="shared" si="5"/>
        <v>45498</v>
      </c>
      <c r="H19" s="6"/>
      <c r="I19" s="14"/>
      <c r="J19" s="14"/>
      <c r="K19" s="14"/>
      <c r="L19" s="14"/>
      <c r="M19" s="14"/>
      <c r="N19" s="14"/>
      <c r="O19" s="14"/>
      <c r="P19" s="15"/>
      <c r="Q19" s="15"/>
      <c r="R19" s="15"/>
      <c r="S19" s="15"/>
      <c r="T19" s="15"/>
      <c r="U19" s="15"/>
      <c r="V19" s="15"/>
      <c r="W19" s="14"/>
      <c r="X19" s="14"/>
      <c r="Y19" s="14"/>
      <c r="Z19" s="14"/>
      <c r="AA19" s="14"/>
      <c r="AB19" s="14"/>
      <c r="AC19" s="14"/>
      <c r="AD19" s="15"/>
      <c r="AE19" s="15"/>
      <c r="AF19" s="15"/>
      <c r="AG19" s="15"/>
      <c r="AH19" s="15"/>
      <c r="AI19" s="15"/>
      <c r="AJ19" s="15"/>
    </row>
    <row r="20" spans="1:36" ht="23.9" customHeight="1" x14ac:dyDescent="0.35">
      <c r="A20" t="s">
        <v>30</v>
      </c>
      <c r="B20" t="s">
        <v>25</v>
      </c>
      <c r="C20" s="5">
        <v>1</v>
      </c>
      <c r="D20" s="5"/>
      <c r="E20" s="20">
        <v>45498</v>
      </c>
      <c r="F20" s="22">
        <v>4</v>
      </c>
      <c r="G20" s="23">
        <f t="shared" si="5"/>
        <v>45502</v>
      </c>
      <c r="H20" s="6"/>
      <c r="I20" s="14"/>
      <c r="J20" s="14"/>
      <c r="K20" s="14"/>
      <c r="L20" s="14"/>
      <c r="M20" s="14"/>
      <c r="N20" s="14"/>
      <c r="O20" s="14"/>
      <c r="P20" s="15"/>
      <c r="Q20" s="15"/>
      <c r="R20" s="15"/>
      <c r="S20" s="15"/>
      <c r="T20" s="15"/>
      <c r="U20" s="15"/>
      <c r="V20" s="15"/>
      <c r="W20" s="14"/>
      <c r="X20" s="14"/>
      <c r="Y20" s="14"/>
      <c r="Z20" s="14"/>
      <c r="AA20" s="14"/>
      <c r="AB20" s="14"/>
      <c r="AC20" s="14"/>
      <c r="AD20" s="15"/>
      <c r="AE20" s="15"/>
      <c r="AF20" s="15"/>
      <c r="AG20" s="15"/>
      <c r="AH20" s="15"/>
      <c r="AI20" s="15"/>
      <c r="AJ20" s="15"/>
    </row>
    <row r="21" spans="1:36" ht="43.5" x14ac:dyDescent="0.35">
      <c r="A21" t="s">
        <v>31</v>
      </c>
      <c r="B21" s="25" t="s">
        <v>32</v>
      </c>
      <c r="C21" s="5">
        <v>1</v>
      </c>
      <c r="D21" s="5"/>
      <c r="E21" s="20">
        <v>45488</v>
      </c>
      <c r="F21" s="22">
        <v>20</v>
      </c>
      <c r="G21" s="23">
        <f t="shared" si="5"/>
        <v>45508</v>
      </c>
      <c r="H21" s="6"/>
      <c r="I21" s="14"/>
      <c r="J21" s="14"/>
      <c r="K21" s="14"/>
      <c r="L21" s="14"/>
      <c r="M21" s="14"/>
      <c r="N21" s="14"/>
      <c r="O21" s="14"/>
      <c r="P21" s="15"/>
      <c r="Q21" s="15"/>
      <c r="R21" s="15"/>
      <c r="S21" s="15"/>
      <c r="T21" s="15"/>
      <c r="U21" s="15"/>
      <c r="V21" s="15"/>
      <c r="W21" s="14"/>
      <c r="X21" s="14"/>
      <c r="Y21" s="14"/>
      <c r="Z21" s="14"/>
      <c r="AA21" s="14"/>
      <c r="AB21" s="14"/>
      <c r="AC21" s="14"/>
      <c r="AD21" s="15"/>
      <c r="AE21" s="15"/>
      <c r="AF21" s="15"/>
      <c r="AG21" s="15"/>
      <c r="AH21" s="15"/>
      <c r="AI21" s="15"/>
      <c r="AJ21" s="15"/>
    </row>
    <row r="22" spans="1:36" ht="23.9" customHeight="1" x14ac:dyDescent="0.35">
      <c r="A22" s="3" t="s">
        <v>33</v>
      </c>
      <c r="C22" s="5"/>
      <c r="D22" s="5"/>
      <c r="E22" s="20"/>
      <c r="F22" s="22"/>
      <c r="G22" s="23"/>
      <c r="H22" s="6"/>
      <c r="I22" s="14"/>
      <c r="J22" s="14"/>
      <c r="K22" s="14"/>
      <c r="L22" s="14"/>
      <c r="M22" s="14"/>
      <c r="N22" s="14"/>
      <c r="O22" s="14"/>
      <c r="P22" s="15"/>
      <c r="Q22" s="15"/>
      <c r="R22" s="15"/>
      <c r="S22" s="15"/>
      <c r="T22" s="15"/>
      <c r="U22" s="15"/>
      <c r="V22" s="15"/>
      <c r="W22" s="14"/>
      <c r="X22" s="14"/>
      <c r="Y22" s="14"/>
      <c r="Z22" s="14"/>
      <c r="AA22" s="14"/>
      <c r="AB22" s="14"/>
      <c r="AC22" s="14"/>
      <c r="AD22" s="15"/>
      <c r="AE22" s="15"/>
      <c r="AF22" s="15"/>
      <c r="AG22" s="15"/>
      <c r="AH22" s="15"/>
      <c r="AI22" s="15"/>
      <c r="AJ22" s="15"/>
    </row>
    <row r="23" spans="1:36" ht="23.9" customHeight="1" x14ac:dyDescent="0.35">
      <c r="A23" t="s">
        <v>34</v>
      </c>
      <c r="B23" t="s">
        <v>21</v>
      </c>
      <c r="C23" s="5">
        <v>1</v>
      </c>
      <c r="D23" s="5"/>
      <c r="E23" s="20">
        <v>45519</v>
      </c>
      <c r="F23" s="22">
        <v>7</v>
      </c>
      <c r="G23" s="23">
        <f t="shared" si="5"/>
        <v>45526</v>
      </c>
      <c r="H23" s="6"/>
      <c r="I23" s="14"/>
      <c r="J23" s="14"/>
      <c r="K23" s="14"/>
      <c r="L23" s="14"/>
      <c r="M23" s="14"/>
      <c r="N23" s="14"/>
      <c r="O23" s="14"/>
      <c r="P23" s="15"/>
      <c r="Q23" s="15"/>
      <c r="R23" s="15"/>
      <c r="S23" s="15"/>
      <c r="T23" s="15"/>
      <c r="U23" s="15"/>
      <c r="V23" s="15"/>
      <c r="W23" s="14"/>
      <c r="X23" s="14"/>
      <c r="Y23" s="14"/>
      <c r="Z23" s="14"/>
      <c r="AA23" s="14"/>
      <c r="AB23" s="14"/>
      <c r="AC23" s="14"/>
      <c r="AD23" s="15"/>
      <c r="AE23" s="15"/>
      <c r="AF23" s="15"/>
      <c r="AG23" s="15"/>
      <c r="AH23" s="15"/>
      <c r="AI23" s="15"/>
      <c r="AJ23" s="15"/>
    </row>
    <row r="24" spans="1:36" ht="23.9" customHeight="1" x14ac:dyDescent="0.35">
      <c r="A24" t="s">
        <v>35</v>
      </c>
      <c r="B24" t="s">
        <v>10</v>
      </c>
      <c r="C24" s="5">
        <v>1</v>
      </c>
      <c r="D24" s="5"/>
      <c r="E24" s="20">
        <v>45526</v>
      </c>
      <c r="F24" s="22">
        <v>5</v>
      </c>
      <c r="G24" s="23">
        <f t="shared" si="5"/>
        <v>45531</v>
      </c>
      <c r="H24" s="6"/>
      <c r="I24" s="14"/>
      <c r="J24" s="14"/>
      <c r="K24" s="14"/>
      <c r="L24" s="14"/>
      <c r="M24" s="14"/>
      <c r="N24" s="14"/>
      <c r="O24" s="14"/>
      <c r="P24" s="15"/>
      <c r="Q24" s="15"/>
      <c r="R24" s="15"/>
      <c r="S24" s="15"/>
      <c r="T24" s="15"/>
      <c r="U24" s="15"/>
      <c r="V24" s="15"/>
      <c r="W24" s="14"/>
      <c r="X24" s="14"/>
      <c r="Y24" s="14"/>
      <c r="Z24" s="14"/>
      <c r="AA24" s="14"/>
      <c r="AB24" s="14"/>
      <c r="AC24" s="14"/>
      <c r="AD24" s="15"/>
      <c r="AE24" s="15"/>
      <c r="AF24" s="15"/>
      <c r="AG24" s="15"/>
      <c r="AH24" s="15"/>
      <c r="AI24" s="15"/>
      <c r="AJ24" s="15"/>
    </row>
    <row r="25" spans="1:36" ht="23.9" customHeight="1" x14ac:dyDescent="0.35">
      <c r="A25" t="s">
        <v>36</v>
      </c>
      <c r="B25" t="s">
        <v>10</v>
      </c>
      <c r="C25" s="5">
        <v>0.5</v>
      </c>
      <c r="D25" s="5"/>
      <c r="E25" s="20">
        <v>45529</v>
      </c>
      <c r="F25" s="22">
        <v>20</v>
      </c>
      <c r="G25" s="23">
        <f t="shared" si="5"/>
        <v>45549</v>
      </c>
      <c r="H25" s="6"/>
      <c r="I25" s="14"/>
      <c r="J25" s="14"/>
      <c r="K25" s="14"/>
      <c r="L25" s="14"/>
      <c r="M25" s="14"/>
      <c r="N25" s="14"/>
      <c r="O25" s="14"/>
      <c r="P25" s="15"/>
      <c r="Q25" s="15"/>
      <c r="R25" s="15"/>
      <c r="S25" s="15"/>
      <c r="T25" s="15"/>
      <c r="U25" s="15"/>
      <c r="V25" s="15"/>
      <c r="W25" s="14"/>
      <c r="X25" s="14"/>
      <c r="Y25" s="14"/>
      <c r="Z25" s="14"/>
      <c r="AA25" s="14"/>
      <c r="AB25" s="14"/>
      <c r="AC25" s="14"/>
      <c r="AD25" s="15"/>
      <c r="AE25" s="15"/>
      <c r="AF25" s="15"/>
      <c r="AG25" s="15"/>
      <c r="AH25" s="15"/>
      <c r="AI25" s="15"/>
      <c r="AJ25" s="15"/>
    </row>
    <row r="26" spans="1:36" ht="29.5" thickBot="1" x14ac:dyDescent="0.4">
      <c r="A26" t="s">
        <v>37</v>
      </c>
      <c r="B26" s="25" t="s">
        <v>38</v>
      </c>
      <c r="C26" s="5">
        <v>0.5</v>
      </c>
      <c r="D26" s="5"/>
      <c r="E26" s="21">
        <v>45545</v>
      </c>
      <c r="F26" s="22">
        <v>20</v>
      </c>
      <c r="G26" s="24">
        <f t="shared" ref="G26" si="7">E26+F26</f>
        <v>45565</v>
      </c>
      <c r="H26" s="7"/>
      <c r="I26" s="14"/>
      <c r="J26" s="14"/>
      <c r="K26" s="14"/>
      <c r="L26" s="14"/>
      <c r="M26" s="14"/>
      <c r="N26" s="14"/>
      <c r="O26" s="14"/>
      <c r="P26" s="15"/>
      <c r="Q26" s="15"/>
      <c r="R26" s="15"/>
      <c r="S26" s="15"/>
      <c r="T26" s="15"/>
      <c r="U26" s="15"/>
      <c r="V26" s="15"/>
      <c r="W26" s="14"/>
      <c r="X26" s="14"/>
      <c r="Y26" s="14"/>
      <c r="Z26" s="14"/>
      <c r="AA26" s="14"/>
      <c r="AB26" s="14"/>
      <c r="AC26" s="14"/>
      <c r="AD26" s="15"/>
      <c r="AE26" s="15"/>
      <c r="AF26" s="15"/>
      <c r="AG26" s="15"/>
      <c r="AH26" s="15"/>
      <c r="AI26" s="15"/>
      <c r="AJ26" s="15"/>
    </row>
    <row r="27" spans="1:36" ht="29.5" thickBot="1" x14ac:dyDescent="0.4">
      <c r="A27" t="s">
        <v>39</v>
      </c>
      <c r="B27" s="25" t="s">
        <v>17</v>
      </c>
      <c r="C27" s="5">
        <v>1</v>
      </c>
      <c r="D27" s="5"/>
      <c r="E27" s="21">
        <v>45560</v>
      </c>
      <c r="F27" s="22">
        <v>10</v>
      </c>
      <c r="G27" s="24">
        <f t="shared" si="5"/>
        <v>45570</v>
      </c>
      <c r="H27" s="7"/>
      <c r="I27" s="14"/>
      <c r="J27" s="14"/>
      <c r="K27" s="14"/>
      <c r="L27" s="14"/>
      <c r="M27" s="14"/>
      <c r="N27" s="14"/>
      <c r="O27" s="14"/>
      <c r="P27" s="15"/>
      <c r="Q27" s="15"/>
      <c r="R27" s="15"/>
      <c r="S27" s="15"/>
      <c r="T27" s="15"/>
      <c r="U27" s="15"/>
      <c r="V27" s="15"/>
      <c r="W27" s="14"/>
      <c r="X27" s="14"/>
      <c r="Y27" s="14"/>
      <c r="Z27" s="14"/>
      <c r="AA27" s="14"/>
      <c r="AB27" s="14"/>
      <c r="AC27" s="14"/>
      <c r="AD27" s="15"/>
      <c r="AE27" s="15"/>
      <c r="AF27" s="15"/>
      <c r="AG27" s="15"/>
      <c r="AH27" s="15"/>
      <c r="AI27" s="15"/>
      <c r="AJ27" s="15"/>
    </row>
    <row r="28" spans="1:36" ht="23.9" customHeight="1" x14ac:dyDescent="0.35">
      <c r="A28" s="3" t="s">
        <v>40</v>
      </c>
      <c r="C28" s="5"/>
      <c r="D28" s="5"/>
      <c r="E28" s="20"/>
      <c r="F28" s="22"/>
      <c r="G28" s="23"/>
      <c r="H28" s="6"/>
      <c r="I28" s="14"/>
      <c r="J28" s="14"/>
      <c r="K28" s="14"/>
      <c r="L28" s="14"/>
      <c r="M28" s="14"/>
      <c r="N28" s="14"/>
      <c r="O28" s="14"/>
      <c r="P28" s="15"/>
      <c r="Q28" s="15"/>
      <c r="R28" s="15"/>
      <c r="S28" s="15"/>
      <c r="T28" s="15"/>
      <c r="U28" s="15"/>
      <c r="V28" s="15"/>
      <c r="W28" s="14"/>
      <c r="X28" s="14"/>
      <c r="Y28" s="14"/>
      <c r="Z28" s="14"/>
      <c r="AA28" s="14"/>
      <c r="AB28" s="14"/>
      <c r="AC28" s="14"/>
      <c r="AD28" s="15"/>
      <c r="AE28" s="15"/>
      <c r="AF28" s="15"/>
      <c r="AG28" s="15"/>
      <c r="AH28" s="15"/>
      <c r="AI28" s="15"/>
      <c r="AJ28" s="15"/>
    </row>
    <row r="29" spans="1:36" ht="29" x14ac:dyDescent="0.35">
      <c r="A29" t="s">
        <v>41</v>
      </c>
      <c r="B29" s="25" t="s">
        <v>42</v>
      </c>
      <c r="C29" s="5">
        <v>0</v>
      </c>
      <c r="D29" s="5"/>
      <c r="E29" s="20">
        <v>45741</v>
      </c>
      <c r="F29" s="22">
        <v>0</v>
      </c>
      <c r="G29" s="23">
        <f t="shared" ref="G29:G32" si="8">E29+F29</f>
        <v>45741</v>
      </c>
      <c r="H29" s="6"/>
      <c r="I29" s="14"/>
      <c r="J29" s="14"/>
      <c r="K29" s="14"/>
      <c r="L29" s="14"/>
      <c r="M29" s="14"/>
      <c r="N29" s="14"/>
      <c r="O29" s="14"/>
      <c r="P29" s="15"/>
      <c r="Q29" s="15"/>
      <c r="R29" s="15"/>
      <c r="S29" s="15"/>
      <c r="T29" s="15"/>
      <c r="U29" s="15"/>
      <c r="V29" s="15"/>
      <c r="W29" s="14"/>
      <c r="X29" s="14"/>
      <c r="Y29" s="14"/>
      <c r="Z29" s="14"/>
      <c r="AA29" s="14"/>
      <c r="AB29" s="14"/>
      <c r="AC29" s="14"/>
      <c r="AD29" s="15"/>
      <c r="AE29" s="15"/>
      <c r="AF29" s="15"/>
      <c r="AG29" s="15"/>
      <c r="AH29" s="15"/>
      <c r="AI29" s="15"/>
      <c r="AJ29" s="15"/>
    </row>
    <row r="30" spans="1:36" ht="29" x14ac:dyDescent="0.35">
      <c r="A30" t="s">
        <v>43</v>
      </c>
      <c r="B30" s="25" t="s">
        <v>44</v>
      </c>
      <c r="C30" s="5">
        <v>0</v>
      </c>
      <c r="D30" s="5"/>
      <c r="E30" s="20">
        <v>45717</v>
      </c>
      <c r="F30" s="22">
        <v>0</v>
      </c>
      <c r="G30" s="23">
        <f t="shared" si="8"/>
        <v>45717</v>
      </c>
      <c r="H30" s="6"/>
      <c r="I30" s="14"/>
      <c r="J30" s="14"/>
      <c r="K30" s="14"/>
      <c r="L30" s="14"/>
      <c r="M30" s="14"/>
      <c r="N30" s="14"/>
      <c r="O30" s="14"/>
      <c r="P30" s="15"/>
      <c r="Q30" s="15"/>
      <c r="R30" s="15"/>
      <c r="S30" s="15"/>
      <c r="T30" s="15"/>
      <c r="U30" s="15"/>
      <c r="V30" s="15"/>
      <c r="W30" s="14"/>
      <c r="X30" s="14"/>
      <c r="Y30" s="14"/>
      <c r="Z30" s="14"/>
      <c r="AA30" s="14"/>
      <c r="AB30" s="14"/>
      <c r="AC30" s="14"/>
      <c r="AD30" s="15"/>
      <c r="AE30" s="15"/>
      <c r="AF30" s="15"/>
      <c r="AG30" s="15"/>
      <c r="AH30" s="15"/>
      <c r="AI30" s="15"/>
      <c r="AJ30" s="15"/>
    </row>
    <row r="31" spans="1:36" ht="23.9" customHeight="1" x14ac:dyDescent="0.35">
      <c r="A31" t="s">
        <v>45</v>
      </c>
      <c r="B31" t="s">
        <v>25</v>
      </c>
      <c r="C31" s="5">
        <v>0</v>
      </c>
      <c r="D31" s="5"/>
      <c r="E31" s="20">
        <v>45726</v>
      </c>
      <c r="F31" s="22">
        <v>0</v>
      </c>
      <c r="G31" s="23">
        <f t="shared" si="8"/>
        <v>45726</v>
      </c>
      <c r="H31" s="6"/>
      <c r="I31" s="14"/>
      <c r="J31" s="14"/>
      <c r="K31" s="14"/>
      <c r="L31" s="14"/>
      <c r="M31" s="14"/>
      <c r="N31" s="14"/>
      <c r="O31" s="14"/>
      <c r="P31" s="15"/>
      <c r="Q31" s="15"/>
      <c r="R31" s="15"/>
      <c r="S31" s="15"/>
      <c r="T31" s="15"/>
      <c r="U31" s="15"/>
      <c r="V31" s="15"/>
      <c r="W31" s="14"/>
      <c r="X31" s="14"/>
      <c r="Y31" s="14"/>
      <c r="Z31" s="14"/>
      <c r="AA31" s="14"/>
      <c r="AB31" s="14"/>
      <c r="AC31" s="14"/>
      <c r="AD31" s="15"/>
      <c r="AE31" s="15"/>
      <c r="AF31" s="15"/>
      <c r="AG31" s="15"/>
      <c r="AH31" s="15"/>
      <c r="AI31" s="15"/>
      <c r="AJ31" s="15"/>
    </row>
    <row r="32" spans="1:36" ht="29.5" thickBot="1" x14ac:dyDescent="0.4">
      <c r="A32" t="s">
        <v>46</v>
      </c>
      <c r="B32" s="25" t="s">
        <v>47</v>
      </c>
      <c r="C32" s="5">
        <v>0</v>
      </c>
      <c r="D32" s="5"/>
      <c r="E32" s="21">
        <v>45747</v>
      </c>
      <c r="F32" s="22">
        <v>0</v>
      </c>
      <c r="G32" s="24">
        <f t="shared" si="8"/>
        <v>45747</v>
      </c>
      <c r="H32" s="7"/>
      <c r="I32" s="14"/>
      <c r="J32" s="14"/>
      <c r="K32" s="14"/>
      <c r="L32" s="14"/>
      <c r="M32" s="14"/>
      <c r="N32" s="14"/>
      <c r="O32" s="14"/>
      <c r="P32" s="15"/>
      <c r="Q32" s="15"/>
      <c r="R32" s="15"/>
      <c r="S32" s="15"/>
      <c r="T32" s="15"/>
      <c r="U32" s="15"/>
      <c r="V32" s="15"/>
      <c r="W32" s="14"/>
      <c r="X32" s="14"/>
      <c r="Y32" s="14"/>
      <c r="Z32" s="14"/>
      <c r="AA32" s="14"/>
      <c r="AB32" s="14"/>
      <c r="AC32" s="14"/>
      <c r="AD32" s="15"/>
      <c r="AE32" s="15"/>
      <c r="AF32" s="15"/>
      <c r="AG32" s="15"/>
      <c r="AH32" s="15"/>
      <c r="AI32" s="15"/>
      <c r="AJ32" s="15"/>
    </row>
    <row r="33" spans="1:36" ht="29.5" thickBot="1" x14ac:dyDescent="0.4">
      <c r="A33" t="s">
        <v>48</v>
      </c>
      <c r="B33" s="25" t="s">
        <v>47</v>
      </c>
      <c r="C33" s="5">
        <v>0</v>
      </c>
      <c r="D33" s="5"/>
      <c r="E33" s="21">
        <v>45717</v>
      </c>
      <c r="F33" s="22">
        <v>0</v>
      </c>
      <c r="G33" s="24">
        <f t="shared" ref="G33" si="9">E33+F33</f>
        <v>45717</v>
      </c>
      <c r="H33" s="7"/>
      <c r="I33" s="14"/>
      <c r="J33" s="14"/>
      <c r="K33" s="14"/>
      <c r="L33" s="14"/>
      <c r="M33" s="14"/>
      <c r="N33" s="14"/>
      <c r="O33" s="14"/>
      <c r="P33" s="15"/>
      <c r="Q33" s="15"/>
      <c r="R33" s="15"/>
      <c r="S33" s="15"/>
      <c r="T33" s="15"/>
      <c r="U33" s="15"/>
      <c r="V33" s="15"/>
      <c r="W33" s="14"/>
      <c r="X33" s="14"/>
      <c r="Y33" s="14"/>
      <c r="Z33" s="14"/>
      <c r="AA33" s="14"/>
      <c r="AB33" s="14"/>
      <c r="AC33" s="14"/>
      <c r="AD33" s="15"/>
      <c r="AE33" s="15"/>
      <c r="AF33" s="15"/>
      <c r="AG33" s="15"/>
      <c r="AH33" s="15"/>
      <c r="AI33" s="15"/>
      <c r="AJ33" s="15"/>
    </row>
  </sheetData>
  <protectedRanges>
    <protectedRange sqref="G7:G33 E7:E33" name="Rango1"/>
  </protectedRanges>
  <mergeCells count="9">
    <mergeCell ref="I1:AJ1"/>
    <mergeCell ref="G5:H5"/>
    <mergeCell ref="E4:H4"/>
    <mergeCell ref="A4:C4"/>
    <mergeCell ref="M2:N2"/>
    <mergeCell ref="I3:O3"/>
    <mergeCell ref="P3:V3"/>
    <mergeCell ref="W3:AC3"/>
    <mergeCell ref="AD3:AJ3"/>
  </mergeCells>
  <conditionalFormatting sqref="C7:D27">
    <cfRule type="dataBar" priority="6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{288ADEC1-93D0-49B8-BD60-C339566F4B74}</x14:id>
        </ext>
      </extLst>
    </cfRule>
  </conditionalFormatting>
  <conditionalFormatting sqref="I7:AJ27">
    <cfRule type="expression" dxfId="2" priority="8">
      <formula>AND(I$4&gt;=$E7,I$4&lt;=$G7)</formula>
    </cfRule>
  </conditionalFormatting>
  <conditionalFormatting sqref="C28:D32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{00A08131-87DC-419D-AABC-4C595884BA7E}</x14:id>
        </ext>
      </extLst>
    </cfRule>
  </conditionalFormatting>
  <conditionalFormatting sqref="I28:AJ32">
    <cfRule type="expression" dxfId="1" priority="4">
      <formula>AND(I$4&gt;=$E28,I$4&lt;=$G28)</formula>
    </cfRule>
  </conditionalFormatting>
  <conditionalFormatting sqref="C33:D33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{DC8810C3-3C58-434A-B28A-4C139F0F8942}</x14:id>
        </ext>
      </extLst>
    </cfRule>
  </conditionalFormatting>
  <conditionalFormatting sqref="I33:AJ33">
    <cfRule type="expression" dxfId="0" priority="2">
      <formula>AND(I$4&gt;=$E33,I$4&lt;=$G33)</formula>
    </cfRule>
  </conditionalFormatting>
  <dataValidations xWindow="674" yWindow="922" count="1">
    <dataValidation operator="greaterThanOrEqual" allowBlank="1" showInputMessage="1" showErrorMessage="1" sqref="E7" xr:uid="{0891F962-F09B-4E3C-AFB0-6FD7464E437F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4" name="Spinner 29">
              <controlPr defaultSize="0" autoPict="0">
                <anchor moveWithCells="1" sizeWithCells="1">
                  <from>
                    <xdr:col>7</xdr:col>
                    <xdr:colOff>19050</xdr:colOff>
                    <xdr:row>6</xdr:row>
                    <xdr:rowOff>19050</xdr:rowOff>
                  </from>
                  <to>
                    <xdr:col>7</xdr:col>
                    <xdr:colOff>247650</xdr:colOff>
                    <xdr:row>6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" name="Spinner 30">
              <controlPr defaultSize="0" autoPict="0">
                <anchor moveWithCells="1" sizeWithCells="1">
                  <from>
                    <xdr:col>7</xdr:col>
                    <xdr:colOff>19050</xdr:colOff>
                    <xdr:row>7</xdr:row>
                    <xdr:rowOff>19050</xdr:rowOff>
                  </from>
                  <to>
                    <xdr:col>7</xdr:col>
                    <xdr:colOff>247650</xdr:colOff>
                    <xdr:row>7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Spinner 31">
              <controlPr defaultSize="0" autoPict="0">
                <anchor moveWithCells="1" sizeWithCells="1">
                  <from>
                    <xdr:col>7</xdr:col>
                    <xdr:colOff>19050</xdr:colOff>
                    <xdr:row>8</xdr:row>
                    <xdr:rowOff>19050</xdr:rowOff>
                  </from>
                  <to>
                    <xdr:col>7</xdr:col>
                    <xdr:colOff>247650</xdr:colOff>
                    <xdr:row>8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Spinner 32">
              <controlPr defaultSize="0" autoPict="0">
                <anchor moveWithCells="1" sizeWithCells="1">
                  <from>
                    <xdr:col>7</xdr:col>
                    <xdr:colOff>19050</xdr:colOff>
                    <xdr:row>15</xdr:row>
                    <xdr:rowOff>19050</xdr:rowOff>
                  </from>
                  <to>
                    <xdr:col>7</xdr:col>
                    <xdr:colOff>247650</xdr:colOff>
                    <xdr:row>15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8" name="Spinner 33">
              <controlPr defaultSize="0" autoPict="0">
                <anchor moveWithCells="1" sizeWithCells="1">
                  <from>
                    <xdr:col>7</xdr:col>
                    <xdr:colOff>19050</xdr:colOff>
                    <xdr:row>17</xdr:row>
                    <xdr:rowOff>19050</xdr:rowOff>
                  </from>
                  <to>
                    <xdr:col>7</xdr:col>
                    <xdr:colOff>247650</xdr:colOff>
                    <xdr:row>17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Spinner 34">
              <controlPr defaultSize="0" autoPict="0">
                <anchor moveWithCells="1" sizeWithCells="1">
                  <from>
                    <xdr:col>7</xdr:col>
                    <xdr:colOff>19050</xdr:colOff>
                    <xdr:row>18</xdr:row>
                    <xdr:rowOff>19050</xdr:rowOff>
                  </from>
                  <to>
                    <xdr:col>7</xdr:col>
                    <xdr:colOff>247650</xdr:colOff>
                    <xdr:row>18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Spinner 35">
              <controlPr defaultSize="0" autoPict="0">
                <anchor moveWithCells="1" sizeWithCells="1">
                  <from>
                    <xdr:col>7</xdr:col>
                    <xdr:colOff>19050</xdr:colOff>
                    <xdr:row>19</xdr:row>
                    <xdr:rowOff>19050</xdr:rowOff>
                  </from>
                  <to>
                    <xdr:col>7</xdr:col>
                    <xdr:colOff>247650</xdr:colOff>
                    <xdr:row>19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Spinner 36">
              <controlPr defaultSize="0" autoPict="0">
                <anchor moveWithCells="1" sizeWithCells="1">
                  <from>
                    <xdr:col>7</xdr:col>
                    <xdr:colOff>19050</xdr:colOff>
                    <xdr:row>20</xdr:row>
                    <xdr:rowOff>19050</xdr:rowOff>
                  </from>
                  <to>
                    <xdr:col>7</xdr:col>
                    <xdr:colOff>247650</xdr:colOff>
                    <xdr:row>20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Scroll Bar 42">
              <controlPr defaultSize="0" autoPict="0">
                <anchor moveWithCells="1">
                  <from>
                    <xdr:col>8</xdr:col>
                    <xdr:colOff>0</xdr:colOff>
                    <xdr:row>0</xdr:row>
                    <xdr:rowOff>222250</xdr:rowOff>
                  </from>
                  <to>
                    <xdr:col>36</xdr:col>
                    <xdr:colOff>12700</xdr:colOff>
                    <xdr:row>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Spinner 43">
              <controlPr defaultSize="0" autoPict="0">
                <anchor moveWithCells="1" sizeWithCells="1">
                  <from>
                    <xdr:col>7</xdr:col>
                    <xdr:colOff>19050</xdr:colOff>
                    <xdr:row>9</xdr:row>
                    <xdr:rowOff>19050</xdr:rowOff>
                  </from>
                  <to>
                    <xdr:col>7</xdr:col>
                    <xdr:colOff>247650</xdr:colOff>
                    <xdr:row>9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4" name="Spinner 44">
              <controlPr defaultSize="0" autoPict="0">
                <anchor moveWithCells="1" sizeWithCells="1">
                  <from>
                    <xdr:col>7</xdr:col>
                    <xdr:colOff>19050</xdr:colOff>
                    <xdr:row>10</xdr:row>
                    <xdr:rowOff>19050</xdr:rowOff>
                  </from>
                  <to>
                    <xdr:col>7</xdr:col>
                    <xdr:colOff>247650</xdr:colOff>
                    <xdr:row>10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5" name="Spinner 45">
              <controlPr defaultSize="0" autoPict="0">
                <anchor moveWithCells="1" sizeWithCells="1">
                  <from>
                    <xdr:col>7</xdr:col>
                    <xdr:colOff>19050</xdr:colOff>
                    <xdr:row>11</xdr:row>
                    <xdr:rowOff>19050</xdr:rowOff>
                  </from>
                  <to>
                    <xdr:col>7</xdr:col>
                    <xdr:colOff>247650</xdr:colOff>
                    <xdr:row>11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Spinner 46">
              <controlPr defaultSize="0" autoPict="0">
                <anchor moveWithCells="1" sizeWithCells="1">
                  <from>
                    <xdr:col>7</xdr:col>
                    <xdr:colOff>19050</xdr:colOff>
                    <xdr:row>12</xdr:row>
                    <xdr:rowOff>19050</xdr:rowOff>
                  </from>
                  <to>
                    <xdr:col>7</xdr:col>
                    <xdr:colOff>247650</xdr:colOff>
                    <xdr:row>12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7" name="Spinner 47">
              <controlPr defaultSize="0" autoPict="0">
                <anchor moveWithCells="1" sizeWithCells="1">
                  <from>
                    <xdr:col>7</xdr:col>
                    <xdr:colOff>19050</xdr:colOff>
                    <xdr:row>13</xdr:row>
                    <xdr:rowOff>19050</xdr:rowOff>
                  </from>
                  <to>
                    <xdr:col>7</xdr:col>
                    <xdr:colOff>247650</xdr:colOff>
                    <xdr:row>13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8" name="Spinner 48">
              <controlPr defaultSize="0" autoPict="0">
                <anchor moveWithCells="1" sizeWithCells="1">
                  <from>
                    <xdr:col>7</xdr:col>
                    <xdr:colOff>19050</xdr:colOff>
                    <xdr:row>14</xdr:row>
                    <xdr:rowOff>19050</xdr:rowOff>
                  </from>
                  <to>
                    <xdr:col>7</xdr:col>
                    <xdr:colOff>247650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Spinner 37">
              <controlPr defaultSize="0" autoPict="0">
                <anchor moveWithCells="1" sizeWithCells="1">
                  <from>
                    <xdr:col>7</xdr:col>
                    <xdr:colOff>19050</xdr:colOff>
                    <xdr:row>22</xdr:row>
                    <xdr:rowOff>19050</xdr:rowOff>
                  </from>
                  <to>
                    <xdr:col>7</xdr:col>
                    <xdr:colOff>247650</xdr:colOff>
                    <xdr:row>22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Spinner 38">
              <controlPr defaultSize="0" autoPict="0">
                <anchor moveWithCells="1" sizeWithCells="1">
                  <from>
                    <xdr:col>7</xdr:col>
                    <xdr:colOff>19050</xdr:colOff>
                    <xdr:row>23</xdr:row>
                    <xdr:rowOff>19050</xdr:rowOff>
                  </from>
                  <to>
                    <xdr:col>7</xdr:col>
                    <xdr:colOff>247650</xdr:colOff>
                    <xdr:row>23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Spinner 39">
              <controlPr defaultSize="0" autoPict="0">
                <anchor moveWithCells="1" sizeWithCells="1">
                  <from>
                    <xdr:col>7</xdr:col>
                    <xdr:colOff>19050</xdr:colOff>
                    <xdr:row>24</xdr:row>
                    <xdr:rowOff>19050</xdr:rowOff>
                  </from>
                  <to>
                    <xdr:col>7</xdr:col>
                    <xdr:colOff>247650</xdr:colOff>
                    <xdr:row>24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" name="Spinner 40">
              <controlPr defaultSize="0" autoPict="0">
                <anchor moveWithCells="1" sizeWithCells="1">
                  <from>
                    <xdr:col>7</xdr:col>
                    <xdr:colOff>19050</xdr:colOff>
                    <xdr:row>26</xdr:row>
                    <xdr:rowOff>19050</xdr:rowOff>
                  </from>
                  <to>
                    <xdr:col>7</xdr:col>
                    <xdr:colOff>247650</xdr:colOff>
                    <xdr:row>26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3" name="Spinner 53">
              <controlPr defaultSize="0" autoPict="0">
                <anchor moveWithCells="1" sizeWithCells="1">
                  <from>
                    <xdr:col>7</xdr:col>
                    <xdr:colOff>19050</xdr:colOff>
                    <xdr:row>25</xdr:row>
                    <xdr:rowOff>19050</xdr:rowOff>
                  </from>
                  <to>
                    <xdr:col>7</xdr:col>
                    <xdr:colOff>247650</xdr:colOff>
                    <xdr:row>25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4" name="Spinner 54">
              <controlPr defaultSize="0" autoPict="0">
                <anchor moveWithCells="1" sizeWithCells="1">
                  <from>
                    <xdr:col>7</xdr:col>
                    <xdr:colOff>19050</xdr:colOff>
                    <xdr:row>28</xdr:row>
                    <xdr:rowOff>19050</xdr:rowOff>
                  </from>
                  <to>
                    <xdr:col>7</xdr:col>
                    <xdr:colOff>247650</xdr:colOff>
                    <xdr:row>28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5" name="Spinner 55">
              <controlPr defaultSize="0" autoPict="0">
                <anchor moveWithCells="1" sizeWithCells="1">
                  <from>
                    <xdr:col>7</xdr:col>
                    <xdr:colOff>19050</xdr:colOff>
                    <xdr:row>29</xdr:row>
                    <xdr:rowOff>19050</xdr:rowOff>
                  </from>
                  <to>
                    <xdr:col>7</xdr:col>
                    <xdr:colOff>247650</xdr:colOff>
                    <xdr:row>29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6" name="Spinner 56">
              <controlPr defaultSize="0" autoPict="0">
                <anchor moveWithCells="1" sizeWithCells="1">
                  <from>
                    <xdr:col>7</xdr:col>
                    <xdr:colOff>19050</xdr:colOff>
                    <xdr:row>30</xdr:row>
                    <xdr:rowOff>19050</xdr:rowOff>
                  </from>
                  <to>
                    <xdr:col>7</xdr:col>
                    <xdr:colOff>247650</xdr:colOff>
                    <xdr:row>30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Spinner 58">
              <controlPr defaultSize="0" autoPict="0">
                <anchor moveWithCells="1" sizeWithCells="1">
                  <from>
                    <xdr:col>7</xdr:col>
                    <xdr:colOff>19050</xdr:colOff>
                    <xdr:row>31</xdr:row>
                    <xdr:rowOff>19050</xdr:rowOff>
                  </from>
                  <to>
                    <xdr:col>7</xdr:col>
                    <xdr:colOff>247650</xdr:colOff>
                    <xdr:row>31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Spinner 59">
              <controlPr defaultSize="0" autoPict="0">
                <anchor moveWithCells="1" sizeWithCells="1">
                  <from>
                    <xdr:col>7</xdr:col>
                    <xdr:colOff>19050</xdr:colOff>
                    <xdr:row>32</xdr:row>
                    <xdr:rowOff>19050</xdr:rowOff>
                  </from>
                  <to>
                    <xdr:col>7</xdr:col>
                    <xdr:colOff>247650</xdr:colOff>
                    <xdr:row>32</xdr:row>
                    <xdr:rowOff>260350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ADEC1-93D0-49B8-BD60-C339566F4B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C7:D27</xm:sqref>
        </x14:conditionalFormatting>
        <x14:conditionalFormatting xmlns:xm="http://schemas.microsoft.com/office/excel/2006/main">
          <x14:cfRule type="dataBar" id="{00A08131-87DC-419D-AABC-4C595884BA7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C28:D32</xm:sqref>
        </x14:conditionalFormatting>
        <x14:conditionalFormatting xmlns:xm="http://schemas.microsoft.com/office/excel/2006/main">
          <x14:cfRule type="dataBar" id="{DC8810C3-3C58-434A-B28A-4C139F0F894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C33:D33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Terán</dc:creator>
  <cp:keywords/>
  <dc:description/>
  <cp:lastModifiedBy>LENOVO</cp:lastModifiedBy>
  <cp:revision/>
  <dcterms:created xsi:type="dcterms:W3CDTF">2021-10-08T20:46:42Z</dcterms:created>
  <dcterms:modified xsi:type="dcterms:W3CDTF">2025-02-17T22:56:49Z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2024-05-31T20:46:23Z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98cbec5a-68bd-4d2e-ac0b-8d5493c07758</vt:lpwstr>
  </property>
  <property fmtid="{D5CDD505-2E9C-101B-9397-08002B2CF9AE}" pid="8" name="MSIP_Label_64a238cc-6af3-4341-9d32-201b7e04331f_ContentBits">
    <vt:lpwstr>0</vt:lpwstr>
  </property>
</Properties>
</file>