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ción" sheetId="1" r:id="rId4"/>
  </sheets>
  <definedNames/>
  <calcPr/>
  <extLst>
    <ext uri="GoogleSheetsCustomDataVersion2">
      <go:sheetsCustomData xmlns:go="http://customooxmlschemas.google.com/" r:id="rId5" roundtripDataChecksum="d+tlodl16dZHeH5tG0L9m5pNzVI90NBdD3PrGVxDhUc="/>
    </ext>
  </extLst>
</workbook>
</file>

<file path=xl/sharedStrings.xml><?xml version="1.0" encoding="utf-8"?>
<sst xmlns="http://schemas.openxmlformats.org/spreadsheetml/2006/main" count="154" uniqueCount="104">
  <si>
    <t>ESTIMACIÓN DE TIEMPOS</t>
  </si>
  <si>
    <t>INFORMACIÓN GENERAL DEL PROYECTO</t>
  </si>
  <si>
    <t>Número de Versión</t>
  </si>
  <si>
    <t>Acción (C,M)</t>
  </si>
  <si>
    <t>Fecha de Acción</t>
  </si>
  <si>
    <t>Resumen de Cambios</t>
  </si>
  <si>
    <t>Responsable de la Acción</t>
  </si>
  <si>
    <t>Observaciones</t>
  </si>
  <si>
    <t>C</t>
  </si>
  <si>
    <t>Johan Felipe Garcia Salazar
Nikole Camila Bernal Avila
Andres Julian Garzon Perea
Erika Daniela Triana Bustos</t>
  </si>
  <si>
    <r>
      <rPr>
        <rFont val=""/>
        <b/>
        <color rgb="FF000000"/>
        <sz val="11.0"/>
      </rPr>
      <t>C</t>
    </r>
    <r>
      <rPr>
        <rFont val="Calibri"/>
        <b val="0"/>
        <color rgb="FF000000"/>
        <sz val="10.0"/>
      </rPr>
      <t>= Creación,</t>
    </r>
    <r>
      <rPr>
        <rFont val=""/>
        <b/>
        <color rgb="FF000000"/>
        <sz val="11.0"/>
      </rPr>
      <t xml:space="preserve"> M</t>
    </r>
    <r>
      <rPr>
        <rFont val="Calibri"/>
        <b val="0"/>
        <color rgb="FF000000"/>
        <sz val="10.0"/>
      </rPr>
      <t>= Modificación</t>
    </r>
  </si>
  <si>
    <t>Fecha inicio</t>
  </si>
  <si>
    <t>Fecha Final</t>
  </si>
  <si>
    <t>Analista de diseño</t>
  </si>
  <si>
    <t>Analista de ejecución</t>
  </si>
  <si>
    <t>Dedicación diaria en horas</t>
  </si>
  <si>
    <t>Información del Requerimiento</t>
  </si>
  <si>
    <t>Nombre de Proyecto</t>
  </si>
  <si>
    <t>TaskMaster Pro</t>
  </si>
  <si>
    <t>Nombre del Requerimiento</t>
  </si>
  <si>
    <t>Optimizar la gestión, organización y presentación de proyectos, para mejorar la productividad y colaboración entre los aprendices del CEET</t>
  </si>
  <si>
    <t xml:space="preserve">Lider de calidad </t>
  </si>
  <si>
    <t>Johan Felipe Garcia Salazar</t>
  </si>
  <si>
    <t>ESTIMACIÓN DE TIEMPOS PRUEBAS</t>
  </si>
  <si>
    <t>PLANEACIÓN</t>
  </si>
  <si>
    <t>Fecha Inicial</t>
  </si>
  <si>
    <t>Revisión, Estudio y Análisis de objetivo del proyecto</t>
  </si>
  <si>
    <t>Reunión de Socialización del requerimiento</t>
  </si>
  <si>
    <t>Estimación de tiempos</t>
  </si>
  <si>
    <t>Elaboración plan de pruebas</t>
  </si>
  <si>
    <t>Reunión de contextualización entrega del desarrollo</t>
  </si>
  <si>
    <t>Ajustes al Plan de Pruebas</t>
  </si>
  <si>
    <t>DISEÑO</t>
  </si>
  <si>
    <t>Diseño de los casos de pruebas: Requerimiento</t>
  </si>
  <si>
    <t>Ajustes de los casos de pruebas</t>
  </si>
  <si>
    <t>EJECUCIÓN</t>
  </si>
  <si>
    <t>Ciclo 1</t>
  </si>
  <si>
    <t>Modulo Usuarios</t>
  </si>
  <si>
    <t>CP001</t>
  </si>
  <si>
    <t>CP001_2</t>
  </si>
  <si>
    <t>CP001_3</t>
  </si>
  <si>
    <t>CP004</t>
  </si>
  <si>
    <t>CP004_5</t>
  </si>
  <si>
    <t>CP006</t>
  </si>
  <si>
    <t>CP006_7</t>
  </si>
  <si>
    <t>CP006_8</t>
  </si>
  <si>
    <t>CP009</t>
  </si>
  <si>
    <t>CP009_10</t>
  </si>
  <si>
    <t>CP011</t>
  </si>
  <si>
    <t>CP012</t>
  </si>
  <si>
    <t>CP013</t>
  </si>
  <si>
    <t>CP014</t>
  </si>
  <si>
    <t>CP014_15</t>
  </si>
  <si>
    <t>CP016</t>
  </si>
  <si>
    <t>CP016_17</t>
  </si>
  <si>
    <t>CP016_18</t>
  </si>
  <si>
    <t>CP019</t>
  </si>
  <si>
    <t>CP020</t>
  </si>
  <si>
    <t>CP020_21</t>
  </si>
  <si>
    <t>CP022</t>
  </si>
  <si>
    <t>CP022_23</t>
  </si>
  <si>
    <t>CP024</t>
  </si>
  <si>
    <t>CP025</t>
  </si>
  <si>
    <t>CP026</t>
  </si>
  <si>
    <t>CP026_27</t>
  </si>
  <si>
    <t>Modulo Proyectos</t>
  </si>
  <si>
    <t>CP002</t>
  </si>
  <si>
    <t>CP003</t>
  </si>
  <si>
    <t>CP005</t>
  </si>
  <si>
    <t>CP007</t>
  </si>
  <si>
    <t>CP008</t>
  </si>
  <si>
    <t>CP015</t>
  </si>
  <si>
    <t>Modulo Tareas</t>
  </si>
  <si>
    <t>CP001_02</t>
  </si>
  <si>
    <t>CP001_03</t>
  </si>
  <si>
    <t>CP005_6</t>
  </si>
  <si>
    <t>Modulo Colaboración</t>
  </si>
  <si>
    <t>CP010</t>
  </si>
  <si>
    <t>Modulo Personalización</t>
  </si>
  <si>
    <t>CP003_04</t>
  </si>
  <si>
    <t>CP005_06</t>
  </si>
  <si>
    <t>CP007_08</t>
  </si>
  <si>
    <t>CP011_12</t>
  </si>
  <si>
    <t>CP013_14</t>
  </si>
  <si>
    <t>CP015_16</t>
  </si>
  <si>
    <t>Ejecución de los casos de Pruebas:Requerimiento</t>
  </si>
  <si>
    <t>Ciclo 2</t>
  </si>
  <si>
    <t>Elaboración de la Data de pruebas</t>
  </si>
  <si>
    <t>Ejecución de casos de Pruebas: Requerimiento</t>
  </si>
  <si>
    <t>REGRESIÓN</t>
  </si>
  <si>
    <t xml:space="preserve">Ejecución  de Pruebas : Requerimiento </t>
  </si>
  <si>
    <t xml:space="preserve">Adecuación de Evidencias: Requerimiento </t>
  </si>
  <si>
    <t xml:space="preserve">SMOKE TEST </t>
  </si>
  <si>
    <t>Smoke Test Módulo: Requerimiento</t>
  </si>
  <si>
    <t>GESTIÓN</t>
  </si>
  <si>
    <t xml:space="preserve">Reuniones </t>
  </si>
  <si>
    <t>Gestión de correos</t>
  </si>
  <si>
    <t>Elaboración de Informes</t>
  </si>
  <si>
    <t>ENTREGA Y CIERRE</t>
  </si>
  <si>
    <t>Análisis de Resultados</t>
  </si>
  <si>
    <t>Elaboración y Entrega de Certificado de Pruebas</t>
  </si>
  <si>
    <t>Actualización del Repositorio</t>
  </si>
  <si>
    <t>TOTAL ESTIMACIÓN</t>
  </si>
  <si>
    <t>TOTAL DIAS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</si>
</sst>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m yyyy"/>
    <numFmt numFmtId="165" formatCode="DD/MM/YY"/>
    <numFmt numFmtId="166" formatCode="dd mm yyyy"/>
    <numFmt numFmtId="167" formatCode="dd/mm/yyyy"/>
  </numFmts>
  <fonts count="14">
    <font>
      <sz val="11.0"/>
      <color rgb="FF000000"/>
      <name val="Calibri"/>
      <scheme val="minor"/>
    </font>
    <font>
      <sz val="11.0"/>
      <color rgb="FF000000"/>
      <name val="Arial"/>
    </font>
    <font/>
    <font>
      <b/>
      <sz val="11.0"/>
      <color rgb="FF000000"/>
      <name val="Calibri"/>
    </font>
    <font>
      <sz val="11.0"/>
      <color rgb="FF000000"/>
      <name val="Calibri"/>
    </font>
    <font>
      <b/>
      <sz val="11.0"/>
      <color rgb="FFFFFFFF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sz val="10.0"/>
      <color rgb="FF666666"/>
      <name val="Calibri"/>
    </font>
    <font>
      <sz val="11.0"/>
      <color rgb="FF666666"/>
      <name val="Calibri"/>
    </font>
    <font>
      <sz val="11.0"/>
      <color rgb="FF595959"/>
      <name val="Calibri"/>
    </font>
    <font>
      <b/>
      <sz val="10.0"/>
      <color rgb="FF666666"/>
      <name val="Calibri"/>
    </font>
    <font>
      <sz val="11.0"/>
      <color theme="1"/>
      <name val="Calibri"/>
    </font>
    <font>
      <sz val="11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36">
    <border/>
    <border>
      <left style="hair">
        <color rgb="FF3C3C3C"/>
      </left>
      <top style="hair">
        <color rgb="FF3C3C3C"/>
      </top>
    </border>
    <border>
      <right style="hair">
        <color rgb="FF3C3C3C"/>
      </right>
      <top style="hair">
        <color rgb="FF3C3C3C"/>
      </top>
    </border>
    <border>
      <top style="hair">
        <color rgb="FF3C3C3C"/>
      </top>
    </border>
    <border>
      <right style="hair">
        <color rgb="FF000000"/>
      </right>
      <top style="hair">
        <color rgb="FF3C3C3C"/>
      </top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3C3C3C"/>
      </left>
    </border>
    <border>
      <right style="hair">
        <color rgb="FF3C3C3C"/>
      </right>
    </border>
    <border>
      <right style="hair">
        <color rgb="FF000000"/>
      </right>
    </border>
    <border>
      <left style="hair">
        <color rgb="FF000000"/>
      </left>
    </border>
    <border>
      <left style="hair">
        <color rgb="FF3C3C3C"/>
      </left>
      <bottom style="hair">
        <color rgb="FF3C3C3C"/>
      </bottom>
    </border>
    <border>
      <right style="hair">
        <color rgb="FF3C3C3C"/>
      </right>
      <bottom style="hair">
        <color rgb="FF3C3C3C"/>
      </bottom>
    </border>
    <border>
      <bottom style="hair">
        <color rgb="FF3C3C3C"/>
      </bottom>
    </border>
    <border>
      <right style="hair">
        <color rgb="FF000000"/>
      </right>
      <bottom style="hair">
        <color rgb="FF3C3C3C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/>
      <top/>
      <bottom style="hair">
        <color rgb="FF000000"/>
      </bottom>
    </border>
    <border>
      <top/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/>
      <top style="hair">
        <color rgb="FF000000"/>
      </top>
    </border>
    <border>
      <left/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left/>
      <top style="hair">
        <color rgb="FF000000"/>
      </top>
      <bottom/>
    </border>
    <border>
      <top style="hair">
        <color rgb="FF000000"/>
      </top>
      <bottom/>
    </border>
    <border>
      <left/>
      <top style="hair">
        <color rgb="FF000000"/>
      </top>
      <bottom style="hair">
        <color rgb="FF000000"/>
      </bottom>
    </border>
    <border>
      <left/>
      <top/>
      <bottom/>
    </border>
    <border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2" numFmtId="0" xfId="0" applyBorder="1" applyFont="1"/>
    <xf borderId="1" fillId="2" fontId="3" numFmtId="0" xfId="0" applyAlignment="1" applyBorder="1" applyFont="1">
      <alignment horizontal="center" shrinkToFit="0" vertical="center" wrapText="0"/>
    </xf>
    <xf borderId="3" fillId="0" fontId="2" numFmtId="0" xfId="0" applyBorder="1" applyFont="1"/>
    <xf borderId="4" fillId="0" fontId="2" numFmtId="0" xfId="0" applyBorder="1" applyFont="1"/>
    <xf borderId="5" fillId="2" fontId="3" numFmtId="0" xfId="0" applyAlignment="1" applyBorder="1" applyFont="1">
      <alignment horizontal="center" shrinkToFit="0" vertical="center" wrapText="0"/>
    </xf>
    <xf borderId="6" fillId="0" fontId="2" numFmtId="0" xfId="0" applyBorder="1" applyFont="1"/>
    <xf borderId="7" fillId="0" fontId="2" numFmtId="0" xfId="0" applyBorder="1" applyFont="1"/>
    <xf borderId="0" fillId="0" fontId="4" numFmtId="0" xfId="0" applyAlignment="1" applyFont="1">
      <alignment shrinkToFit="0" vertical="bottom" wrapText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2" fontId="1" numFmtId="0" xfId="0" applyAlignment="1" applyBorder="1" applyFont="1">
      <alignment shrinkToFit="0" vertical="bottom" wrapText="0"/>
    </xf>
    <xf borderId="20" fillId="0" fontId="2" numFmtId="0" xfId="0" applyBorder="1" applyFont="1"/>
    <xf borderId="21" fillId="3" fontId="5" numFmtId="0" xfId="0" applyAlignment="1" applyBorder="1" applyFill="1" applyFont="1">
      <alignment horizontal="center" shrinkToFit="0" vertical="center" wrapText="0"/>
    </xf>
    <xf borderId="22" fillId="0" fontId="2" numFmtId="0" xfId="0" applyBorder="1" applyFont="1"/>
    <xf borderId="23" fillId="0" fontId="2" numFmtId="0" xfId="0" applyBorder="1" applyFont="1"/>
    <xf borderId="24" fillId="2" fontId="1" numFmtId="0" xfId="0" applyAlignment="1" applyBorder="1" applyFont="1">
      <alignment shrinkToFit="0" vertical="bottom" wrapText="0"/>
    </xf>
    <xf borderId="25" fillId="0" fontId="2" numFmtId="0" xfId="0" applyBorder="1" applyFont="1"/>
    <xf borderId="26" fillId="3" fontId="5" numFmtId="0" xfId="0" applyAlignment="1" applyBorder="1" applyFont="1">
      <alignment horizontal="center" shrinkToFit="0" vertical="center" wrapText="1"/>
    </xf>
    <xf borderId="21" fillId="3" fontId="5" numFmtId="0" xfId="0" applyAlignment="1" applyBorder="1" applyFont="1">
      <alignment horizontal="center" shrinkToFit="0" vertical="center" wrapText="1"/>
    </xf>
    <xf borderId="26" fillId="2" fontId="6" numFmtId="0" xfId="0" applyAlignment="1" applyBorder="1" applyFont="1">
      <alignment horizontal="center" shrinkToFit="0" vertical="center" wrapText="1"/>
    </xf>
    <xf borderId="26" fillId="2" fontId="6" numFmtId="164" xfId="0" applyAlignment="1" applyBorder="1" applyFont="1" applyNumberFormat="1">
      <alignment horizontal="center" readingOrder="0" shrinkToFit="0" vertical="center" wrapText="1"/>
    </xf>
    <xf borderId="21" fillId="2" fontId="7" numFmtId="0" xfId="0" applyAlignment="1" applyBorder="1" applyFont="1">
      <alignment shrinkToFit="0" vertical="bottom" wrapText="1"/>
    </xf>
    <xf borderId="21" fillId="2" fontId="6" numFmtId="0" xfId="0" applyAlignment="1" applyBorder="1" applyFont="1">
      <alignment horizontal="center" readingOrder="0" shrinkToFit="0" vertical="bottom" wrapText="0"/>
    </xf>
    <xf borderId="26" fillId="2" fontId="3" numFmtId="0" xfId="0" applyAlignment="1" applyBorder="1" applyFont="1">
      <alignment horizontal="center" shrinkToFit="0" vertical="center" wrapText="1"/>
    </xf>
    <xf borderId="21" fillId="2" fontId="1" numFmtId="0" xfId="0" applyAlignment="1" applyBorder="1" applyFont="1">
      <alignment shrinkToFit="0" vertical="bottom" wrapText="0"/>
    </xf>
    <xf borderId="27" fillId="2" fontId="3" numFmtId="0" xfId="0" applyAlignment="1" applyBorder="1" applyFont="1">
      <alignment shrinkToFit="0" vertical="bottom" wrapText="0"/>
    </xf>
    <xf borderId="28" fillId="2" fontId="1" numFmtId="0" xfId="0" applyAlignment="1" applyBorder="1" applyFont="1">
      <alignment shrinkToFit="0" vertical="bottom" wrapText="0"/>
    </xf>
    <xf borderId="29" fillId="0" fontId="2" numFmtId="0" xfId="0" applyBorder="1" applyFont="1"/>
    <xf borderId="26" fillId="3" fontId="5" numFmtId="0" xfId="0" applyAlignment="1" applyBorder="1" applyFont="1">
      <alignment shrinkToFit="0" vertical="center" wrapText="0"/>
    </xf>
    <xf borderId="21" fillId="2" fontId="6" numFmtId="165" xfId="0" applyAlignment="1" applyBorder="1" applyFont="1" applyNumberFormat="1">
      <alignment horizontal="center" readingOrder="0" shrinkToFit="0" vertical="bottom" wrapText="0"/>
    </xf>
    <xf borderId="21" fillId="2" fontId="7" numFmtId="165" xfId="0" applyAlignment="1" applyBorder="1" applyFont="1" applyNumberFormat="1">
      <alignment horizontal="center" shrinkToFit="0" vertical="bottom" wrapText="0"/>
    </xf>
    <xf borderId="21" fillId="2" fontId="6" numFmtId="0" xfId="0" applyAlignment="1" applyBorder="1" applyFont="1">
      <alignment horizontal="center" shrinkToFit="0" vertical="bottom" wrapText="0"/>
    </xf>
    <xf borderId="30" fillId="2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horizontal="left" shrinkToFit="0" vertical="bottom" wrapText="0"/>
    </xf>
    <xf borderId="21" fillId="2" fontId="6" numFmtId="0" xfId="0" applyAlignment="1" applyBorder="1" applyFont="1">
      <alignment horizontal="center" readingOrder="0" shrinkToFit="0" vertical="bottom" wrapText="1"/>
    </xf>
    <xf borderId="31" fillId="2" fontId="1" numFmtId="0" xfId="0" applyAlignment="1" applyBorder="1" applyFont="1">
      <alignment shrinkToFit="0" vertical="bottom" wrapText="0"/>
    </xf>
    <xf borderId="32" fillId="0" fontId="2" numFmtId="0" xfId="0" applyBorder="1" applyFont="1"/>
    <xf borderId="21" fillId="3" fontId="5" numFmtId="0" xfId="0" applyAlignment="1" applyBorder="1" applyFont="1">
      <alignment horizontal="left" shrinkToFit="0" vertical="center" wrapText="0"/>
    </xf>
    <xf borderId="26" fillId="3" fontId="5" numFmtId="0" xfId="0" applyAlignment="1" applyBorder="1" applyFont="1">
      <alignment shrinkToFit="0" vertical="bottom" wrapText="0"/>
    </xf>
    <xf borderId="26" fillId="3" fontId="5" numFmtId="0" xfId="0" applyAlignment="1" applyBorder="1" applyFont="1">
      <alignment horizontal="center" shrinkToFit="0" vertical="bottom" wrapText="0"/>
    </xf>
    <xf borderId="21" fillId="2" fontId="8" numFmtId="0" xfId="0" applyAlignment="1" applyBorder="1" applyFont="1">
      <alignment horizontal="left" shrinkToFit="0" vertical="center" wrapText="0"/>
    </xf>
    <xf borderId="26" fillId="2" fontId="4" numFmtId="0" xfId="0" applyAlignment="1" applyBorder="1" applyFont="1">
      <alignment readingOrder="0" shrinkToFit="0" vertical="bottom" wrapText="0"/>
    </xf>
    <xf borderId="26" fillId="2" fontId="4" numFmtId="166" xfId="0" applyAlignment="1" applyBorder="1" applyFont="1" applyNumberFormat="1">
      <alignment shrinkToFit="0" vertical="bottom" wrapText="0"/>
    </xf>
    <xf borderId="26" fillId="2" fontId="4" numFmtId="0" xfId="0" applyAlignment="1" applyBorder="1" applyFont="1">
      <alignment horizontal="right" readingOrder="0" shrinkToFit="0" vertical="bottom" wrapText="0"/>
    </xf>
    <xf borderId="26" fillId="2" fontId="4" numFmtId="166" xfId="0" applyAlignment="1" applyBorder="1" applyFont="1" applyNumberFormat="1">
      <alignment horizontal="right" shrinkToFit="0" vertical="bottom" wrapText="0"/>
    </xf>
    <xf borderId="26" fillId="2" fontId="4" numFmtId="0" xfId="0" applyAlignment="1" applyBorder="1" applyFont="1">
      <alignment shrinkToFit="0" vertical="bottom" wrapText="0"/>
    </xf>
    <xf borderId="21" fillId="2" fontId="9" numFmtId="0" xfId="0" applyAlignment="1" applyBorder="1" applyFont="1">
      <alignment horizontal="left" shrinkToFit="0" vertical="center" wrapText="0"/>
    </xf>
    <xf borderId="33" fillId="3" fontId="5" numFmtId="0" xfId="0" applyAlignment="1" applyBorder="1" applyFont="1">
      <alignment shrinkToFit="0" vertical="bottom" wrapText="0"/>
    </xf>
    <xf borderId="21" fillId="2" fontId="10" numFmtId="0" xfId="0" applyAlignment="1" applyBorder="1" applyFont="1">
      <alignment horizontal="left" shrinkToFit="0" vertical="center" wrapText="1"/>
    </xf>
    <xf borderId="34" fillId="2" fontId="4" numFmtId="167" xfId="0" applyAlignment="1" applyBorder="1" applyFont="1" applyNumberFormat="1">
      <alignment shrinkToFit="0" vertical="bottom" wrapText="0"/>
    </xf>
    <xf borderId="26" fillId="2" fontId="4" numFmtId="167" xfId="0" applyAlignment="1" applyBorder="1" applyFont="1" applyNumberFormat="1">
      <alignment shrinkToFit="0" vertical="bottom" wrapText="0"/>
    </xf>
    <xf borderId="35" fillId="3" fontId="5" numFmtId="0" xfId="0" applyAlignment="1" applyBorder="1" applyFont="1">
      <alignment shrinkToFit="0" vertical="bottom" wrapText="0"/>
    </xf>
    <xf borderId="21" fillId="3" fontId="1" numFmtId="0" xfId="0" applyAlignment="1" applyBorder="1" applyFont="1">
      <alignment shrinkToFit="0" vertical="bottom" wrapText="0"/>
    </xf>
    <xf borderId="21" fillId="2" fontId="11" numFmtId="0" xfId="0" applyAlignment="1" applyBorder="1" applyFont="1">
      <alignment horizontal="left" readingOrder="0" shrinkToFit="0" vertical="center" wrapText="1"/>
    </xf>
    <xf borderId="27" fillId="2" fontId="4" numFmtId="0" xfId="0" applyAlignment="1" applyBorder="1" applyFont="1">
      <alignment shrinkToFit="0" vertical="bottom" wrapText="0"/>
    </xf>
    <xf borderId="21" fillId="2" fontId="8" numFmtId="0" xfId="0" applyAlignment="1" applyBorder="1" applyFont="1">
      <alignment horizontal="left" readingOrder="0" shrinkToFit="0" vertical="center" wrapText="1"/>
    </xf>
    <xf borderId="0" fillId="2" fontId="4" numFmtId="0" xfId="0" applyAlignment="1" applyFont="1">
      <alignment readingOrder="0" shrinkToFit="0" vertical="bottom" wrapText="0"/>
    </xf>
    <xf borderId="21" fillId="2" fontId="9" numFmtId="0" xfId="0" applyAlignment="1" applyBorder="1" applyFont="1">
      <alignment readingOrder="0" shrinkToFit="0" wrapText="1"/>
    </xf>
    <xf borderId="0" fillId="2" fontId="12" numFmtId="0" xfId="0" applyAlignment="1" applyFont="1">
      <alignment horizontal="right" readingOrder="0" vertical="bottom"/>
    </xf>
    <xf borderId="26" fillId="2" fontId="12" numFmtId="167" xfId="0" applyAlignment="1" applyBorder="1" applyFont="1" applyNumberFormat="1">
      <alignment vertical="bottom"/>
    </xf>
    <xf borderId="0" fillId="0" fontId="12" numFmtId="0" xfId="0" applyAlignment="1" applyFont="1">
      <alignment vertical="bottom"/>
    </xf>
    <xf borderId="21" fillId="2" fontId="9" numFmtId="0" xfId="0" applyAlignment="1" applyBorder="1" applyFont="1">
      <alignment horizontal="left" shrinkToFit="0" vertical="center" wrapText="1"/>
    </xf>
    <xf borderId="21" fillId="2" fontId="8" numFmtId="0" xfId="0" applyAlignment="1" applyBorder="1" applyFont="1">
      <alignment horizontal="left" shrinkToFit="0" vertical="center" wrapText="1"/>
    </xf>
    <xf borderId="33" fillId="2" fontId="4" numFmtId="0" xfId="0" applyAlignment="1" applyBorder="1" applyFont="1">
      <alignment readingOrder="0" shrinkToFit="0" vertical="bottom" wrapText="0"/>
    </xf>
    <xf borderId="26" fillId="2" fontId="4" numFmtId="0" xfId="0" applyAlignment="1" applyBorder="1" applyFont="1">
      <alignment horizontal="right" shrinkToFit="0" vertical="bottom" wrapText="0"/>
    </xf>
    <xf borderId="0" fillId="2" fontId="4" numFmtId="167" xfId="0" applyAlignment="1" applyFont="1" applyNumberFormat="1">
      <alignment horizontal="right"/>
    </xf>
    <xf borderId="21" fillId="3" fontId="5" numFmtId="0" xfId="0" applyAlignment="1" applyBorder="1" applyFont="1">
      <alignment horizontal="center" shrinkToFit="0" vertical="bottom" wrapText="0"/>
    </xf>
    <xf borderId="27" fillId="3" fontId="1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1447800</xdr:colOff>
      <xdr:row>0</xdr:row>
      <xdr:rowOff>0</xdr:rowOff>
    </xdr:from>
    <xdr:ext cx="1066800" cy="885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30.0"/>
    <col customWidth="1" min="3" max="3" width="26.0"/>
    <col customWidth="1" min="6" max="6" width="17.29"/>
    <col customWidth="1" min="10" max="10" width="23.86"/>
    <col customWidth="1" min="11" max="11" width="25.43"/>
    <col customWidth="1" min="12" max="26" width="9.86"/>
  </cols>
  <sheetData>
    <row r="1" ht="24.0" customHeight="1">
      <c r="A1" s="1"/>
      <c r="B1" s="2"/>
      <c r="C1" s="3" t="s">
        <v>0</v>
      </c>
      <c r="D1" s="4"/>
      <c r="E1" s="4"/>
      <c r="F1" s="4"/>
      <c r="G1" s="5"/>
      <c r="H1" s="6"/>
      <c r="I1" s="7"/>
      <c r="J1" s="7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24.0" customHeight="1">
      <c r="A2" s="10"/>
      <c r="B2" s="11"/>
      <c r="C2" s="10"/>
      <c r="G2" s="12"/>
      <c r="H2" s="13"/>
      <c r="K2" s="12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4.0" customHeight="1">
      <c r="A3" s="14"/>
      <c r="B3" s="15"/>
      <c r="C3" s="14"/>
      <c r="D3" s="16"/>
      <c r="E3" s="16"/>
      <c r="F3" s="16"/>
      <c r="G3" s="17"/>
      <c r="H3" s="18"/>
      <c r="I3" s="19"/>
      <c r="J3" s="19"/>
      <c r="K3" s="20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23" t="s">
        <v>1</v>
      </c>
      <c r="B5" s="24"/>
      <c r="C5" s="24"/>
      <c r="D5" s="24"/>
      <c r="E5" s="24"/>
      <c r="F5" s="24"/>
      <c r="G5" s="24"/>
      <c r="H5" s="24"/>
      <c r="I5" s="24"/>
      <c r="J5" s="24"/>
      <c r="K5" s="25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26"/>
      <c r="B6" s="7"/>
      <c r="C6" s="7"/>
      <c r="D6" s="7"/>
      <c r="E6" s="7"/>
      <c r="F6" s="7"/>
      <c r="G6" s="7"/>
      <c r="H6" s="7"/>
      <c r="I6" s="7"/>
      <c r="J6" s="7"/>
      <c r="K6" s="7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27"/>
      <c r="B7" s="19"/>
      <c r="C7" s="19"/>
      <c r="D7" s="19"/>
      <c r="E7" s="19"/>
      <c r="F7" s="19"/>
      <c r="G7" s="19"/>
      <c r="H7" s="19"/>
      <c r="I7" s="19"/>
      <c r="J7" s="19"/>
      <c r="K7" s="1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6.0" customHeight="1">
      <c r="A8" s="28" t="s">
        <v>2</v>
      </c>
      <c r="B8" s="28" t="s">
        <v>3</v>
      </c>
      <c r="C8" s="28" t="s">
        <v>4</v>
      </c>
      <c r="D8" s="29" t="s">
        <v>5</v>
      </c>
      <c r="E8" s="25"/>
      <c r="F8" s="29" t="s">
        <v>6</v>
      </c>
      <c r="G8" s="25"/>
      <c r="H8" s="29" t="s">
        <v>7</v>
      </c>
      <c r="I8" s="24"/>
      <c r="J8" s="24"/>
      <c r="K8" s="25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30">
        <v>1.0</v>
      </c>
      <c r="B9" s="30" t="s">
        <v>8</v>
      </c>
      <c r="C9" s="31">
        <v>45785.0</v>
      </c>
      <c r="D9" s="32"/>
      <c r="E9" s="25"/>
      <c r="F9" s="33" t="s">
        <v>9</v>
      </c>
      <c r="G9" s="25"/>
      <c r="H9" s="32"/>
      <c r="I9" s="24"/>
      <c r="J9" s="24"/>
      <c r="K9" s="25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34"/>
      <c r="B10" s="34"/>
      <c r="C10" s="34"/>
      <c r="D10" s="35"/>
      <c r="E10" s="25"/>
      <c r="F10" s="35"/>
      <c r="G10" s="25"/>
      <c r="H10" s="35"/>
      <c r="I10" s="24"/>
      <c r="J10" s="24"/>
      <c r="K10" s="25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34"/>
      <c r="B11" s="34"/>
      <c r="C11" s="34"/>
      <c r="D11" s="35"/>
      <c r="E11" s="25"/>
      <c r="F11" s="35"/>
      <c r="G11" s="25"/>
      <c r="H11" s="35"/>
      <c r="I11" s="24"/>
      <c r="J11" s="24"/>
      <c r="K11" s="25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36" t="s">
        <v>10</v>
      </c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36"/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39" t="s">
        <v>11</v>
      </c>
      <c r="B14" s="40">
        <v>45785.0</v>
      </c>
      <c r="C14" s="24"/>
      <c r="D14" s="24"/>
      <c r="E14" s="24"/>
      <c r="F14" s="24"/>
      <c r="G14" s="24"/>
      <c r="H14" s="24"/>
      <c r="I14" s="24"/>
      <c r="J14" s="24"/>
      <c r="K14" s="25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39" t="s">
        <v>12</v>
      </c>
      <c r="B15" s="41"/>
      <c r="C15" s="24"/>
      <c r="D15" s="24"/>
      <c r="E15" s="24"/>
      <c r="F15" s="24"/>
      <c r="G15" s="24"/>
      <c r="H15" s="24"/>
      <c r="I15" s="24"/>
      <c r="J15" s="24"/>
      <c r="K15" s="25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39" t="s">
        <v>13</v>
      </c>
      <c r="B16" s="33" t="s">
        <v>9</v>
      </c>
      <c r="C16" s="24"/>
      <c r="D16" s="24"/>
      <c r="E16" s="24"/>
      <c r="F16" s="24"/>
      <c r="G16" s="24"/>
      <c r="H16" s="24"/>
      <c r="I16" s="24"/>
      <c r="J16" s="24"/>
      <c r="K16" s="25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39" t="s">
        <v>14</v>
      </c>
      <c r="B17" s="33" t="s">
        <v>9</v>
      </c>
      <c r="C17" s="24"/>
      <c r="D17" s="24"/>
      <c r="E17" s="24"/>
      <c r="F17" s="24"/>
      <c r="G17" s="24"/>
      <c r="H17" s="24"/>
      <c r="I17" s="24"/>
      <c r="J17" s="24"/>
      <c r="K17" s="25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39" t="s">
        <v>15</v>
      </c>
      <c r="B18" s="42">
        <v>8.0</v>
      </c>
      <c r="C18" s="24"/>
      <c r="D18" s="24"/>
      <c r="E18" s="24"/>
      <c r="F18" s="24"/>
      <c r="G18" s="24"/>
      <c r="H18" s="24"/>
      <c r="I18" s="24"/>
      <c r="J18" s="24"/>
      <c r="K18" s="25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4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23" t="s">
        <v>16</v>
      </c>
      <c r="B20" s="24"/>
      <c r="C20" s="24"/>
      <c r="D20" s="24"/>
      <c r="E20" s="24"/>
      <c r="F20" s="24"/>
      <c r="G20" s="24"/>
      <c r="H20" s="24"/>
      <c r="I20" s="24"/>
      <c r="J20" s="24"/>
      <c r="K20" s="25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44" t="s">
        <v>17</v>
      </c>
      <c r="B21" s="24"/>
      <c r="C21" s="25"/>
      <c r="D21" s="33" t="s">
        <v>18</v>
      </c>
      <c r="E21" s="24"/>
      <c r="F21" s="24"/>
      <c r="G21" s="24"/>
      <c r="H21" s="24"/>
      <c r="I21" s="24"/>
      <c r="J21" s="24"/>
      <c r="K21" s="25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0" customHeight="1">
      <c r="A22" s="44" t="s">
        <v>19</v>
      </c>
      <c r="B22" s="24"/>
      <c r="C22" s="25"/>
      <c r="D22" s="45" t="s">
        <v>20</v>
      </c>
      <c r="E22" s="24"/>
      <c r="F22" s="24"/>
      <c r="G22" s="24"/>
      <c r="H22" s="24"/>
      <c r="I22" s="24"/>
      <c r="J22" s="24"/>
      <c r="K22" s="25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0" customHeight="1">
      <c r="A23" s="44" t="s">
        <v>21</v>
      </c>
      <c r="B23" s="24"/>
      <c r="C23" s="25"/>
      <c r="D23" s="45" t="s">
        <v>22</v>
      </c>
      <c r="E23" s="24"/>
      <c r="F23" s="24"/>
      <c r="G23" s="24"/>
      <c r="H23" s="24"/>
      <c r="I23" s="24"/>
      <c r="J23" s="24"/>
      <c r="K23" s="25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23" t="s">
        <v>23</v>
      </c>
      <c r="B25" s="24"/>
      <c r="C25" s="24"/>
      <c r="D25" s="24"/>
      <c r="E25" s="24"/>
      <c r="F25" s="24"/>
      <c r="G25" s="24"/>
      <c r="H25" s="24"/>
      <c r="I25" s="24"/>
      <c r="J25" s="24"/>
      <c r="K25" s="25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35"/>
      <c r="B26" s="24"/>
      <c r="C26" s="24"/>
      <c r="D26" s="24"/>
      <c r="E26" s="24"/>
      <c r="F26" s="24"/>
      <c r="G26" s="24"/>
      <c r="H26" s="24"/>
      <c r="I26" s="24"/>
      <c r="J26" s="24"/>
      <c r="K26" s="25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48" t="s">
        <v>24</v>
      </c>
      <c r="B27" s="24"/>
      <c r="C27" s="24"/>
      <c r="D27" s="24"/>
      <c r="E27" s="24"/>
      <c r="F27" s="24"/>
      <c r="G27" s="24"/>
      <c r="H27" s="25"/>
      <c r="I27" s="49">
        <f>SUM(I28:I33)</f>
        <v>22</v>
      </c>
      <c r="J27" s="50" t="s">
        <v>25</v>
      </c>
      <c r="K27" s="50" t="s">
        <v>12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51" t="s">
        <v>26</v>
      </c>
      <c r="B28" s="24"/>
      <c r="C28" s="24"/>
      <c r="D28" s="24"/>
      <c r="E28" s="24"/>
      <c r="F28" s="24"/>
      <c r="G28" s="24"/>
      <c r="H28" s="25"/>
      <c r="I28" s="52">
        <v>2.0</v>
      </c>
      <c r="J28" s="53"/>
      <c r="K28" s="53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51" t="s">
        <v>27</v>
      </c>
      <c r="B29" s="24"/>
      <c r="C29" s="24"/>
      <c r="D29" s="24"/>
      <c r="E29" s="24"/>
      <c r="F29" s="24"/>
      <c r="G29" s="24"/>
      <c r="H29" s="25"/>
      <c r="I29" s="54">
        <v>1.0</v>
      </c>
      <c r="J29" s="55"/>
      <c r="K29" s="53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51" t="s">
        <v>28</v>
      </c>
      <c r="B30" s="24"/>
      <c r="C30" s="24"/>
      <c r="D30" s="24"/>
      <c r="E30" s="24"/>
      <c r="F30" s="24"/>
      <c r="G30" s="24"/>
      <c r="H30" s="25"/>
      <c r="I30" s="54">
        <v>3.0</v>
      </c>
      <c r="J30" s="53"/>
      <c r="K30" s="53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51" t="s">
        <v>29</v>
      </c>
      <c r="B31" s="24"/>
      <c r="C31" s="24"/>
      <c r="D31" s="24"/>
      <c r="E31" s="24"/>
      <c r="F31" s="24"/>
      <c r="G31" s="24"/>
      <c r="H31" s="25"/>
      <c r="I31" s="52">
        <v>12.0</v>
      </c>
      <c r="J31" s="53"/>
      <c r="K31" s="53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51" t="s">
        <v>30</v>
      </c>
      <c r="B32" s="24"/>
      <c r="C32" s="24"/>
      <c r="D32" s="24"/>
      <c r="E32" s="24"/>
      <c r="F32" s="24"/>
      <c r="G32" s="24"/>
      <c r="H32" s="25"/>
      <c r="I32" s="56">
        <v>2.0</v>
      </c>
      <c r="J32" s="53"/>
      <c r="K32" s="53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57" t="s">
        <v>31</v>
      </c>
      <c r="B33" s="24"/>
      <c r="C33" s="24"/>
      <c r="D33" s="24"/>
      <c r="E33" s="24"/>
      <c r="F33" s="24"/>
      <c r="G33" s="24"/>
      <c r="H33" s="25"/>
      <c r="I33" s="54">
        <v>2.0</v>
      </c>
      <c r="J33" s="53"/>
      <c r="K33" s="53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48" t="s">
        <v>32</v>
      </c>
      <c r="B34" s="24"/>
      <c r="C34" s="24"/>
      <c r="D34" s="24"/>
      <c r="E34" s="24"/>
      <c r="F34" s="24"/>
      <c r="G34" s="24"/>
      <c r="H34" s="25"/>
      <c r="I34" s="58">
        <f>SUM(I35:I36)</f>
        <v>8</v>
      </c>
      <c r="J34" s="50" t="s">
        <v>25</v>
      </c>
      <c r="K34" s="50" t="s">
        <v>12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44.25" customHeight="1">
      <c r="A35" s="59" t="s">
        <v>33</v>
      </c>
      <c r="B35" s="24"/>
      <c r="C35" s="24"/>
      <c r="D35" s="24"/>
      <c r="E35" s="24"/>
      <c r="F35" s="24"/>
      <c r="G35" s="24"/>
      <c r="H35" s="25"/>
      <c r="I35" s="52">
        <v>6.0</v>
      </c>
      <c r="J35" s="60"/>
      <c r="K35" s="61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57" t="s">
        <v>34</v>
      </c>
      <c r="B36" s="24"/>
      <c r="C36" s="24"/>
      <c r="D36" s="24"/>
      <c r="E36" s="24"/>
      <c r="F36" s="24"/>
      <c r="G36" s="24"/>
      <c r="H36" s="25"/>
      <c r="I36" s="52">
        <v>2.0</v>
      </c>
      <c r="J36" s="60"/>
      <c r="K36" s="61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48" t="s">
        <v>35</v>
      </c>
      <c r="B37" s="24"/>
      <c r="C37" s="24"/>
      <c r="D37" s="24"/>
      <c r="E37" s="24"/>
      <c r="F37" s="24"/>
      <c r="G37" s="24"/>
      <c r="H37" s="25"/>
      <c r="I37" s="62">
        <f>I38+I121+I124+I127</f>
        <v>26.8</v>
      </c>
      <c r="J37" s="63"/>
      <c r="K37" s="25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48" t="s">
        <v>36</v>
      </c>
      <c r="B38" s="24"/>
      <c r="C38" s="24"/>
      <c r="D38" s="24"/>
      <c r="E38" s="24"/>
      <c r="F38" s="24"/>
      <c r="G38" s="24"/>
      <c r="H38" s="25"/>
      <c r="I38" s="49">
        <f>SUM(I39:I120)</f>
        <v>13.3</v>
      </c>
      <c r="J38" s="50" t="s">
        <v>25</v>
      </c>
      <c r="K38" s="50" t="s">
        <v>12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0" customHeight="1">
      <c r="A39" s="64" t="s">
        <v>37</v>
      </c>
      <c r="B39" s="24"/>
      <c r="C39" s="24"/>
      <c r="D39" s="24"/>
      <c r="E39" s="24"/>
      <c r="F39" s="24"/>
      <c r="G39" s="24"/>
      <c r="H39" s="25"/>
      <c r="I39" s="65"/>
      <c r="J39" s="61"/>
      <c r="K39" s="61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0" customHeight="1">
      <c r="A40" s="66" t="s">
        <v>38</v>
      </c>
      <c r="B40" s="24"/>
      <c r="C40" s="24"/>
      <c r="D40" s="24"/>
      <c r="E40" s="24"/>
      <c r="F40" s="24"/>
      <c r="G40" s="24"/>
      <c r="H40" s="25"/>
      <c r="I40" s="67">
        <v>0.2</v>
      </c>
      <c r="J40" s="61"/>
      <c r="K40" s="61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0" customHeight="1">
      <c r="A41" s="66" t="s">
        <v>39</v>
      </c>
      <c r="B41" s="24"/>
      <c r="C41" s="24"/>
      <c r="D41" s="24"/>
      <c r="E41" s="24"/>
      <c r="F41" s="24"/>
      <c r="G41" s="24"/>
      <c r="H41" s="25"/>
      <c r="I41" s="67">
        <v>0.1</v>
      </c>
      <c r="J41" s="61"/>
      <c r="K41" s="61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0" customHeight="1">
      <c r="A42" s="66" t="s">
        <v>40</v>
      </c>
      <c r="B42" s="24"/>
      <c r="C42" s="24"/>
      <c r="D42" s="24"/>
      <c r="E42" s="24"/>
      <c r="F42" s="24"/>
      <c r="G42" s="24"/>
      <c r="H42" s="25"/>
      <c r="I42" s="67">
        <v>0.1</v>
      </c>
      <c r="J42" s="61"/>
      <c r="K42" s="61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0" customHeight="1">
      <c r="A43" s="66" t="s">
        <v>41</v>
      </c>
      <c r="B43" s="24"/>
      <c r="C43" s="24"/>
      <c r="D43" s="24"/>
      <c r="E43" s="24"/>
      <c r="F43" s="24"/>
      <c r="G43" s="24"/>
      <c r="H43" s="25"/>
      <c r="I43" s="67">
        <v>0.2</v>
      </c>
      <c r="J43" s="61"/>
      <c r="K43" s="61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0" customHeight="1">
      <c r="A44" s="66" t="s">
        <v>42</v>
      </c>
      <c r="B44" s="24"/>
      <c r="C44" s="24"/>
      <c r="D44" s="24"/>
      <c r="E44" s="24"/>
      <c r="F44" s="24"/>
      <c r="G44" s="24"/>
      <c r="H44" s="25"/>
      <c r="I44" s="67">
        <v>0.1</v>
      </c>
      <c r="J44" s="61"/>
      <c r="K44" s="61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0" customHeight="1">
      <c r="A45" s="66" t="s">
        <v>43</v>
      </c>
      <c r="B45" s="24"/>
      <c r="C45" s="24"/>
      <c r="D45" s="24"/>
      <c r="E45" s="24"/>
      <c r="F45" s="24"/>
      <c r="G45" s="24"/>
      <c r="H45" s="25"/>
      <c r="I45" s="67">
        <v>0.2</v>
      </c>
      <c r="J45" s="61"/>
      <c r="K45" s="61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0" customHeight="1">
      <c r="A46" s="66" t="s">
        <v>44</v>
      </c>
      <c r="B46" s="24"/>
      <c r="C46" s="24"/>
      <c r="D46" s="24"/>
      <c r="E46" s="24"/>
      <c r="F46" s="24"/>
      <c r="G46" s="24"/>
      <c r="H46" s="25"/>
      <c r="I46" s="67">
        <v>0.2</v>
      </c>
      <c r="J46" s="61"/>
      <c r="K46" s="61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0" customHeight="1">
      <c r="A47" s="66" t="s">
        <v>45</v>
      </c>
      <c r="B47" s="24"/>
      <c r="C47" s="24"/>
      <c r="D47" s="24"/>
      <c r="E47" s="24"/>
      <c r="F47" s="24"/>
      <c r="G47" s="24"/>
      <c r="H47" s="25"/>
      <c r="I47" s="67">
        <v>0.2</v>
      </c>
      <c r="J47" s="61"/>
      <c r="K47" s="61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0" customHeight="1">
      <c r="A48" s="66" t="s">
        <v>46</v>
      </c>
      <c r="B48" s="24"/>
      <c r="C48" s="24"/>
      <c r="D48" s="24"/>
      <c r="E48" s="24"/>
      <c r="F48" s="24"/>
      <c r="G48" s="24"/>
      <c r="H48" s="25"/>
      <c r="I48" s="67">
        <v>0.2</v>
      </c>
      <c r="J48" s="61"/>
      <c r="K48" s="61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0" customHeight="1">
      <c r="A49" s="66" t="s">
        <v>47</v>
      </c>
      <c r="B49" s="24"/>
      <c r="C49" s="24"/>
      <c r="D49" s="24"/>
      <c r="E49" s="24"/>
      <c r="F49" s="24"/>
      <c r="G49" s="24"/>
      <c r="H49" s="25"/>
      <c r="I49" s="67">
        <v>0.2</v>
      </c>
      <c r="J49" s="61"/>
      <c r="K49" s="61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0" customHeight="1">
      <c r="A50" s="66" t="s">
        <v>48</v>
      </c>
      <c r="B50" s="24"/>
      <c r="C50" s="24"/>
      <c r="D50" s="24"/>
      <c r="E50" s="24"/>
      <c r="F50" s="24"/>
      <c r="G50" s="24"/>
      <c r="H50" s="25"/>
      <c r="I50" s="67">
        <v>0.2</v>
      </c>
      <c r="J50" s="61"/>
      <c r="K50" s="61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0" customHeight="1">
      <c r="A51" s="66" t="s">
        <v>49</v>
      </c>
      <c r="B51" s="24"/>
      <c r="C51" s="24"/>
      <c r="D51" s="24"/>
      <c r="E51" s="24"/>
      <c r="F51" s="24"/>
      <c r="G51" s="24"/>
      <c r="H51" s="25"/>
      <c r="I51" s="67">
        <v>0.1</v>
      </c>
      <c r="J51" s="61"/>
      <c r="K51" s="61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0" customHeight="1">
      <c r="A52" s="66" t="s">
        <v>50</v>
      </c>
      <c r="B52" s="24"/>
      <c r="C52" s="24"/>
      <c r="D52" s="24"/>
      <c r="E52" s="24"/>
      <c r="F52" s="24"/>
      <c r="G52" s="24"/>
      <c r="H52" s="25"/>
      <c r="I52" s="67">
        <v>0.1</v>
      </c>
      <c r="J52" s="61"/>
      <c r="K52" s="61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0" customHeight="1">
      <c r="A53" s="66" t="s">
        <v>51</v>
      </c>
      <c r="B53" s="24"/>
      <c r="C53" s="24"/>
      <c r="D53" s="24"/>
      <c r="E53" s="24"/>
      <c r="F53" s="24"/>
      <c r="G53" s="24"/>
      <c r="H53" s="25"/>
      <c r="I53" s="67">
        <v>0.1</v>
      </c>
      <c r="J53" s="61"/>
      <c r="K53" s="61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0" customHeight="1">
      <c r="A54" s="66" t="s">
        <v>52</v>
      </c>
      <c r="B54" s="24"/>
      <c r="C54" s="24"/>
      <c r="D54" s="24"/>
      <c r="E54" s="24"/>
      <c r="F54" s="24"/>
      <c r="G54" s="24"/>
      <c r="H54" s="25"/>
      <c r="I54" s="67">
        <v>0.2</v>
      </c>
      <c r="J54" s="61"/>
      <c r="K54" s="61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0" customHeight="1">
      <c r="A55" s="66" t="s">
        <v>53</v>
      </c>
      <c r="B55" s="24"/>
      <c r="C55" s="24"/>
      <c r="D55" s="24"/>
      <c r="E55" s="24"/>
      <c r="F55" s="24"/>
      <c r="G55" s="24"/>
      <c r="H55" s="25"/>
      <c r="I55" s="67">
        <v>0.5</v>
      </c>
      <c r="J55" s="61"/>
      <c r="K55" s="61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0" customHeight="1">
      <c r="A56" s="66" t="s">
        <v>54</v>
      </c>
      <c r="B56" s="24"/>
      <c r="C56" s="24"/>
      <c r="D56" s="24"/>
      <c r="E56" s="24"/>
      <c r="F56" s="24"/>
      <c r="G56" s="24"/>
      <c r="H56" s="25"/>
      <c r="I56" s="67">
        <v>0.1</v>
      </c>
      <c r="J56" s="61"/>
      <c r="K56" s="61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0" customHeight="1">
      <c r="A57" s="66" t="s">
        <v>55</v>
      </c>
      <c r="B57" s="24"/>
      <c r="C57" s="24"/>
      <c r="D57" s="24"/>
      <c r="E57" s="24"/>
      <c r="F57" s="24"/>
      <c r="G57" s="24"/>
      <c r="H57" s="25"/>
      <c r="I57" s="67">
        <v>0.1</v>
      </c>
      <c r="J57" s="61"/>
      <c r="K57" s="61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0" customHeight="1">
      <c r="A58" s="66" t="s">
        <v>56</v>
      </c>
      <c r="B58" s="24"/>
      <c r="C58" s="24"/>
      <c r="D58" s="24"/>
      <c r="E58" s="24"/>
      <c r="F58" s="24"/>
      <c r="G58" s="24"/>
      <c r="H58" s="25"/>
      <c r="I58" s="67">
        <v>0.2</v>
      </c>
      <c r="J58" s="61"/>
      <c r="K58" s="61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0" customHeight="1">
      <c r="A59" s="66" t="s">
        <v>57</v>
      </c>
      <c r="B59" s="24"/>
      <c r="C59" s="24"/>
      <c r="D59" s="24"/>
      <c r="E59" s="24"/>
      <c r="F59" s="24"/>
      <c r="G59" s="24"/>
      <c r="H59" s="25"/>
      <c r="I59" s="67">
        <v>0.2</v>
      </c>
      <c r="J59" s="61"/>
      <c r="K59" s="61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0" customHeight="1">
      <c r="A60" s="66" t="s">
        <v>58</v>
      </c>
      <c r="B60" s="24"/>
      <c r="C60" s="24"/>
      <c r="D60" s="24"/>
      <c r="E60" s="24"/>
      <c r="F60" s="24"/>
      <c r="G60" s="24"/>
      <c r="H60" s="25"/>
      <c r="I60" s="67">
        <v>0.2</v>
      </c>
      <c r="J60" s="61"/>
      <c r="K60" s="61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0" customHeight="1">
      <c r="A61" s="66" t="s">
        <v>59</v>
      </c>
      <c r="B61" s="24"/>
      <c r="C61" s="24"/>
      <c r="D61" s="24"/>
      <c r="E61" s="24"/>
      <c r="F61" s="24"/>
      <c r="G61" s="24"/>
      <c r="H61" s="25"/>
      <c r="I61" s="67">
        <v>0.2</v>
      </c>
      <c r="J61" s="61"/>
      <c r="K61" s="61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0" customHeight="1">
      <c r="A62" s="66" t="s">
        <v>60</v>
      </c>
      <c r="B62" s="24"/>
      <c r="C62" s="24"/>
      <c r="D62" s="24"/>
      <c r="E62" s="24"/>
      <c r="F62" s="24"/>
      <c r="G62" s="24"/>
      <c r="H62" s="25"/>
      <c r="I62" s="67">
        <v>0.2</v>
      </c>
      <c r="J62" s="61"/>
      <c r="K62" s="61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0" customHeight="1">
      <c r="A63" s="66" t="s">
        <v>61</v>
      </c>
      <c r="B63" s="24"/>
      <c r="C63" s="24"/>
      <c r="D63" s="24"/>
      <c r="E63" s="24"/>
      <c r="F63" s="24"/>
      <c r="G63" s="24"/>
      <c r="H63" s="25"/>
      <c r="I63" s="67">
        <v>0.1</v>
      </c>
      <c r="J63" s="61"/>
      <c r="K63" s="61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0" customHeight="1">
      <c r="A64" s="66" t="s">
        <v>62</v>
      </c>
      <c r="B64" s="24"/>
      <c r="C64" s="24"/>
      <c r="D64" s="24"/>
      <c r="E64" s="24"/>
      <c r="F64" s="24"/>
      <c r="G64" s="24"/>
      <c r="H64" s="25"/>
      <c r="I64" s="67">
        <v>0.1</v>
      </c>
      <c r="J64" s="61"/>
      <c r="K64" s="61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0" customHeight="1">
      <c r="A65" s="66" t="s">
        <v>63</v>
      </c>
      <c r="B65" s="24"/>
      <c r="C65" s="24"/>
      <c r="D65" s="24"/>
      <c r="E65" s="24"/>
      <c r="F65" s="24"/>
      <c r="G65" s="24"/>
      <c r="H65" s="25"/>
      <c r="I65" s="67">
        <v>0.1</v>
      </c>
      <c r="J65" s="61"/>
      <c r="K65" s="61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0" customHeight="1">
      <c r="A66" s="66" t="s">
        <v>64</v>
      </c>
      <c r="B66" s="24"/>
      <c r="C66" s="24"/>
      <c r="D66" s="24"/>
      <c r="E66" s="24"/>
      <c r="F66" s="24"/>
      <c r="G66" s="24"/>
      <c r="H66" s="25"/>
      <c r="I66" s="67">
        <v>0.1</v>
      </c>
      <c r="J66" s="61"/>
      <c r="K66" s="61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0" customHeight="1">
      <c r="A67" s="64" t="s">
        <v>65</v>
      </c>
      <c r="B67" s="24"/>
      <c r="C67" s="24"/>
      <c r="D67" s="24"/>
      <c r="E67" s="24"/>
      <c r="F67" s="24"/>
      <c r="G67" s="24"/>
      <c r="H67" s="25"/>
      <c r="I67" s="65"/>
      <c r="J67" s="61"/>
      <c r="K67" s="61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0" customHeight="1">
      <c r="A68" s="66" t="s">
        <v>38</v>
      </c>
      <c r="B68" s="24"/>
      <c r="C68" s="24"/>
      <c r="D68" s="24"/>
      <c r="E68" s="24"/>
      <c r="F68" s="24"/>
      <c r="G68" s="24"/>
      <c r="H68" s="25"/>
      <c r="I68" s="67">
        <v>0.2</v>
      </c>
      <c r="J68" s="61"/>
      <c r="K68" s="61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0" customHeight="1">
      <c r="A69" s="66" t="s">
        <v>66</v>
      </c>
      <c r="B69" s="24"/>
      <c r="C69" s="24"/>
      <c r="D69" s="24"/>
      <c r="E69" s="24"/>
      <c r="F69" s="24"/>
      <c r="G69" s="24"/>
      <c r="H69" s="25"/>
      <c r="I69" s="67">
        <v>0.2</v>
      </c>
      <c r="J69" s="61"/>
      <c r="K69" s="61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0" customHeight="1">
      <c r="A70" s="66" t="s">
        <v>67</v>
      </c>
      <c r="B70" s="24"/>
      <c r="C70" s="24"/>
      <c r="D70" s="24"/>
      <c r="E70" s="24"/>
      <c r="F70" s="24"/>
      <c r="G70" s="24"/>
      <c r="H70" s="25"/>
      <c r="I70" s="67">
        <v>0.2</v>
      </c>
      <c r="J70" s="61"/>
      <c r="K70" s="61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0" customHeight="1">
      <c r="A71" s="66" t="s">
        <v>41</v>
      </c>
      <c r="B71" s="24"/>
      <c r="C71" s="24"/>
      <c r="D71" s="24"/>
      <c r="E71" s="24"/>
      <c r="F71" s="24"/>
      <c r="G71" s="24"/>
      <c r="H71" s="25"/>
      <c r="I71" s="67">
        <v>0.1</v>
      </c>
      <c r="J71" s="61"/>
      <c r="K71" s="61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0" customHeight="1">
      <c r="A72" s="66" t="s">
        <v>68</v>
      </c>
      <c r="B72" s="24"/>
      <c r="C72" s="24"/>
      <c r="D72" s="24"/>
      <c r="E72" s="24"/>
      <c r="F72" s="24"/>
      <c r="G72" s="24"/>
      <c r="H72" s="25"/>
      <c r="I72" s="67">
        <v>0.2</v>
      </c>
      <c r="J72" s="61"/>
      <c r="K72" s="61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0" customHeight="1">
      <c r="A73" s="66" t="s">
        <v>43</v>
      </c>
      <c r="B73" s="24"/>
      <c r="C73" s="24"/>
      <c r="D73" s="24"/>
      <c r="E73" s="24"/>
      <c r="F73" s="24"/>
      <c r="G73" s="24"/>
      <c r="H73" s="25"/>
      <c r="I73" s="67">
        <v>0.2</v>
      </c>
      <c r="J73" s="61"/>
      <c r="K73" s="61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0" customHeight="1">
      <c r="A74" s="66" t="s">
        <v>69</v>
      </c>
      <c r="B74" s="24"/>
      <c r="C74" s="24"/>
      <c r="D74" s="24"/>
      <c r="E74" s="24"/>
      <c r="F74" s="24"/>
      <c r="G74" s="24"/>
      <c r="H74" s="25"/>
      <c r="I74" s="67">
        <v>0.2</v>
      </c>
      <c r="J74" s="61"/>
      <c r="K74" s="61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0" customHeight="1">
      <c r="A75" s="66" t="s">
        <v>70</v>
      </c>
      <c r="B75" s="24"/>
      <c r="C75" s="24"/>
      <c r="D75" s="24"/>
      <c r="E75" s="24"/>
      <c r="F75" s="24"/>
      <c r="G75" s="24"/>
      <c r="H75" s="25"/>
      <c r="I75" s="67">
        <v>0.1</v>
      </c>
      <c r="J75" s="61"/>
      <c r="K75" s="61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0" customHeight="1">
      <c r="A76" s="66" t="s">
        <v>46</v>
      </c>
      <c r="B76" s="24"/>
      <c r="C76" s="24"/>
      <c r="D76" s="24"/>
      <c r="E76" s="24"/>
      <c r="F76" s="24"/>
      <c r="G76" s="24"/>
      <c r="H76" s="25"/>
      <c r="I76" s="67">
        <v>0.1</v>
      </c>
      <c r="J76" s="61"/>
      <c r="K76" s="61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0" customHeight="1">
      <c r="A77" s="66" t="s">
        <v>48</v>
      </c>
      <c r="B77" s="24"/>
      <c r="C77" s="24"/>
      <c r="D77" s="24"/>
      <c r="E77" s="24"/>
      <c r="F77" s="24"/>
      <c r="G77" s="24"/>
      <c r="H77" s="25"/>
      <c r="I77" s="67">
        <v>0.2</v>
      </c>
      <c r="J77" s="61"/>
      <c r="K77" s="61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0" customHeight="1">
      <c r="A78" s="66" t="s">
        <v>49</v>
      </c>
      <c r="B78" s="24"/>
      <c r="C78" s="24"/>
      <c r="D78" s="24"/>
      <c r="E78" s="24"/>
      <c r="F78" s="24"/>
      <c r="G78" s="24"/>
      <c r="H78" s="25"/>
      <c r="I78" s="67">
        <v>0.2</v>
      </c>
      <c r="J78" s="61"/>
      <c r="K78" s="61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0" customHeight="1">
      <c r="A79" s="66" t="s">
        <v>50</v>
      </c>
      <c r="B79" s="24"/>
      <c r="C79" s="24"/>
      <c r="D79" s="24"/>
      <c r="E79" s="24"/>
      <c r="F79" s="24"/>
      <c r="G79" s="24"/>
      <c r="H79" s="25"/>
      <c r="I79" s="67">
        <v>0.2</v>
      </c>
      <c r="J79" s="61"/>
      <c r="K79" s="61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0" customHeight="1">
      <c r="A80" s="66" t="s">
        <v>51</v>
      </c>
      <c r="B80" s="24"/>
      <c r="C80" s="24"/>
      <c r="D80" s="24"/>
      <c r="E80" s="24"/>
      <c r="F80" s="24"/>
      <c r="G80" s="24"/>
      <c r="H80" s="25"/>
      <c r="I80" s="67">
        <v>0.2</v>
      </c>
      <c r="J80" s="61"/>
      <c r="K80" s="61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0" customHeight="1">
      <c r="A81" s="66" t="s">
        <v>71</v>
      </c>
      <c r="B81" s="24"/>
      <c r="C81" s="24"/>
      <c r="D81" s="24"/>
      <c r="E81" s="24"/>
      <c r="F81" s="24"/>
      <c r="G81" s="24"/>
      <c r="H81" s="25"/>
      <c r="I81" s="67">
        <v>0.2</v>
      </c>
      <c r="J81" s="61"/>
      <c r="K81" s="61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0" customHeight="1">
      <c r="A82" s="64" t="s">
        <v>72</v>
      </c>
      <c r="B82" s="24"/>
      <c r="C82" s="24"/>
      <c r="D82" s="24"/>
      <c r="E82" s="24"/>
      <c r="F82" s="24"/>
      <c r="G82" s="24"/>
      <c r="H82" s="25"/>
      <c r="I82" s="65"/>
      <c r="J82" s="61"/>
      <c r="K82" s="61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0" customHeight="1">
      <c r="A83" s="68" t="s">
        <v>38</v>
      </c>
      <c r="B83" s="24"/>
      <c r="C83" s="24"/>
      <c r="D83" s="24"/>
      <c r="E83" s="24"/>
      <c r="F83" s="24"/>
      <c r="G83" s="24"/>
      <c r="H83" s="25"/>
      <c r="I83" s="69">
        <v>0.2</v>
      </c>
      <c r="J83" s="70"/>
      <c r="K83" s="70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5.0" customHeight="1">
      <c r="A84" s="68" t="s">
        <v>73</v>
      </c>
      <c r="B84" s="24"/>
      <c r="C84" s="24"/>
      <c r="D84" s="24"/>
      <c r="E84" s="24"/>
      <c r="F84" s="24"/>
      <c r="G84" s="24"/>
      <c r="H84" s="25"/>
      <c r="I84" s="69">
        <v>0.2</v>
      </c>
      <c r="J84" s="70"/>
      <c r="K84" s="70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5.0" customHeight="1">
      <c r="A85" s="68" t="s">
        <v>74</v>
      </c>
      <c r="B85" s="24"/>
      <c r="C85" s="24"/>
      <c r="D85" s="24"/>
      <c r="E85" s="24"/>
      <c r="F85" s="24"/>
      <c r="G85" s="24"/>
      <c r="H85" s="25"/>
      <c r="I85" s="69">
        <v>0.1</v>
      </c>
      <c r="J85" s="70"/>
      <c r="K85" s="70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5.0" customHeight="1">
      <c r="A86" s="68" t="s">
        <v>41</v>
      </c>
      <c r="B86" s="24"/>
      <c r="C86" s="24"/>
      <c r="D86" s="24"/>
      <c r="E86" s="24"/>
      <c r="F86" s="24"/>
      <c r="G86" s="24"/>
      <c r="H86" s="25"/>
      <c r="I86" s="69">
        <v>0.2</v>
      </c>
      <c r="J86" s="70"/>
      <c r="K86" s="70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5.0" customHeight="1">
      <c r="A87" s="68" t="s">
        <v>68</v>
      </c>
      <c r="B87" s="24"/>
      <c r="C87" s="24"/>
      <c r="D87" s="24"/>
      <c r="E87" s="24"/>
      <c r="F87" s="24"/>
      <c r="G87" s="24"/>
      <c r="H87" s="25"/>
      <c r="I87" s="69">
        <v>0.1</v>
      </c>
      <c r="J87" s="70"/>
      <c r="K87" s="70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5.0" customHeight="1">
      <c r="A88" s="68" t="s">
        <v>75</v>
      </c>
      <c r="B88" s="24"/>
      <c r="C88" s="24"/>
      <c r="D88" s="24"/>
      <c r="E88" s="24"/>
      <c r="F88" s="24"/>
      <c r="G88" s="24"/>
      <c r="H88" s="25"/>
      <c r="I88" s="69">
        <v>0.1</v>
      </c>
      <c r="J88" s="70"/>
      <c r="K88" s="70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5.0" customHeight="1">
      <c r="A89" s="68" t="s">
        <v>69</v>
      </c>
      <c r="B89" s="24"/>
      <c r="C89" s="24"/>
      <c r="D89" s="24"/>
      <c r="E89" s="24"/>
      <c r="F89" s="24"/>
      <c r="G89" s="24"/>
      <c r="H89" s="25"/>
      <c r="I89" s="69">
        <v>0.1</v>
      </c>
      <c r="J89" s="70"/>
      <c r="K89" s="70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5.0" customHeight="1">
      <c r="A90" s="64" t="s">
        <v>76</v>
      </c>
      <c r="B90" s="24"/>
      <c r="C90" s="24"/>
      <c r="D90" s="24"/>
      <c r="E90" s="24"/>
      <c r="F90" s="24"/>
      <c r="G90" s="24"/>
      <c r="H90" s="25"/>
      <c r="I90" s="65"/>
      <c r="J90" s="61"/>
      <c r="K90" s="61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0" customHeight="1">
      <c r="A91" s="66" t="s">
        <v>38</v>
      </c>
      <c r="B91" s="24"/>
      <c r="C91" s="24"/>
      <c r="D91" s="24"/>
      <c r="E91" s="24"/>
      <c r="F91" s="24"/>
      <c r="G91" s="24"/>
      <c r="H91" s="25"/>
      <c r="I91" s="67">
        <v>0.4</v>
      </c>
      <c r="J91" s="61"/>
      <c r="K91" s="61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0" customHeight="1">
      <c r="A92" s="66" t="s">
        <v>66</v>
      </c>
      <c r="B92" s="24"/>
      <c r="C92" s="24"/>
      <c r="D92" s="24"/>
      <c r="E92" s="24"/>
      <c r="F92" s="24"/>
      <c r="G92" s="24"/>
      <c r="H92" s="25"/>
      <c r="I92" s="67">
        <v>0.1</v>
      </c>
      <c r="J92" s="61"/>
      <c r="K92" s="61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0" customHeight="1">
      <c r="A93" s="66" t="s">
        <v>67</v>
      </c>
      <c r="B93" s="24"/>
      <c r="C93" s="24"/>
      <c r="D93" s="24"/>
      <c r="E93" s="24"/>
      <c r="F93" s="24"/>
      <c r="G93" s="24"/>
      <c r="H93" s="25"/>
      <c r="I93" s="67">
        <v>0.2</v>
      </c>
      <c r="J93" s="61"/>
      <c r="K93" s="61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0" customHeight="1">
      <c r="A94" s="66" t="s">
        <v>41</v>
      </c>
      <c r="B94" s="24"/>
      <c r="C94" s="24"/>
      <c r="D94" s="24"/>
      <c r="E94" s="24"/>
      <c r="F94" s="24"/>
      <c r="G94" s="24"/>
      <c r="H94" s="25"/>
      <c r="I94" s="67">
        <v>0.2</v>
      </c>
      <c r="J94" s="61"/>
      <c r="K94" s="61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0" customHeight="1">
      <c r="A95" s="66" t="s">
        <v>68</v>
      </c>
      <c r="B95" s="24"/>
      <c r="C95" s="24"/>
      <c r="D95" s="24"/>
      <c r="E95" s="24"/>
      <c r="F95" s="24"/>
      <c r="G95" s="24"/>
      <c r="H95" s="25"/>
      <c r="I95" s="67">
        <v>0.2</v>
      </c>
      <c r="J95" s="61"/>
      <c r="K95" s="61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0" customHeight="1">
      <c r="A96" s="66" t="s">
        <v>43</v>
      </c>
      <c r="B96" s="24"/>
      <c r="C96" s="24"/>
      <c r="D96" s="24"/>
      <c r="E96" s="24"/>
      <c r="F96" s="24"/>
      <c r="G96" s="24"/>
      <c r="H96" s="25"/>
      <c r="I96" s="67">
        <v>0.5</v>
      </c>
      <c r="J96" s="61"/>
      <c r="K96" s="61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0" customHeight="1">
      <c r="A97" s="66" t="s">
        <v>69</v>
      </c>
      <c r="B97" s="24"/>
      <c r="C97" s="24"/>
      <c r="D97" s="24"/>
      <c r="E97" s="24"/>
      <c r="F97" s="24"/>
      <c r="G97" s="24"/>
      <c r="H97" s="25"/>
      <c r="I97" s="67">
        <v>0.1</v>
      </c>
      <c r="J97" s="61"/>
      <c r="K97" s="61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0" customHeight="1">
      <c r="A98" s="66" t="s">
        <v>70</v>
      </c>
      <c r="B98" s="24"/>
      <c r="C98" s="24"/>
      <c r="D98" s="24"/>
      <c r="E98" s="24"/>
      <c r="F98" s="24"/>
      <c r="G98" s="24"/>
      <c r="H98" s="25"/>
      <c r="I98" s="67">
        <v>0.2</v>
      </c>
      <c r="J98" s="61"/>
      <c r="K98" s="61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0" customHeight="1">
      <c r="A99" s="66" t="s">
        <v>46</v>
      </c>
      <c r="B99" s="24"/>
      <c r="C99" s="24"/>
      <c r="D99" s="24"/>
      <c r="E99" s="24"/>
      <c r="F99" s="24"/>
      <c r="G99" s="24"/>
      <c r="H99" s="25"/>
      <c r="I99" s="67">
        <v>0.1</v>
      </c>
      <c r="J99" s="61"/>
      <c r="K99" s="61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0" customHeight="1">
      <c r="A100" s="66" t="s">
        <v>77</v>
      </c>
      <c r="B100" s="24"/>
      <c r="C100" s="24"/>
      <c r="D100" s="24"/>
      <c r="E100" s="24"/>
      <c r="F100" s="24"/>
      <c r="G100" s="24"/>
      <c r="H100" s="25"/>
      <c r="I100" s="67">
        <v>0.3</v>
      </c>
      <c r="J100" s="61"/>
      <c r="K100" s="61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0" customHeight="1">
      <c r="A101" s="66" t="s">
        <v>48</v>
      </c>
      <c r="B101" s="24"/>
      <c r="C101" s="24"/>
      <c r="D101" s="24"/>
      <c r="E101" s="24"/>
      <c r="F101" s="24"/>
      <c r="G101" s="24"/>
      <c r="H101" s="25"/>
      <c r="I101" s="67">
        <v>0.2</v>
      </c>
      <c r="J101" s="61"/>
      <c r="K101" s="61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0" customHeight="1">
      <c r="A102" s="66" t="s">
        <v>49</v>
      </c>
      <c r="B102" s="24"/>
      <c r="C102" s="24"/>
      <c r="D102" s="24"/>
      <c r="E102" s="24"/>
      <c r="F102" s="24"/>
      <c r="G102" s="24"/>
      <c r="H102" s="25"/>
      <c r="I102" s="67">
        <v>0.2</v>
      </c>
      <c r="J102" s="61"/>
      <c r="K102" s="61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0" customHeight="1">
      <c r="A103" s="64" t="s">
        <v>78</v>
      </c>
      <c r="B103" s="24"/>
      <c r="C103" s="24"/>
      <c r="D103" s="24"/>
      <c r="E103" s="24"/>
      <c r="F103" s="24"/>
      <c r="G103" s="24"/>
      <c r="H103" s="25"/>
      <c r="I103" s="65"/>
      <c r="J103" s="61"/>
      <c r="K103" s="61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0" customHeight="1">
      <c r="A104" s="66" t="s">
        <v>38</v>
      </c>
      <c r="B104" s="24"/>
      <c r="C104" s="24"/>
      <c r="D104" s="24"/>
      <c r="E104" s="24"/>
      <c r="F104" s="24"/>
      <c r="G104" s="24"/>
      <c r="H104" s="25"/>
      <c r="I104" s="67">
        <v>0.2</v>
      </c>
      <c r="J104" s="61"/>
      <c r="K104" s="61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0" customHeight="1">
      <c r="A105" s="66" t="s">
        <v>73</v>
      </c>
      <c r="B105" s="24"/>
      <c r="C105" s="24"/>
      <c r="D105" s="24"/>
      <c r="E105" s="24"/>
      <c r="F105" s="24"/>
      <c r="G105" s="24"/>
      <c r="H105" s="25"/>
      <c r="I105" s="67">
        <v>0.2</v>
      </c>
      <c r="J105" s="61"/>
      <c r="K105" s="61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0" customHeight="1">
      <c r="A106" s="66" t="s">
        <v>67</v>
      </c>
      <c r="B106" s="24"/>
      <c r="C106" s="24"/>
      <c r="D106" s="24"/>
      <c r="E106" s="24"/>
      <c r="F106" s="24"/>
      <c r="G106" s="24"/>
      <c r="H106" s="25"/>
      <c r="I106" s="67">
        <v>0.2</v>
      </c>
      <c r="J106" s="61"/>
      <c r="K106" s="61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0" customHeight="1">
      <c r="A107" s="66" t="s">
        <v>79</v>
      </c>
      <c r="B107" s="24"/>
      <c r="C107" s="24"/>
      <c r="D107" s="24"/>
      <c r="E107" s="24"/>
      <c r="F107" s="24"/>
      <c r="G107" s="24"/>
      <c r="H107" s="25"/>
      <c r="I107" s="67">
        <v>0.2</v>
      </c>
      <c r="J107" s="61"/>
      <c r="K107" s="61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0" customHeight="1">
      <c r="A108" s="66" t="s">
        <v>68</v>
      </c>
      <c r="B108" s="24"/>
      <c r="C108" s="24"/>
      <c r="D108" s="24"/>
      <c r="E108" s="24"/>
      <c r="F108" s="24"/>
      <c r="G108" s="24"/>
      <c r="H108" s="25"/>
      <c r="I108" s="67">
        <v>0.1</v>
      </c>
      <c r="J108" s="61"/>
      <c r="K108" s="61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0" customHeight="1">
      <c r="A109" s="66" t="s">
        <v>80</v>
      </c>
      <c r="B109" s="24"/>
      <c r="C109" s="24"/>
      <c r="D109" s="24"/>
      <c r="E109" s="24"/>
      <c r="F109" s="24"/>
      <c r="G109" s="24"/>
      <c r="H109" s="25"/>
      <c r="I109" s="67">
        <v>0.1</v>
      </c>
      <c r="J109" s="61"/>
      <c r="K109" s="61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0" customHeight="1">
      <c r="A110" s="66" t="s">
        <v>69</v>
      </c>
      <c r="B110" s="24"/>
      <c r="C110" s="24"/>
      <c r="D110" s="24"/>
      <c r="E110" s="24"/>
      <c r="F110" s="24"/>
      <c r="G110" s="24"/>
      <c r="H110" s="25"/>
      <c r="I110" s="67">
        <v>0.2</v>
      </c>
      <c r="J110" s="61"/>
      <c r="K110" s="61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0" customHeight="1">
      <c r="A111" s="66" t="s">
        <v>81</v>
      </c>
      <c r="B111" s="24"/>
      <c r="C111" s="24"/>
      <c r="D111" s="24"/>
      <c r="E111" s="24"/>
      <c r="F111" s="24"/>
      <c r="G111" s="24"/>
      <c r="H111" s="25"/>
      <c r="I111" s="67">
        <v>0.2</v>
      </c>
      <c r="J111" s="61"/>
      <c r="K111" s="61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0" customHeight="1">
      <c r="A112" s="66" t="s">
        <v>46</v>
      </c>
      <c r="B112" s="24"/>
      <c r="C112" s="24"/>
      <c r="D112" s="24"/>
      <c r="E112" s="24"/>
      <c r="F112" s="24"/>
      <c r="G112" s="24"/>
      <c r="H112" s="25"/>
      <c r="I112" s="67">
        <v>0.2</v>
      </c>
      <c r="J112" s="61"/>
      <c r="K112" s="61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0" customHeight="1">
      <c r="A113" s="66" t="s">
        <v>47</v>
      </c>
      <c r="B113" s="24"/>
      <c r="C113" s="24"/>
      <c r="D113" s="24"/>
      <c r="E113" s="24"/>
      <c r="F113" s="24"/>
      <c r="G113" s="24"/>
      <c r="H113" s="25"/>
      <c r="I113" s="67">
        <v>0.2</v>
      </c>
      <c r="J113" s="61"/>
      <c r="K113" s="61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0" customHeight="1">
      <c r="A114" s="66" t="s">
        <v>48</v>
      </c>
      <c r="B114" s="24"/>
      <c r="C114" s="24"/>
      <c r="D114" s="24"/>
      <c r="E114" s="24"/>
      <c r="F114" s="24"/>
      <c r="G114" s="24"/>
      <c r="H114" s="25"/>
      <c r="I114" s="67">
        <v>0.1</v>
      </c>
      <c r="J114" s="61"/>
      <c r="K114" s="61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0" customHeight="1">
      <c r="A115" s="66" t="s">
        <v>82</v>
      </c>
      <c r="B115" s="24"/>
      <c r="C115" s="24"/>
      <c r="D115" s="24"/>
      <c r="E115" s="24"/>
      <c r="F115" s="24"/>
      <c r="G115" s="24"/>
      <c r="H115" s="25"/>
      <c r="I115" s="67">
        <v>0.1</v>
      </c>
      <c r="J115" s="61"/>
      <c r="K115" s="61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0" customHeight="1">
      <c r="A116" s="66" t="s">
        <v>50</v>
      </c>
      <c r="B116" s="24"/>
      <c r="C116" s="24"/>
      <c r="D116" s="24"/>
      <c r="E116" s="24"/>
      <c r="F116" s="24"/>
      <c r="G116" s="24"/>
      <c r="H116" s="25"/>
      <c r="I116" s="67">
        <v>0.2</v>
      </c>
      <c r="J116" s="61"/>
      <c r="K116" s="61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0" customHeight="1">
      <c r="A117" s="66" t="s">
        <v>83</v>
      </c>
      <c r="B117" s="24"/>
      <c r="C117" s="24"/>
      <c r="D117" s="24"/>
      <c r="E117" s="24"/>
      <c r="F117" s="24"/>
      <c r="G117" s="24"/>
      <c r="H117" s="25"/>
      <c r="I117" s="67">
        <v>0.2</v>
      </c>
      <c r="J117" s="61"/>
      <c r="K117" s="61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0" customHeight="1">
      <c r="A118" s="66" t="s">
        <v>71</v>
      </c>
      <c r="B118" s="24"/>
      <c r="C118" s="24"/>
      <c r="D118" s="24"/>
      <c r="E118" s="24"/>
      <c r="F118" s="24"/>
      <c r="G118" s="24"/>
      <c r="H118" s="25"/>
      <c r="I118" s="67">
        <v>0.1</v>
      </c>
      <c r="J118" s="61"/>
      <c r="K118" s="61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0" customHeight="1">
      <c r="A119" s="66" t="s">
        <v>84</v>
      </c>
      <c r="B119" s="24"/>
      <c r="C119" s="24"/>
      <c r="D119" s="24"/>
      <c r="E119" s="24"/>
      <c r="F119" s="24"/>
      <c r="G119" s="24"/>
      <c r="H119" s="25"/>
      <c r="I119" s="67">
        <v>0.1</v>
      </c>
      <c r="J119" s="61"/>
      <c r="K119" s="61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29.25" customHeight="1">
      <c r="A120" s="72" t="s">
        <v>85</v>
      </c>
      <c r="B120" s="24"/>
      <c r="C120" s="24"/>
      <c r="D120" s="24"/>
      <c r="E120" s="24"/>
      <c r="F120" s="24"/>
      <c r="G120" s="24"/>
      <c r="H120" s="25"/>
      <c r="I120" s="52">
        <v>0.0</v>
      </c>
      <c r="J120" s="61"/>
      <c r="K120" s="61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48" t="s">
        <v>86</v>
      </c>
      <c r="B121" s="24"/>
      <c r="C121" s="24"/>
      <c r="D121" s="24"/>
      <c r="E121" s="24"/>
      <c r="F121" s="24"/>
      <c r="G121" s="24"/>
      <c r="H121" s="25"/>
      <c r="I121" s="49">
        <f>SUM(I122:I123)</f>
        <v>9</v>
      </c>
      <c r="J121" s="50" t="s">
        <v>25</v>
      </c>
      <c r="K121" s="50" t="s">
        <v>12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0" customHeight="1">
      <c r="A122" s="73" t="s">
        <v>87</v>
      </c>
      <c r="B122" s="24"/>
      <c r="C122" s="24"/>
      <c r="D122" s="24"/>
      <c r="E122" s="24"/>
      <c r="F122" s="24"/>
      <c r="G122" s="24"/>
      <c r="H122" s="25"/>
      <c r="I122" s="52">
        <v>3.0</v>
      </c>
      <c r="J122" s="61"/>
      <c r="K122" s="61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29.25" customHeight="1">
      <c r="A123" s="72" t="s">
        <v>88</v>
      </c>
      <c r="B123" s="24"/>
      <c r="C123" s="24"/>
      <c r="D123" s="24"/>
      <c r="E123" s="24"/>
      <c r="F123" s="24"/>
      <c r="G123" s="24"/>
      <c r="H123" s="25"/>
      <c r="I123" s="52">
        <v>6.0</v>
      </c>
      <c r="J123" s="61"/>
      <c r="K123" s="61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48" t="s">
        <v>89</v>
      </c>
      <c r="B124" s="24"/>
      <c r="C124" s="24"/>
      <c r="D124" s="24"/>
      <c r="E124" s="24"/>
      <c r="F124" s="24"/>
      <c r="G124" s="24"/>
      <c r="H124" s="25"/>
      <c r="I124" s="49">
        <f>SUM(I125:I126)</f>
        <v>4</v>
      </c>
      <c r="J124" s="50" t="s">
        <v>25</v>
      </c>
      <c r="K124" s="50" t="s">
        <v>12</v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57" t="s">
        <v>90</v>
      </c>
      <c r="B125" s="24"/>
      <c r="C125" s="24"/>
      <c r="D125" s="24"/>
      <c r="E125" s="24"/>
      <c r="F125" s="24"/>
      <c r="G125" s="24"/>
      <c r="H125" s="25"/>
      <c r="I125" s="74">
        <v>2.0</v>
      </c>
      <c r="J125" s="60"/>
      <c r="K125" s="61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40.5" customHeight="1">
      <c r="A126" s="72" t="s">
        <v>91</v>
      </c>
      <c r="B126" s="24"/>
      <c r="C126" s="24"/>
      <c r="D126" s="24"/>
      <c r="E126" s="24"/>
      <c r="F126" s="24"/>
      <c r="G126" s="24"/>
      <c r="H126" s="25"/>
      <c r="I126" s="74">
        <v>2.0</v>
      </c>
      <c r="J126" s="61"/>
      <c r="K126" s="61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48" t="s">
        <v>92</v>
      </c>
      <c r="B127" s="24"/>
      <c r="C127" s="24"/>
      <c r="D127" s="24"/>
      <c r="E127" s="24"/>
      <c r="F127" s="24"/>
      <c r="G127" s="24"/>
      <c r="H127" s="25"/>
      <c r="I127" s="49">
        <f>SUM(I128)</f>
        <v>0.5</v>
      </c>
      <c r="J127" s="50" t="s">
        <v>25</v>
      </c>
      <c r="K127" s="50" t="s">
        <v>12</v>
      </c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0" customHeight="1">
      <c r="A128" s="72" t="s">
        <v>93</v>
      </c>
      <c r="B128" s="24"/>
      <c r="C128" s="24"/>
      <c r="D128" s="24"/>
      <c r="E128" s="24"/>
      <c r="F128" s="24"/>
      <c r="G128" s="24"/>
      <c r="H128" s="25"/>
      <c r="I128" s="75">
        <v>0.5</v>
      </c>
      <c r="J128" s="61"/>
      <c r="K128" s="61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48" t="s">
        <v>94</v>
      </c>
      <c r="B129" s="24"/>
      <c r="C129" s="24"/>
      <c r="D129" s="24"/>
      <c r="E129" s="24"/>
      <c r="F129" s="24"/>
      <c r="G129" s="24"/>
      <c r="H129" s="25"/>
      <c r="I129" s="49">
        <f>SUM(I130:I132)</f>
        <v>7</v>
      </c>
      <c r="J129" s="50" t="s">
        <v>25</v>
      </c>
      <c r="K129" s="50" t="s">
        <v>12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51" t="s">
        <v>95</v>
      </c>
      <c r="B130" s="24"/>
      <c r="C130" s="24"/>
      <c r="D130" s="24"/>
      <c r="E130" s="24"/>
      <c r="F130" s="24"/>
      <c r="G130" s="24"/>
      <c r="H130" s="25"/>
      <c r="I130" s="52">
        <v>2.0</v>
      </c>
      <c r="J130" s="61"/>
      <c r="K130" s="61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51" t="s">
        <v>96</v>
      </c>
      <c r="B131" s="24"/>
      <c r="C131" s="24"/>
      <c r="D131" s="24"/>
      <c r="E131" s="24"/>
      <c r="F131" s="24"/>
      <c r="G131" s="24"/>
      <c r="H131" s="25"/>
      <c r="I131" s="52">
        <v>3.0</v>
      </c>
      <c r="J131" s="61"/>
      <c r="K131" s="61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51" t="s">
        <v>97</v>
      </c>
      <c r="B132" s="24"/>
      <c r="C132" s="24"/>
      <c r="D132" s="24"/>
      <c r="E132" s="24"/>
      <c r="F132" s="24"/>
      <c r="G132" s="24"/>
      <c r="H132" s="25"/>
      <c r="I132" s="52">
        <v>2.0</v>
      </c>
      <c r="J132" s="76"/>
      <c r="K132" s="61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48" t="s">
        <v>98</v>
      </c>
      <c r="B133" s="24"/>
      <c r="C133" s="24"/>
      <c r="D133" s="24"/>
      <c r="E133" s="24"/>
      <c r="F133" s="24"/>
      <c r="G133" s="24"/>
      <c r="H133" s="25"/>
      <c r="I133" s="49">
        <f>SUM(I134:I136)</f>
        <v>3.5</v>
      </c>
      <c r="J133" s="50" t="s">
        <v>25</v>
      </c>
      <c r="K133" s="50" t="s">
        <v>12</v>
      </c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51" t="s">
        <v>99</v>
      </c>
      <c r="B134" s="24"/>
      <c r="C134" s="24"/>
      <c r="D134" s="24"/>
      <c r="E134" s="24"/>
      <c r="F134" s="24"/>
      <c r="G134" s="24"/>
      <c r="H134" s="25"/>
      <c r="I134" s="52">
        <v>2.0</v>
      </c>
      <c r="J134" s="61"/>
      <c r="K134" s="61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51" t="s">
        <v>100</v>
      </c>
      <c r="B135" s="24"/>
      <c r="C135" s="24"/>
      <c r="D135" s="24"/>
      <c r="E135" s="24"/>
      <c r="F135" s="24"/>
      <c r="G135" s="24"/>
      <c r="H135" s="25"/>
      <c r="I135" s="52">
        <v>1.0</v>
      </c>
      <c r="J135" s="61"/>
      <c r="K135" s="61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51" t="s">
        <v>101</v>
      </c>
      <c r="B136" s="24"/>
      <c r="C136" s="24"/>
      <c r="D136" s="24"/>
      <c r="E136" s="24"/>
      <c r="F136" s="24"/>
      <c r="G136" s="24"/>
      <c r="H136" s="25"/>
      <c r="I136" s="56">
        <v>0.5</v>
      </c>
      <c r="J136" s="61"/>
      <c r="K136" s="61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48" t="s">
        <v>102</v>
      </c>
      <c r="B137" s="24"/>
      <c r="C137" s="24"/>
      <c r="D137" s="24"/>
      <c r="E137" s="24"/>
      <c r="F137" s="24"/>
      <c r="G137" s="24"/>
      <c r="H137" s="25"/>
      <c r="I137" s="77">
        <f>SUM(I27,I34,I37,I133,I129)</f>
        <v>67.3</v>
      </c>
      <c r="J137" s="24"/>
      <c r="K137" s="25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0" customHeight="1">
      <c r="A139" s="65"/>
      <c r="B139" s="65"/>
      <c r="C139" s="65"/>
      <c r="D139" s="65"/>
      <c r="E139" s="65"/>
      <c r="F139" s="65"/>
      <c r="G139" s="65"/>
      <c r="H139" s="23" t="s">
        <v>103</v>
      </c>
      <c r="I139" s="25"/>
      <c r="J139" s="78">
        <f>CEILING(I137/B18,1)</f>
        <v>9</v>
      </c>
      <c r="K139" s="65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15.7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15.7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15.7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15.7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15.7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15.7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15.75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15.7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15.75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15.75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15.75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15.75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15.75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15.75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15.75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15.75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15.75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15.75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15.7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15.75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15.75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15.75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15.75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15.75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15.75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15.75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15.75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15.75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15.75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15.7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15.75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15.75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15.75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15.75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15.75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15.75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15.75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15.75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15.75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15.75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15.7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15.75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15.75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15.75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15.75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15.7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15.7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15.7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15.7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15.7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15.7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15.7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15.7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15.7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15.7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15.7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15.7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15.7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15.7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15.7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15.7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15.7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15.7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15.7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15.7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15.7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15.7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15.7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15.7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15.7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15.7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15.7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15.7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15.7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15.7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15.7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15.7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15.7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15.7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15.7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15.7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15.7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15.7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15.7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15.7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15.7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15.7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15.7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15.7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15.7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15.7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15.7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15.7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15.7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15.7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15.7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15.7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15.7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15.7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15.7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15.7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</sheetData>
  <mergeCells count="150">
    <mergeCell ref="A1:B3"/>
    <mergeCell ref="C1:G3"/>
    <mergeCell ref="H1:K3"/>
    <mergeCell ref="A4:K4"/>
    <mergeCell ref="A5:K5"/>
    <mergeCell ref="A6:K7"/>
    <mergeCell ref="D8:E8"/>
    <mergeCell ref="D10:E10"/>
    <mergeCell ref="D11:E11"/>
    <mergeCell ref="F11:G11"/>
    <mergeCell ref="F8:G8"/>
    <mergeCell ref="H8:K8"/>
    <mergeCell ref="D9:E9"/>
    <mergeCell ref="F9:G9"/>
    <mergeCell ref="H9:K9"/>
    <mergeCell ref="F10:G10"/>
    <mergeCell ref="H10:K10"/>
    <mergeCell ref="H11:K11"/>
    <mergeCell ref="B12:K12"/>
    <mergeCell ref="B13:K13"/>
    <mergeCell ref="B14:K14"/>
    <mergeCell ref="B15:K15"/>
    <mergeCell ref="B16:K16"/>
    <mergeCell ref="B17:K17"/>
    <mergeCell ref="B18:K18"/>
    <mergeCell ref="A19:K19"/>
    <mergeCell ref="A20:K20"/>
    <mergeCell ref="A21:C21"/>
    <mergeCell ref="D21:K21"/>
    <mergeCell ref="A22:C22"/>
    <mergeCell ref="D22:K22"/>
    <mergeCell ref="A23:C23"/>
    <mergeCell ref="D23:K23"/>
    <mergeCell ref="A24:K24"/>
    <mergeCell ref="A25:K25"/>
    <mergeCell ref="A26:K26"/>
    <mergeCell ref="A27:H27"/>
    <mergeCell ref="A28:H28"/>
    <mergeCell ref="A29:H29"/>
    <mergeCell ref="A30:H30"/>
    <mergeCell ref="A31:H31"/>
    <mergeCell ref="A32:H32"/>
    <mergeCell ref="A33:H33"/>
    <mergeCell ref="A34:H34"/>
    <mergeCell ref="A35:H35"/>
    <mergeCell ref="A84:H84"/>
    <mergeCell ref="A85:H85"/>
    <mergeCell ref="A86:H86"/>
    <mergeCell ref="A87:H87"/>
    <mergeCell ref="A88:H88"/>
    <mergeCell ref="A89:H89"/>
    <mergeCell ref="A90:H90"/>
    <mergeCell ref="A91:H91"/>
    <mergeCell ref="A92:H92"/>
    <mergeCell ref="A93:H93"/>
    <mergeCell ref="A94:H94"/>
    <mergeCell ref="A95:H95"/>
    <mergeCell ref="A96:H96"/>
    <mergeCell ref="A97:H97"/>
    <mergeCell ref="A98:H98"/>
    <mergeCell ref="A99:H99"/>
    <mergeCell ref="A100:H100"/>
    <mergeCell ref="A101:H101"/>
    <mergeCell ref="A102:H102"/>
    <mergeCell ref="A103:H103"/>
    <mergeCell ref="A104:H104"/>
    <mergeCell ref="A105:H105"/>
    <mergeCell ref="A106:H106"/>
    <mergeCell ref="A107:H107"/>
    <mergeCell ref="A108:H108"/>
    <mergeCell ref="A109:H109"/>
    <mergeCell ref="A110:H110"/>
    <mergeCell ref="A111:H111"/>
    <mergeCell ref="A112:H112"/>
    <mergeCell ref="A113:H113"/>
    <mergeCell ref="A114:H114"/>
    <mergeCell ref="A115:H115"/>
    <mergeCell ref="A116:H116"/>
    <mergeCell ref="A117:H117"/>
    <mergeCell ref="A118:H118"/>
    <mergeCell ref="A119:H119"/>
    <mergeCell ref="A120:H120"/>
    <mergeCell ref="A121:H121"/>
    <mergeCell ref="A122:H122"/>
    <mergeCell ref="A123:H123"/>
    <mergeCell ref="A124:H124"/>
    <mergeCell ref="A125:H125"/>
    <mergeCell ref="A133:H133"/>
    <mergeCell ref="A134:H134"/>
    <mergeCell ref="A135:H135"/>
    <mergeCell ref="A136:H136"/>
    <mergeCell ref="A137:H137"/>
    <mergeCell ref="I137:K137"/>
    <mergeCell ref="H139:I139"/>
    <mergeCell ref="A126:H126"/>
    <mergeCell ref="A127:H127"/>
    <mergeCell ref="A128:H128"/>
    <mergeCell ref="A129:H129"/>
    <mergeCell ref="A130:H130"/>
    <mergeCell ref="A131:H131"/>
    <mergeCell ref="A132:H132"/>
    <mergeCell ref="A36:H36"/>
    <mergeCell ref="A37:H37"/>
    <mergeCell ref="J37:K37"/>
    <mergeCell ref="A38:H38"/>
    <mergeCell ref="A39:H39"/>
    <mergeCell ref="A40:H40"/>
    <mergeCell ref="A41:H41"/>
    <mergeCell ref="A42:H42"/>
    <mergeCell ref="A43:H43"/>
    <mergeCell ref="A44:H44"/>
    <mergeCell ref="A45:H45"/>
    <mergeCell ref="A46:H46"/>
    <mergeCell ref="A47:H47"/>
    <mergeCell ref="A48:H48"/>
    <mergeCell ref="A49:H49"/>
    <mergeCell ref="A50:H50"/>
    <mergeCell ref="A51:H51"/>
    <mergeCell ref="A52:H52"/>
    <mergeCell ref="A53:H53"/>
    <mergeCell ref="A54:H54"/>
    <mergeCell ref="A55:H55"/>
    <mergeCell ref="A56:H56"/>
    <mergeCell ref="A57:H57"/>
    <mergeCell ref="A58:H58"/>
    <mergeCell ref="A59:H59"/>
    <mergeCell ref="A60:H60"/>
    <mergeCell ref="A61:H61"/>
    <mergeCell ref="A62:H62"/>
    <mergeCell ref="A63:H63"/>
    <mergeCell ref="A64:H64"/>
    <mergeCell ref="A65:H65"/>
    <mergeCell ref="A66:H66"/>
    <mergeCell ref="A67:H67"/>
    <mergeCell ref="A68:H68"/>
    <mergeCell ref="A69:H69"/>
    <mergeCell ref="A70:H70"/>
    <mergeCell ref="A71:H71"/>
    <mergeCell ref="A72:H72"/>
    <mergeCell ref="A73:H73"/>
    <mergeCell ref="A74:H74"/>
    <mergeCell ref="A75:H75"/>
    <mergeCell ref="A76:H76"/>
    <mergeCell ref="A77:H77"/>
    <mergeCell ref="A78:H78"/>
    <mergeCell ref="A79:H79"/>
    <mergeCell ref="A80:H80"/>
    <mergeCell ref="A81:H81"/>
    <mergeCell ref="A82:H82"/>
    <mergeCell ref="A83:H83"/>
  </mergeCells>
  <printOptions/>
  <pageMargins bottom="0.138888888888889" footer="0.0" header="0.0" left="0.0" right="0.0" top="0.138888888888889"/>
  <pageSetup paperSize="9" orientation="portrait" pageOrder="overThenDown"/>
  <headerFooter>
    <oddHeader>&amp;C&amp;A</oddHeader>
    <oddFooter>&amp;CPágina &amp;P</oddFooter>
  </headerFooter>
  <drawing r:id="rId1"/>
</worksheet>
</file>