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9DDEB4F-5AA6-477C-AFAF-D1C9A6CFC565}" xr6:coauthVersionLast="47" xr6:coauthVersionMax="47" xr10:uidLastSave="{00000000-0000-0000-0000-000000000000}"/>
  <bookViews>
    <workbookView xWindow="-120" yWindow="-120" windowWidth="29040" windowHeight="15720" firstSheet="1" activeTab="1" xr2:uid="{194D59EC-A3A2-47E8-8329-7C73CE427850}"/>
  </bookViews>
  <sheets>
    <sheet name="Gantt" sheetId="1" r:id="rId1"/>
    <sheet name="Ejercic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2" l="1"/>
  <c r="F8" i="2"/>
  <c r="I2" i="2"/>
  <c r="H4" i="2" s="1"/>
  <c r="I4" i="2" s="1"/>
  <c r="F16" i="2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M2" i="1"/>
  <c r="I4" i="1" s="1"/>
  <c r="H5" i="2" l="1"/>
  <c r="H3" i="2" s="1"/>
  <c r="I5" i="2"/>
  <c r="J4" i="2"/>
  <c r="I5" i="1"/>
  <c r="I3" i="1"/>
  <c r="J4" i="1"/>
  <c r="K4" i="2" l="1"/>
  <c r="J5" i="2"/>
  <c r="K4" i="1"/>
  <c r="J5" i="1"/>
  <c r="L4" i="2" l="1"/>
  <c r="K5" i="2"/>
  <c r="L4" i="1"/>
  <c r="K5" i="1"/>
  <c r="M4" i="2" l="1"/>
  <c r="L5" i="2"/>
  <c r="M4" i="1"/>
  <c r="L5" i="1"/>
  <c r="N4" i="2" l="1"/>
  <c r="M5" i="2"/>
  <c r="N4" i="1"/>
  <c r="M5" i="1"/>
  <c r="O4" i="2" l="1"/>
  <c r="N5" i="2"/>
  <c r="O4" i="1"/>
  <c r="N5" i="1"/>
  <c r="P4" i="2" l="1"/>
  <c r="O3" i="2"/>
  <c r="O5" i="2"/>
  <c r="P4" i="1"/>
  <c r="O5" i="1"/>
  <c r="Q4" i="2" l="1"/>
  <c r="P5" i="2"/>
  <c r="Q4" i="1"/>
  <c r="P5" i="1"/>
  <c r="P3" i="1"/>
  <c r="R4" i="2" l="1"/>
  <c r="Q5" i="2"/>
  <c r="R4" i="1"/>
  <c r="Q5" i="1"/>
  <c r="S4" i="2" l="1"/>
  <c r="R5" i="2"/>
  <c r="S4" i="1"/>
  <c r="R5" i="1"/>
  <c r="T4" i="2" l="1"/>
  <c r="S5" i="2"/>
  <c r="T4" i="1"/>
  <c r="S5" i="1"/>
  <c r="U4" i="2" l="1"/>
  <c r="T5" i="2"/>
  <c r="U4" i="1"/>
  <c r="T5" i="1"/>
  <c r="V4" i="2" l="1"/>
  <c r="U5" i="2"/>
  <c r="V4" i="1"/>
  <c r="U5" i="1"/>
  <c r="W4" i="2" l="1"/>
  <c r="V3" i="2"/>
  <c r="V5" i="2"/>
  <c r="W4" i="1"/>
  <c r="V5" i="1"/>
  <c r="X4" i="2" l="1"/>
  <c r="W5" i="2"/>
  <c r="X4" i="1"/>
  <c r="W3" i="1"/>
  <c r="W5" i="1"/>
  <c r="Y4" i="2" l="1"/>
  <c r="X5" i="2"/>
  <c r="Y4" i="1"/>
  <c r="X5" i="1"/>
  <c r="Z4" i="2" l="1"/>
  <c r="Y5" i="2"/>
  <c r="Z4" i="1"/>
  <c r="Y5" i="1"/>
  <c r="AA4" i="2" l="1"/>
  <c r="Z5" i="2"/>
  <c r="AA4" i="1"/>
  <c r="Z5" i="1"/>
  <c r="AB4" i="2" l="1"/>
  <c r="AA5" i="2"/>
  <c r="AB4" i="1"/>
  <c r="AA5" i="1"/>
  <c r="AC4" i="2" l="1"/>
  <c r="AB5" i="2"/>
  <c r="AC4" i="1"/>
  <c r="AB5" i="1"/>
  <c r="AD4" i="2" l="1"/>
  <c r="AC5" i="2"/>
  <c r="AC3" i="2"/>
  <c r="AC5" i="1"/>
  <c r="AD4" i="1"/>
  <c r="AE4" i="2" l="1"/>
  <c r="AD5" i="2"/>
  <c r="AE4" i="1"/>
  <c r="AD3" i="1"/>
  <c r="AD5" i="1"/>
  <c r="AF4" i="2" l="1"/>
  <c r="AE5" i="2"/>
  <c r="AF4" i="1"/>
  <c r="AE5" i="1"/>
  <c r="AG4" i="2" l="1"/>
  <c r="AF5" i="2"/>
  <c r="AG4" i="1"/>
  <c r="AF5" i="1"/>
  <c r="AH4" i="2" l="1"/>
  <c r="AG5" i="2"/>
  <c r="AH4" i="1"/>
  <c r="AG5" i="1"/>
  <c r="AI4" i="2" l="1"/>
  <c r="AI5" i="2" s="1"/>
  <c r="AH5" i="2"/>
  <c r="AI4" i="1"/>
  <c r="AH5" i="1"/>
  <c r="AJ4" i="1" l="1"/>
  <c r="AJ5" i="1" s="1"/>
  <c r="AI5" i="1"/>
</calcChain>
</file>

<file path=xl/sharedStrings.xml><?xml version="1.0" encoding="utf-8"?>
<sst xmlns="http://schemas.openxmlformats.org/spreadsheetml/2006/main" count="100" uniqueCount="68">
  <si>
    <t>Linea de Tiempo</t>
  </si>
  <si>
    <t>Fecha de Inicio del Proyecto</t>
  </si>
  <si>
    <t>Descripcion</t>
  </si>
  <si>
    <t>Responsible</t>
  </si>
  <si>
    <t>Cumplimiento</t>
  </si>
  <si>
    <t>Fecha Inicio</t>
  </si>
  <si>
    <t>DIAS</t>
  </si>
  <si>
    <t>Fecha Fin</t>
  </si>
  <si>
    <t>Etapa1</t>
  </si>
  <si>
    <t>Actividad 1</t>
  </si>
  <si>
    <t>Juan</t>
  </si>
  <si>
    <t>Actividad 2</t>
  </si>
  <si>
    <t>Maria</t>
  </si>
  <si>
    <t>Actividad 3</t>
  </si>
  <si>
    <t>Sara</t>
  </si>
  <si>
    <t>Actividad 4</t>
  </si>
  <si>
    <t>Pedro</t>
  </si>
  <si>
    <t>Etapa 2</t>
  </si>
  <si>
    <t>Actividad 5</t>
  </si>
  <si>
    <t>Actividad 6</t>
  </si>
  <si>
    <t>Actividad 7</t>
  </si>
  <si>
    <t>Actividad 8</t>
  </si>
  <si>
    <t>Etapa 3</t>
  </si>
  <si>
    <t>Actividad 9</t>
  </si>
  <si>
    <t>Actividad 10</t>
  </si>
  <si>
    <t>Actividad 11</t>
  </si>
  <si>
    <t>Actividad 12</t>
  </si>
  <si>
    <t>Dias</t>
  </si>
  <si>
    <t>1 contextualizacion</t>
  </si>
  <si>
    <t xml:space="preserve">Planteamiento idea de proyecto </t>
  </si>
  <si>
    <t>Johan felipe</t>
  </si>
  <si>
    <t>Nombre del proyecto</t>
  </si>
  <si>
    <t>Logo</t>
  </si>
  <si>
    <t>Andres Garzon</t>
  </si>
  <si>
    <t>Planteamiento del problema</t>
  </si>
  <si>
    <t>Objectivo General</t>
  </si>
  <si>
    <t>Objectivo Especifico</t>
  </si>
  <si>
    <t xml:space="preserve">Justificacion </t>
  </si>
  <si>
    <t>Alcance</t>
  </si>
  <si>
    <t>Mapa de procesos</t>
  </si>
  <si>
    <t>Bpmn Situacion actual</t>
  </si>
  <si>
    <t>Levantamiento de informacion</t>
  </si>
  <si>
    <t>Encuesta</t>
  </si>
  <si>
    <t>Entrevista</t>
  </si>
  <si>
    <t>Análisis de Competencia</t>
  </si>
  <si>
    <t>Observacion</t>
  </si>
  <si>
    <t>Requerimientos de software</t>
  </si>
  <si>
    <t>Requerimientos funcionales</t>
  </si>
  <si>
    <t>Johan felipe/daniela</t>
  </si>
  <si>
    <t>Requeriminetos no funcionales</t>
  </si>
  <si>
    <t>Daniela triana</t>
  </si>
  <si>
    <t>Formato Anteproyecto</t>
  </si>
  <si>
    <t>Todos</t>
  </si>
  <si>
    <t>Diagramas UML</t>
  </si>
  <si>
    <t>Casos de uso</t>
  </si>
  <si>
    <t>Formato  de caso de uso extendido</t>
  </si>
  <si>
    <t>Daniela triana/Johan felipe</t>
  </si>
  <si>
    <t>Modelo dominio del sistema</t>
  </si>
  <si>
    <t>Wireframes</t>
  </si>
  <si>
    <t>Nikol bernal</t>
  </si>
  <si>
    <t>II Trimestre</t>
  </si>
  <si>
    <t>Diagrama de clases</t>
  </si>
  <si>
    <t>Diagrama de despliegue</t>
  </si>
  <si>
    <t>Prototipo</t>
  </si>
  <si>
    <t>todos</t>
  </si>
  <si>
    <t>Diagrama de paquetes</t>
  </si>
  <si>
    <t>Diagrama de objectos</t>
  </si>
  <si>
    <t>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</si>
</sst>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dddd\,\ dd/mm/yyyy"/>
    <numFmt numFmtId="166" formatCode="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58">
    <xf numFmtId="0" fontId="0" fillId="0" borderId="0" xfId="0"/>
    <xf numFmtId="9" fontId="0" fillId="0" borderId="0" xfId="0" applyNumberFormat="1"/>
    <xf numFmtId="164" fontId="0" fillId="0" borderId="0" xfId="0" applyNumberFormat="1"/>
    <xf numFmtId="0" fontId="3" fillId="4" borderId="0" xfId="4" applyAlignment="1">
      <alignment horizontal="center" wrapText="1"/>
    </xf>
    <xf numFmtId="0" fontId="2" fillId="0" borderId="0" xfId="0" applyFont="1"/>
    <xf numFmtId="164" fontId="1" fillId="5" borderId="0" xfId="5" applyNumberFormat="1" applyAlignment="1"/>
    <xf numFmtId="9" fontId="0" fillId="0" borderId="0" xfId="0" applyNumberFormat="1" applyAlignment="1">
      <alignment vertical="center"/>
    </xf>
    <xf numFmtId="0" fontId="1" fillId="5" borderId="3" xfId="5" applyBorder="1"/>
    <xf numFmtId="0" fontId="1" fillId="5" borderId="4" xfId="5" applyBorder="1"/>
    <xf numFmtId="0" fontId="2" fillId="7" borderId="6" xfId="0" applyFont="1" applyFill="1" applyBorder="1" applyAlignment="1">
      <alignment horizontal="right"/>
    </xf>
    <xf numFmtId="0" fontId="1" fillId="5" borderId="2" xfId="5" applyBorder="1" applyProtection="1">
      <protection locked="0"/>
    </xf>
    <xf numFmtId="166" fontId="1" fillId="8" borderId="9" xfId="3" applyNumberForma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166" fontId="1" fillId="9" borderId="9" xfId="3" applyNumberForma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0" fillId="8" borderId="9" xfId="0" applyFill="1" applyBorder="1"/>
    <xf numFmtId="0" fontId="0" fillId="9" borderId="9" xfId="0" applyFill="1" applyBorder="1"/>
    <xf numFmtId="0" fontId="1" fillId="2" borderId="0" xfId="2"/>
    <xf numFmtId="0" fontId="0" fillId="5" borderId="6" xfId="5" applyFont="1" applyBorder="1" applyAlignment="1">
      <alignment horizontal="center"/>
    </xf>
    <xf numFmtId="0" fontId="1" fillId="5" borderId="1" xfId="5" applyBorder="1" applyAlignment="1">
      <alignment horizontal="center" wrapText="1"/>
    </xf>
    <xf numFmtId="164" fontId="1" fillId="5" borderId="13" xfId="5" applyNumberFormat="1" applyBorder="1" applyAlignment="1" applyProtection="1">
      <protection locked="0"/>
    </xf>
    <xf numFmtId="164" fontId="1" fillId="5" borderId="14" xfId="5" applyNumberFormat="1" applyBorder="1" applyAlignment="1" applyProtection="1">
      <alignment horizontal="center" vertical="center"/>
    </xf>
    <xf numFmtId="164" fontId="1" fillId="5" borderId="15" xfId="5" applyNumberFormat="1" applyBorder="1" applyAlignment="1" applyProtection="1">
      <alignment horizontal="center" vertical="center"/>
    </xf>
    <xf numFmtId="0" fontId="1" fillId="5" borderId="11" xfId="5" applyNumberFormat="1" applyBorder="1" applyAlignment="1">
      <alignment horizontal="center" vertical="center"/>
    </xf>
    <xf numFmtId="164" fontId="1" fillId="5" borderId="16" xfId="5" applyNumberFormat="1" applyBorder="1" applyAlignment="1" applyProtection="1">
      <alignment horizontal="center" vertical="center"/>
    </xf>
    <xf numFmtId="164" fontId="1" fillId="5" borderId="17" xfId="5" applyNumberFormat="1" applyBorder="1" applyAlignment="1" applyProtection="1">
      <alignment horizontal="center" vertical="center"/>
    </xf>
    <xf numFmtId="9" fontId="0" fillId="0" borderId="0" xfId="1" applyFont="1"/>
    <xf numFmtId="0" fontId="0" fillId="5" borderId="7" xfId="5" applyFont="1" applyBorder="1" applyAlignment="1">
      <alignment horizontal="center"/>
    </xf>
    <xf numFmtId="166" fontId="4" fillId="8" borderId="9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166" fontId="4" fillId="10" borderId="9" xfId="0" applyNumberFormat="1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0" fillId="10" borderId="9" xfId="0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4" fontId="3" fillId="4" borderId="0" xfId="4" applyNumberFormat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6" fillId="2" borderId="0" xfId="2" applyFont="1" applyAlignment="1">
      <alignment horizontal="center" vertical="center"/>
    </xf>
    <xf numFmtId="0" fontId="1" fillId="5" borderId="5" xfId="5" applyBorder="1" applyAlignment="1">
      <alignment horizontal="center" wrapText="1"/>
    </xf>
    <xf numFmtId="0" fontId="1" fillId="5" borderId="7" xfId="5" applyBorder="1" applyAlignment="1">
      <alignment horizontal="center" wrapText="1"/>
    </xf>
    <xf numFmtId="165" fontId="2" fillId="6" borderId="5" xfId="0" applyNumberFormat="1" applyFont="1" applyFill="1" applyBorder="1" applyAlignment="1">
      <alignment horizontal="center"/>
    </xf>
    <xf numFmtId="165" fontId="2" fillId="6" borderId="6" xfId="0" applyNumberFormat="1" applyFont="1" applyFill="1" applyBorder="1" applyAlignment="1">
      <alignment horizontal="center"/>
    </xf>
    <xf numFmtId="165" fontId="2" fillId="6" borderId="7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right"/>
    </xf>
    <xf numFmtId="0" fontId="2" fillId="7" borderId="6" xfId="0" applyFont="1" applyFill="1" applyBorder="1" applyAlignment="1">
      <alignment horizontal="right"/>
    </xf>
    <xf numFmtId="164" fontId="1" fillId="2" borderId="8" xfId="2" applyNumberFormat="1" applyBorder="1" applyAlignment="1">
      <alignment horizontal="center"/>
    </xf>
    <xf numFmtId="165" fontId="0" fillId="8" borderId="10" xfId="0" applyNumberFormat="1" applyFill="1" applyBorder="1" applyAlignment="1">
      <alignment horizontal="center"/>
    </xf>
    <xf numFmtId="165" fontId="0" fillId="8" borderId="11" xfId="0" applyNumberFormat="1" applyFill="1" applyBorder="1" applyAlignment="1">
      <alignment horizontal="center"/>
    </xf>
    <xf numFmtId="165" fontId="0" fillId="8" borderId="12" xfId="0" applyNumberFormat="1" applyFill="1" applyBorder="1" applyAlignment="1">
      <alignment horizontal="center"/>
    </xf>
    <xf numFmtId="165" fontId="0" fillId="9" borderId="10" xfId="0" applyNumberFormat="1" applyFill="1" applyBorder="1" applyAlignment="1">
      <alignment horizontal="center"/>
    </xf>
    <xf numFmtId="165" fontId="0" fillId="9" borderId="11" xfId="0" applyNumberFormat="1" applyFill="1" applyBorder="1" applyAlignment="1">
      <alignment horizontal="center"/>
    </xf>
    <xf numFmtId="165" fontId="0" fillId="9" borderId="12" xfId="0" applyNumberFormat="1" applyFill="1" applyBorder="1" applyAlignment="1">
      <alignment horizontal="center"/>
    </xf>
    <xf numFmtId="0" fontId="2" fillId="7" borderId="7" xfId="0" applyFont="1" applyFill="1" applyBorder="1" applyAlignment="1">
      <alignment horizontal="right"/>
    </xf>
    <xf numFmtId="165" fontId="0" fillId="10" borderId="9" xfId="0" applyNumberFormat="1" applyFill="1" applyBorder="1" applyAlignment="1">
      <alignment horizontal="center"/>
    </xf>
    <xf numFmtId="165" fontId="0" fillId="8" borderId="9" xfId="0" applyNumberFormat="1" applyFill="1" applyBorder="1" applyAlignment="1">
      <alignment horizontal="center"/>
    </xf>
  </cellXfs>
  <cellStyles count="6">
    <cellStyle name="20% - Énfasis1" xfId="2" builtinId="30"/>
    <cellStyle name="20% - Énfasis6" xfId="5" builtinId="50"/>
    <cellStyle name="40% - Énfasis4" xfId="3" builtinId="43"/>
    <cellStyle name="Énfasis6" xfId="4" builtinId="49"/>
    <cellStyle name="Normal" xfId="0" builtinId="0"/>
    <cellStyle name="Porcentaje" xfId="1" builtinId="5"/>
  </cellStyles>
  <dxfs count="4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36" fmlaLink="$F$7" max="30" page="10" val="3"/>
</file>

<file path=xl/ctrlProps/ctrlProp2.xml><?xml version="1.0" encoding="utf-8"?>
<formControlPr xmlns="http://schemas.microsoft.com/office/spreadsheetml/2009/9/main" objectType="Spin" dx="36" fmlaLink="$F$8" max="30" page="10" val="5"/>
</file>

<file path=xl/ctrlProps/ctrlProp3.xml><?xml version="1.0" encoding="utf-8"?>
<formControlPr xmlns="http://schemas.microsoft.com/office/spreadsheetml/2009/9/main" objectType="Spin" dx="36" fmlaLink="$F$9" max="30" page="10" val="6"/>
</file>

<file path=xl/ctrlProps/ctrlProp4.xml><?xml version="1.0" encoding="utf-8"?>
<formControlPr xmlns="http://schemas.microsoft.com/office/spreadsheetml/2009/9/main" objectType="Spin" dx="36" fmlaLink="$F$10" max="30" page="10" val="4"/>
</file>

<file path=xl/ctrlProps/ctrlProp5.xml><?xml version="1.0" encoding="utf-8"?>
<formControlPr xmlns="http://schemas.microsoft.com/office/spreadsheetml/2009/9/main" objectType="Spin" dx="36" fmlaLink="$F$12" max="30" page="10" val="7"/>
</file>

<file path=xl/ctrlProps/ctrlProp6.xml><?xml version="1.0" encoding="utf-8"?>
<formControlPr xmlns="http://schemas.microsoft.com/office/spreadsheetml/2009/9/main" objectType="Spin" dx="36" fmlaLink="$F$13" max="30" page="10" val="3"/>
</file>

<file path=xl/ctrlProps/ctrlProp7.xml><?xml version="1.0" encoding="utf-8"?>
<formControlPr xmlns="http://schemas.microsoft.com/office/spreadsheetml/2009/9/main" objectType="Spin" dx="36" fmlaLink="$F$14" max="30" page="10" val="4"/>
</file>

<file path=xl/ctrlProps/ctrlProp8.xml><?xml version="1.0" encoding="utf-8"?>
<formControlPr xmlns="http://schemas.microsoft.com/office/spreadsheetml/2009/9/main" objectType="Spin" dx="36" fmlaLink="$F$15" max="30" page="10" val="4"/>
</file>

<file path=xl/ctrlProps/ctrlProp9.xml><?xml version="1.0" encoding="utf-8"?>
<formControlPr xmlns="http://schemas.microsoft.com/office/spreadsheetml/2009/9/main" objectType="Spin" dx="36" fmlaLink="$F$17" max="30" page="10" val="5"/>
</file>

<file path=xl/ctrlProps/ctrlProp10.xml><?xml version="1.0" encoding="utf-8"?>
<formControlPr xmlns="http://schemas.microsoft.com/office/spreadsheetml/2009/9/main" objectType="Spin" dx="36" fmlaLink="$F$18" max="30" page="10" val="3"/>
</file>

<file path=xl/ctrlProps/ctrlProp11.xml><?xml version="1.0" encoding="utf-8"?>
<formControlPr xmlns="http://schemas.microsoft.com/office/spreadsheetml/2009/9/main" objectType="Spin" dx="36" fmlaLink="$F$19" max="30" page="10" val="3"/>
</file>

<file path=xl/ctrlProps/ctrlProp12.xml><?xml version="1.0" encoding="utf-8"?>
<formControlPr xmlns="http://schemas.microsoft.com/office/spreadsheetml/2009/9/main" objectType="Spin" dx="36" fmlaLink="$F$20" max="30" page="10" val="10"/>
</file>

<file path=xl/ctrlProps/ctrlProp13.xml><?xml version="1.0" encoding="utf-8"?>
<formControlPr xmlns="http://schemas.microsoft.com/office/spreadsheetml/2009/9/main" objectType="Scroll" dx="36" fmlaLink="$L$2" horiz="1" max="28" page="10" val="0"/>
</file>

<file path=xl/ctrlProps/ctrlProp14.xml><?xml version="1.0" encoding="utf-8"?>
<formControlPr xmlns="http://schemas.microsoft.com/office/spreadsheetml/2009/9/main" objectType="Spin" dx="36" fmlaLink="$E$7" max="30" min="1" page="10"/>
</file>

<file path=xl/ctrlProps/ctrlProp15.xml><?xml version="1.0" encoding="utf-8"?>
<formControlPr xmlns="http://schemas.microsoft.com/office/spreadsheetml/2009/9/main" objectType="Spin" dx="36" fmlaLink="$E$8" max="30" min="1" page="10"/>
</file>

<file path=xl/ctrlProps/ctrlProp16.xml><?xml version="1.0" encoding="utf-8"?>
<formControlPr xmlns="http://schemas.microsoft.com/office/spreadsheetml/2009/9/main" objectType="Spin" dx="36" fmlaLink="$E$9" max="30" min="1" page="10"/>
</file>

<file path=xl/ctrlProps/ctrlProp17.xml><?xml version="1.0" encoding="utf-8"?>
<formControlPr xmlns="http://schemas.microsoft.com/office/spreadsheetml/2009/9/main" objectType="Spin" dx="36" fmlaLink="$E$10" max="30" min="1" page="10" val="4"/>
</file>

<file path=xl/ctrlProps/ctrlProp18.xml><?xml version="1.0" encoding="utf-8"?>
<formControlPr xmlns="http://schemas.microsoft.com/office/spreadsheetml/2009/9/main" objectType="Spin" dx="36" fmlaLink="$E$11" max="30" min="1" page="10" val="2"/>
</file>

<file path=xl/ctrlProps/ctrlProp19.xml><?xml version="1.0" encoding="utf-8"?>
<formControlPr xmlns="http://schemas.microsoft.com/office/spreadsheetml/2009/9/main" objectType="Spin" dx="36" fmlaLink="$E$12" max="30" min="1" page="10" val="2"/>
</file>

<file path=xl/ctrlProps/ctrlProp20.xml><?xml version="1.0" encoding="utf-8"?>
<formControlPr xmlns="http://schemas.microsoft.com/office/spreadsheetml/2009/9/main" objectType="Spin" dx="36" fmlaLink="$E$13" max="30" min="1" page="10"/>
</file>

<file path=xl/ctrlProps/ctrlProp21.xml><?xml version="1.0" encoding="utf-8"?>
<formControlPr xmlns="http://schemas.microsoft.com/office/spreadsheetml/2009/9/main" objectType="Spin" dx="36" fmlaLink="$E$14" max="30" min="1" page="10"/>
</file>

<file path=xl/ctrlProps/ctrlProp22.xml><?xml version="1.0" encoding="utf-8"?>
<formControlPr xmlns="http://schemas.microsoft.com/office/spreadsheetml/2009/9/main" objectType="Spin" dx="36" fmlaLink="$E$16" max="30" min="1" page="10"/>
</file>

<file path=xl/ctrlProps/ctrlProp23.xml><?xml version="1.0" encoding="utf-8"?>
<formControlPr xmlns="http://schemas.microsoft.com/office/spreadsheetml/2009/9/main" objectType="Scroll" dx="36" fmlaLink="$H$2" horiz="1" max="365" page="10" val="71"/>
</file>

<file path=xl/ctrlProps/ctrlProp24.xml><?xml version="1.0" encoding="utf-8"?>
<formControlPr xmlns="http://schemas.microsoft.com/office/spreadsheetml/2009/9/main" objectType="Spin" dx="36" fmlaLink="$E$14" max="30" min="1" page="10"/>
</file>

<file path=xl/ctrlProps/ctrlProp25.xml><?xml version="1.0" encoding="utf-8"?>
<formControlPr xmlns="http://schemas.microsoft.com/office/spreadsheetml/2009/9/main" objectType="Spin" dx="36" fmlaLink="$E$18" max="30" min="1" page="10"/>
</file>

<file path=xl/ctrlProps/ctrlProp26.xml><?xml version="1.0" encoding="utf-8"?>
<formControlPr xmlns="http://schemas.microsoft.com/office/spreadsheetml/2009/9/main" objectType="Spin" dx="36" fmlaLink="$E$19" max="30" min="1" page="10"/>
</file>

<file path=xl/ctrlProps/ctrlProp27.xml><?xml version="1.0" encoding="utf-8"?>
<formControlPr xmlns="http://schemas.microsoft.com/office/spreadsheetml/2009/9/main" objectType="Spin" dx="36" fmlaLink="$E$21" max="30" min="1" page="10" val="3"/>
</file>

<file path=xl/ctrlProps/ctrlProp28.xml><?xml version="1.0" encoding="utf-8"?>
<formControlPr xmlns="http://schemas.microsoft.com/office/spreadsheetml/2009/9/main" objectType="Spin" dx="36" fmlaLink="$E$23" max="30" min="1" page="10" val="6"/>
</file>

<file path=xl/ctrlProps/ctrlProp29.xml><?xml version="1.0" encoding="utf-8"?>
<formControlPr xmlns="http://schemas.microsoft.com/office/spreadsheetml/2009/9/main" objectType="Spin" dx="36" fmlaLink="$E$24" max="30" min="1" page="10" val="2"/>
</file>

<file path=xl/ctrlProps/ctrlProp30.xml><?xml version="1.0" encoding="utf-8"?>
<formControlPr xmlns="http://schemas.microsoft.com/office/spreadsheetml/2009/9/main" objectType="Spin" dx="36" fmlaLink="$E$25" max="30" min="1" page="10" val="5"/>
</file>

<file path=xl/ctrlProps/ctrlProp31.xml><?xml version="1.0" encoding="utf-8"?>
<formControlPr xmlns="http://schemas.microsoft.com/office/spreadsheetml/2009/9/main" objectType="Spin" dx="36" fmlaLink="$E$27" max="30" min="1" page="10" val="6"/>
</file>

<file path=xl/ctrlProps/ctrlProp32.xml><?xml version="1.0" encoding="utf-8"?>
<formControlPr xmlns="http://schemas.microsoft.com/office/spreadsheetml/2009/9/main" objectType="Spin" dx="36" fmlaLink="$E$28" max="30" min="1" page="10" val="12"/>
</file>

<file path=xl/ctrlProps/ctrlProp33.xml><?xml version="1.0" encoding="utf-8"?>
<formControlPr xmlns="http://schemas.microsoft.com/office/spreadsheetml/2009/9/main" objectType="Spin" dx="36" fmlaLink="$E$28" max="30" min="1" page="10" val="12"/>
</file>

<file path=xl/ctrlProps/ctrlProp34.xml><?xml version="1.0" encoding="utf-8"?>
<formControlPr xmlns="http://schemas.microsoft.com/office/spreadsheetml/2009/9/main" objectType="Spin" dx="36" fmlaLink="$E$20" max="30" min="1" page="10" val="3"/>
</file>

<file path=xl/ctrlProps/ctrlProp35.xml><?xml version="1.0" encoding="utf-8"?>
<formControlPr xmlns="http://schemas.microsoft.com/office/spreadsheetml/2009/9/main" objectType="Spin" dx="36" fmlaLink="$E$30" max="30" min="1" page="10" val="7"/>
</file>

<file path=xl/ctrlProps/ctrlProp36.xml><?xml version="1.0" encoding="utf-8"?>
<formControlPr xmlns="http://schemas.microsoft.com/office/spreadsheetml/2009/9/main" objectType="Spin" dx="36" fmlaLink="$E$33" max="30" min="1" page="10" val="2"/>
</file>

<file path=xl/ctrlProps/ctrlProp37.xml><?xml version="1.0" encoding="utf-8"?>
<formControlPr xmlns="http://schemas.microsoft.com/office/spreadsheetml/2009/9/main" objectType="Spin" dx="36" fmlaLink="$E$34" max="30" min="1" page="10"/>
</file>

<file path=xl/ctrlProps/ctrlProp38.xml><?xml version="1.0" encoding="utf-8"?>
<formControlPr xmlns="http://schemas.microsoft.com/office/spreadsheetml/2009/9/main" objectType="Spin" dx="36" fmlaLink="$E$28" max="30" min="1" page="10" val="12"/>
</file>

<file path=xl/ctrlProps/ctrlProp39.xml><?xml version="1.0" encoding="utf-8"?>
<formControlPr xmlns="http://schemas.microsoft.com/office/spreadsheetml/2009/9/main" objectType="Spin" dx="36" fmlaLink="$E$36" max="30" min="1" page="10"/>
</file>

<file path=xl/ctrlProps/ctrlProp40.xml><?xml version="1.0" encoding="utf-8"?>
<formControlPr xmlns="http://schemas.microsoft.com/office/spreadsheetml/2009/9/main" objectType="Spin" dx="36" fmlaLink="$E$28" max="30" min="1" page="10" val="12"/>
</file>

<file path=xl/ctrlProps/ctrlProp41.xml><?xml version="1.0" encoding="utf-8"?>
<formControlPr xmlns="http://schemas.microsoft.com/office/spreadsheetml/2009/9/main" objectType="Spin" dx="36" fmlaLink="$E$38" max="30" min="1" page="10" val="1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6</xdr:row>
          <xdr:rowOff>19050</xdr:rowOff>
        </xdr:from>
        <xdr:to>
          <xdr:col>7</xdr:col>
          <xdr:colOff>247650</xdr:colOff>
          <xdr:row>6</xdr:row>
          <xdr:rowOff>257175</xdr:rowOff>
        </xdr:to>
        <xdr:sp macro="" textlink="">
          <xdr:nvSpPr>
            <xdr:cNvPr id="1053" name="Spinner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7</xdr:row>
          <xdr:rowOff>19050</xdr:rowOff>
        </xdr:from>
        <xdr:to>
          <xdr:col>7</xdr:col>
          <xdr:colOff>247650</xdr:colOff>
          <xdr:row>7</xdr:row>
          <xdr:rowOff>257175</xdr:rowOff>
        </xdr:to>
        <xdr:sp macro="" textlink="">
          <xdr:nvSpPr>
            <xdr:cNvPr id="1054" name="Spinner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8</xdr:row>
          <xdr:rowOff>19050</xdr:rowOff>
        </xdr:from>
        <xdr:to>
          <xdr:col>7</xdr:col>
          <xdr:colOff>247650</xdr:colOff>
          <xdr:row>8</xdr:row>
          <xdr:rowOff>257175</xdr:rowOff>
        </xdr:to>
        <xdr:sp macro="" textlink="">
          <xdr:nvSpPr>
            <xdr:cNvPr id="1055" name="Spinner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9</xdr:row>
          <xdr:rowOff>19050</xdr:rowOff>
        </xdr:from>
        <xdr:to>
          <xdr:col>7</xdr:col>
          <xdr:colOff>247650</xdr:colOff>
          <xdr:row>9</xdr:row>
          <xdr:rowOff>257175</xdr:rowOff>
        </xdr:to>
        <xdr:sp macro="" textlink="">
          <xdr:nvSpPr>
            <xdr:cNvPr id="1056" name="Spinner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11</xdr:row>
          <xdr:rowOff>19050</xdr:rowOff>
        </xdr:from>
        <xdr:to>
          <xdr:col>7</xdr:col>
          <xdr:colOff>247650</xdr:colOff>
          <xdr:row>11</xdr:row>
          <xdr:rowOff>257175</xdr:rowOff>
        </xdr:to>
        <xdr:sp macro="" textlink="">
          <xdr:nvSpPr>
            <xdr:cNvPr id="1057" name="Spinner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12</xdr:row>
          <xdr:rowOff>19050</xdr:rowOff>
        </xdr:from>
        <xdr:to>
          <xdr:col>7</xdr:col>
          <xdr:colOff>247650</xdr:colOff>
          <xdr:row>12</xdr:row>
          <xdr:rowOff>257175</xdr:rowOff>
        </xdr:to>
        <xdr:sp macro="" textlink="">
          <xdr:nvSpPr>
            <xdr:cNvPr id="1058" name="Spinner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13</xdr:row>
          <xdr:rowOff>19050</xdr:rowOff>
        </xdr:from>
        <xdr:to>
          <xdr:col>7</xdr:col>
          <xdr:colOff>247650</xdr:colOff>
          <xdr:row>13</xdr:row>
          <xdr:rowOff>257175</xdr:rowOff>
        </xdr:to>
        <xdr:sp macro="" textlink="">
          <xdr:nvSpPr>
            <xdr:cNvPr id="1059" name="Spinner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14</xdr:row>
          <xdr:rowOff>19050</xdr:rowOff>
        </xdr:from>
        <xdr:to>
          <xdr:col>7</xdr:col>
          <xdr:colOff>247650</xdr:colOff>
          <xdr:row>14</xdr:row>
          <xdr:rowOff>257175</xdr:rowOff>
        </xdr:to>
        <xdr:sp macro="" textlink="">
          <xdr:nvSpPr>
            <xdr:cNvPr id="1060" name="Spinner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16</xdr:row>
          <xdr:rowOff>19050</xdr:rowOff>
        </xdr:from>
        <xdr:to>
          <xdr:col>7</xdr:col>
          <xdr:colOff>247650</xdr:colOff>
          <xdr:row>16</xdr:row>
          <xdr:rowOff>257175</xdr:rowOff>
        </xdr:to>
        <xdr:sp macro="" textlink="">
          <xdr:nvSpPr>
            <xdr:cNvPr id="1061" name="Spinner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17</xdr:row>
          <xdr:rowOff>19050</xdr:rowOff>
        </xdr:from>
        <xdr:to>
          <xdr:col>7</xdr:col>
          <xdr:colOff>247650</xdr:colOff>
          <xdr:row>17</xdr:row>
          <xdr:rowOff>257175</xdr:rowOff>
        </xdr:to>
        <xdr:sp macro="" textlink="">
          <xdr:nvSpPr>
            <xdr:cNvPr id="1062" name="Spinner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18</xdr:row>
          <xdr:rowOff>19050</xdr:rowOff>
        </xdr:from>
        <xdr:to>
          <xdr:col>7</xdr:col>
          <xdr:colOff>247650</xdr:colOff>
          <xdr:row>18</xdr:row>
          <xdr:rowOff>257175</xdr:rowOff>
        </xdr:to>
        <xdr:sp macro="" textlink="">
          <xdr:nvSpPr>
            <xdr:cNvPr id="1063" name="Spinner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</xdr:colOff>
          <xdr:row>19</xdr:row>
          <xdr:rowOff>19050</xdr:rowOff>
        </xdr:from>
        <xdr:to>
          <xdr:col>7</xdr:col>
          <xdr:colOff>247650</xdr:colOff>
          <xdr:row>19</xdr:row>
          <xdr:rowOff>257175</xdr:rowOff>
        </xdr:to>
        <xdr:sp macro="" textlink="">
          <xdr:nvSpPr>
            <xdr:cNvPr id="1064" name="Spinner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219075</xdr:rowOff>
        </xdr:from>
        <xdr:to>
          <xdr:col>36</xdr:col>
          <xdr:colOff>0</xdr:colOff>
          <xdr:row>2</xdr:row>
          <xdr:rowOff>0</xdr:rowOff>
        </xdr:to>
        <xdr:sp macro="" textlink="">
          <xdr:nvSpPr>
            <xdr:cNvPr id="1066" name="Scroll Bar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6</xdr:row>
          <xdr:rowOff>9525</xdr:rowOff>
        </xdr:from>
        <xdr:to>
          <xdr:col>6</xdr:col>
          <xdr:colOff>295275</xdr:colOff>
          <xdr:row>6</xdr:row>
          <xdr:rowOff>276225</xdr:rowOff>
        </xdr:to>
        <xdr:sp macro="" textlink="">
          <xdr:nvSpPr>
            <xdr:cNvPr id="2074" name="Spinner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7</xdr:row>
          <xdr:rowOff>9525</xdr:rowOff>
        </xdr:from>
        <xdr:to>
          <xdr:col>6</xdr:col>
          <xdr:colOff>295275</xdr:colOff>
          <xdr:row>7</xdr:row>
          <xdr:rowOff>276225</xdr:rowOff>
        </xdr:to>
        <xdr:sp macro="" textlink="">
          <xdr:nvSpPr>
            <xdr:cNvPr id="2075" name="Spinner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8</xdr:row>
          <xdr:rowOff>0</xdr:rowOff>
        </xdr:from>
        <xdr:to>
          <xdr:col>6</xdr:col>
          <xdr:colOff>295275</xdr:colOff>
          <xdr:row>8</xdr:row>
          <xdr:rowOff>276225</xdr:rowOff>
        </xdr:to>
        <xdr:sp macro="" textlink="">
          <xdr:nvSpPr>
            <xdr:cNvPr id="2076" name="Spinner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9</xdr:row>
          <xdr:rowOff>0</xdr:rowOff>
        </xdr:from>
        <xdr:to>
          <xdr:col>6</xdr:col>
          <xdr:colOff>295275</xdr:colOff>
          <xdr:row>9</xdr:row>
          <xdr:rowOff>285750</xdr:rowOff>
        </xdr:to>
        <xdr:sp macro="" textlink="">
          <xdr:nvSpPr>
            <xdr:cNvPr id="2077" name="Spinner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10</xdr:row>
          <xdr:rowOff>0</xdr:rowOff>
        </xdr:from>
        <xdr:to>
          <xdr:col>6</xdr:col>
          <xdr:colOff>295275</xdr:colOff>
          <xdr:row>10</xdr:row>
          <xdr:rowOff>266700</xdr:rowOff>
        </xdr:to>
        <xdr:sp macro="" textlink="">
          <xdr:nvSpPr>
            <xdr:cNvPr id="2078" name="Spinner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11</xdr:row>
          <xdr:rowOff>0</xdr:rowOff>
        </xdr:from>
        <xdr:to>
          <xdr:col>6</xdr:col>
          <xdr:colOff>295275</xdr:colOff>
          <xdr:row>11</xdr:row>
          <xdr:rowOff>276225</xdr:rowOff>
        </xdr:to>
        <xdr:sp macro="" textlink="">
          <xdr:nvSpPr>
            <xdr:cNvPr id="2079" name="Spinner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12</xdr:row>
          <xdr:rowOff>0</xdr:rowOff>
        </xdr:from>
        <xdr:to>
          <xdr:col>6</xdr:col>
          <xdr:colOff>295275</xdr:colOff>
          <xdr:row>12</xdr:row>
          <xdr:rowOff>266700</xdr:rowOff>
        </xdr:to>
        <xdr:sp macro="" textlink="">
          <xdr:nvSpPr>
            <xdr:cNvPr id="2080" name="Spinner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13</xdr:row>
          <xdr:rowOff>0</xdr:rowOff>
        </xdr:from>
        <xdr:to>
          <xdr:col>6</xdr:col>
          <xdr:colOff>295275</xdr:colOff>
          <xdr:row>13</xdr:row>
          <xdr:rowOff>266700</xdr:rowOff>
        </xdr:to>
        <xdr:sp macro="" textlink="">
          <xdr:nvSpPr>
            <xdr:cNvPr id="2081" name="Spinner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15</xdr:row>
          <xdr:rowOff>28575</xdr:rowOff>
        </xdr:from>
        <xdr:to>
          <xdr:col>6</xdr:col>
          <xdr:colOff>295275</xdr:colOff>
          <xdr:row>15</xdr:row>
          <xdr:rowOff>257175</xdr:rowOff>
        </xdr:to>
        <xdr:sp macro="" textlink="">
          <xdr:nvSpPr>
            <xdr:cNvPr id="2082" name="Spinner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0</xdr:row>
          <xdr:rowOff>57150</xdr:rowOff>
        </xdr:from>
        <xdr:to>
          <xdr:col>35</xdr:col>
          <xdr:colOff>72328</xdr:colOff>
          <xdr:row>1</xdr:row>
          <xdr:rowOff>142875</xdr:rowOff>
        </xdr:to>
        <xdr:sp macro="" textlink="">
          <xdr:nvSpPr>
            <xdr:cNvPr id="2086" name="Scroll Bar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16</xdr:row>
          <xdr:rowOff>0</xdr:rowOff>
        </xdr:from>
        <xdr:to>
          <xdr:col>6</xdr:col>
          <xdr:colOff>295275</xdr:colOff>
          <xdr:row>16</xdr:row>
          <xdr:rowOff>0</xdr:rowOff>
        </xdr:to>
        <xdr:sp macro="" textlink="">
          <xdr:nvSpPr>
            <xdr:cNvPr id="2100" name="Spinner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17</xdr:row>
          <xdr:rowOff>38100</xdr:rowOff>
        </xdr:from>
        <xdr:to>
          <xdr:col>6</xdr:col>
          <xdr:colOff>295275</xdr:colOff>
          <xdr:row>17</xdr:row>
          <xdr:rowOff>266700</xdr:rowOff>
        </xdr:to>
        <xdr:sp macro="" textlink="">
          <xdr:nvSpPr>
            <xdr:cNvPr id="2101" name="Spinner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18</xdr:row>
          <xdr:rowOff>28575</xdr:rowOff>
        </xdr:from>
        <xdr:to>
          <xdr:col>6</xdr:col>
          <xdr:colOff>295275</xdr:colOff>
          <xdr:row>18</xdr:row>
          <xdr:rowOff>257175</xdr:rowOff>
        </xdr:to>
        <xdr:sp macro="" textlink="">
          <xdr:nvSpPr>
            <xdr:cNvPr id="2102" name="Spinner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20</xdr:row>
          <xdr:rowOff>28575</xdr:rowOff>
        </xdr:from>
        <xdr:to>
          <xdr:col>6</xdr:col>
          <xdr:colOff>295275</xdr:colOff>
          <xdr:row>20</xdr:row>
          <xdr:rowOff>257175</xdr:rowOff>
        </xdr:to>
        <xdr:sp macro="" textlink="">
          <xdr:nvSpPr>
            <xdr:cNvPr id="2103" name="Spinner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22</xdr:row>
          <xdr:rowOff>38100</xdr:rowOff>
        </xdr:from>
        <xdr:to>
          <xdr:col>6</xdr:col>
          <xdr:colOff>295275</xdr:colOff>
          <xdr:row>22</xdr:row>
          <xdr:rowOff>266700</xdr:rowOff>
        </xdr:to>
        <xdr:sp macro="" textlink="">
          <xdr:nvSpPr>
            <xdr:cNvPr id="2104" name="Spinner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23</xdr:row>
          <xdr:rowOff>28575</xdr:rowOff>
        </xdr:from>
        <xdr:to>
          <xdr:col>6</xdr:col>
          <xdr:colOff>295275</xdr:colOff>
          <xdr:row>23</xdr:row>
          <xdr:rowOff>257175</xdr:rowOff>
        </xdr:to>
        <xdr:sp macro="" textlink="">
          <xdr:nvSpPr>
            <xdr:cNvPr id="2105" name="Spinner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24</xdr:row>
          <xdr:rowOff>38100</xdr:rowOff>
        </xdr:from>
        <xdr:to>
          <xdr:col>6</xdr:col>
          <xdr:colOff>295275</xdr:colOff>
          <xdr:row>24</xdr:row>
          <xdr:rowOff>266700</xdr:rowOff>
        </xdr:to>
        <xdr:sp macro="" textlink="">
          <xdr:nvSpPr>
            <xdr:cNvPr id="2106" name="Spinner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26</xdr:row>
          <xdr:rowOff>38100</xdr:rowOff>
        </xdr:from>
        <xdr:to>
          <xdr:col>6</xdr:col>
          <xdr:colOff>295275</xdr:colOff>
          <xdr:row>26</xdr:row>
          <xdr:rowOff>266700</xdr:rowOff>
        </xdr:to>
        <xdr:sp macro="" textlink="">
          <xdr:nvSpPr>
            <xdr:cNvPr id="2108" name="Spinner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27</xdr:row>
          <xdr:rowOff>28575</xdr:rowOff>
        </xdr:from>
        <xdr:to>
          <xdr:col>6</xdr:col>
          <xdr:colOff>295275</xdr:colOff>
          <xdr:row>27</xdr:row>
          <xdr:rowOff>257175</xdr:rowOff>
        </xdr:to>
        <xdr:sp macro="" textlink="">
          <xdr:nvSpPr>
            <xdr:cNvPr id="2109" name="Spinner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28</xdr:row>
          <xdr:rowOff>28575</xdr:rowOff>
        </xdr:from>
        <xdr:to>
          <xdr:col>6</xdr:col>
          <xdr:colOff>295275</xdr:colOff>
          <xdr:row>28</xdr:row>
          <xdr:rowOff>257175</xdr:rowOff>
        </xdr:to>
        <xdr:sp macro="" textlink="">
          <xdr:nvSpPr>
            <xdr:cNvPr id="2110" name="Spinner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28575</xdr:rowOff>
        </xdr:from>
        <xdr:to>
          <xdr:col>6</xdr:col>
          <xdr:colOff>295275</xdr:colOff>
          <xdr:row>19</xdr:row>
          <xdr:rowOff>257175</xdr:rowOff>
        </xdr:to>
        <xdr:sp macro="" textlink="">
          <xdr:nvSpPr>
            <xdr:cNvPr id="2111" name="Spinner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29</xdr:row>
          <xdr:rowOff>28575</xdr:rowOff>
        </xdr:from>
        <xdr:to>
          <xdr:col>6</xdr:col>
          <xdr:colOff>295275</xdr:colOff>
          <xdr:row>29</xdr:row>
          <xdr:rowOff>257175</xdr:rowOff>
        </xdr:to>
        <xdr:sp macro="" textlink="">
          <xdr:nvSpPr>
            <xdr:cNvPr id="2112" name="Spinner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32</xdr:row>
          <xdr:rowOff>38100</xdr:rowOff>
        </xdr:from>
        <xdr:to>
          <xdr:col>6</xdr:col>
          <xdr:colOff>295275</xdr:colOff>
          <xdr:row>32</xdr:row>
          <xdr:rowOff>266700</xdr:rowOff>
        </xdr:to>
        <xdr:sp macro="" textlink="">
          <xdr:nvSpPr>
            <xdr:cNvPr id="2113" name="Spinner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9692BA0D-4ACB-4843-A9D7-A2C5E497E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33</xdr:row>
          <xdr:rowOff>28575</xdr:rowOff>
        </xdr:from>
        <xdr:to>
          <xdr:col>6</xdr:col>
          <xdr:colOff>295275</xdr:colOff>
          <xdr:row>33</xdr:row>
          <xdr:rowOff>257175</xdr:rowOff>
        </xdr:to>
        <xdr:sp macro="" textlink="">
          <xdr:nvSpPr>
            <xdr:cNvPr id="2114" name="Spinner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D20F14A1-0443-4D0A-9A94-D1F7F2582E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34</xdr:row>
          <xdr:rowOff>28575</xdr:rowOff>
        </xdr:from>
        <xdr:to>
          <xdr:col>6</xdr:col>
          <xdr:colOff>295275</xdr:colOff>
          <xdr:row>34</xdr:row>
          <xdr:rowOff>257175</xdr:rowOff>
        </xdr:to>
        <xdr:sp macro="" textlink="">
          <xdr:nvSpPr>
            <xdr:cNvPr id="2115" name="Spinner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77FD68D6-B4A9-47CA-ABB8-BCDB29897F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35</xdr:row>
          <xdr:rowOff>28575</xdr:rowOff>
        </xdr:from>
        <xdr:to>
          <xdr:col>6</xdr:col>
          <xdr:colOff>295275</xdr:colOff>
          <xdr:row>35</xdr:row>
          <xdr:rowOff>257175</xdr:rowOff>
        </xdr:to>
        <xdr:sp macro="" textlink="">
          <xdr:nvSpPr>
            <xdr:cNvPr id="2117" name="Spinner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16619C50-7038-4E65-961B-8F9F945A6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36</xdr:row>
          <xdr:rowOff>28575</xdr:rowOff>
        </xdr:from>
        <xdr:to>
          <xdr:col>6</xdr:col>
          <xdr:colOff>295275</xdr:colOff>
          <xdr:row>36</xdr:row>
          <xdr:rowOff>257175</xdr:rowOff>
        </xdr:to>
        <xdr:sp macro="" textlink="">
          <xdr:nvSpPr>
            <xdr:cNvPr id="2118" name="Spinner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63B74D96-67C3-4DB4-A435-BB6BFC29B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37</xdr:row>
          <xdr:rowOff>28575</xdr:rowOff>
        </xdr:from>
        <xdr:to>
          <xdr:col>6</xdr:col>
          <xdr:colOff>295275</xdr:colOff>
          <xdr:row>37</xdr:row>
          <xdr:rowOff>257175</xdr:rowOff>
        </xdr:to>
        <xdr:sp macro="" textlink="">
          <xdr:nvSpPr>
            <xdr:cNvPr id="2119" name="Spinner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9BE2CD9F-F953-4B89-A612-F07264350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18" Type="http://schemas.openxmlformats.org/officeDocument/2006/relationships/ctrlProp" Target="../ctrlProps/ctrlProp28.xml"/><Relationship Id="rId26" Type="http://schemas.openxmlformats.org/officeDocument/2006/relationships/ctrlProp" Target="../ctrlProps/ctrlProp36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1.x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17" Type="http://schemas.openxmlformats.org/officeDocument/2006/relationships/ctrlProp" Target="../ctrlProps/ctrlProp27.xml"/><Relationship Id="rId25" Type="http://schemas.openxmlformats.org/officeDocument/2006/relationships/ctrlProp" Target="../ctrlProps/ctrlProp35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6.xml"/><Relationship Id="rId20" Type="http://schemas.openxmlformats.org/officeDocument/2006/relationships/ctrlProp" Target="../ctrlProps/ctrlProp30.xml"/><Relationship Id="rId29" Type="http://schemas.openxmlformats.org/officeDocument/2006/relationships/ctrlProp" Target="../ctrlProps/ctrlProp3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24" Type="http://schemas.openxmlformats.org/officeDocument/2006/relationships/ctrlProp" Target="../ctrlProps/ctrlProp34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23" Type="http://schemas.openxmlformats.org/officeDocument/2006/relationships/ctrlProp" Target="../ctrlProps/ctrlProp33.xml"/><Relationship Id="rId28" Type="http://schemas.openxmlformats.org/officeDocument/2006/relationships/ctrlProp" Target="../ctrlProps/ctrlProp38.xml"/><Relationship Id="rId10" Type="http://schemas.openxmlformats.org/officeDocument/2006/relationships/ctrlProp" Target="../ctrlProps/ctrlProp20.xml"/><Relationship Id="rId19" Type="http://schemas.openxmlformats.org/officeDocument/2006/relationships/ctrlProp" Target="../ctrlProps/ctrlProp29.xml"/><Relationship Id="rId31" Type="http://schemas.openxmlformats.org/officeDocument/2006/relationships/ctrlProp" Target="../ctrlProps/ctrlProp41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Relationship Id="rId22" Type="http://schemas.openxmlformats.org/officeDocument/2006/relationships/ctrlProp" Target="../ctrlProps/ctrlProp32.xml"/><Relationship Id="rId27" Type="http://schemas.openxmlformats.org/officeDocument/2006/relationships/ctrlProp" Target="../ctrlProps/ctrlProp37.xml"/><Relationship Id="rId30" Type="http://schemas.openxmlformats.org/officeDocument/2006/relationships/ctrlProp" Target="../ctrlProps/ctrlProp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DF8A-00B7-4381-BA2C-BBA713067874}">
  <dimension ref="A1:AJ20"/>
  <sheetViews>
    <sheetView showGridLines="0" zoomScale="110" zoomScaleNormal="110" workbookViewId="0">
      <selection activeCell="M2" sqref="M2:N2"/>
    </sheetView>
  </sheetViews>
  <sheetFormatPr baseColWidth="10" defaultColWidth="11.42578125" defaultRowHeight="15" x14ac:dyDescent="0.25"/>
  <cols>
    <col min="1" max="1" width="13" bestFit="1" customWidth="1"/>
    <col min="2" max="2" width="11.140625" customWidth="1"/>
    <col min="3" max="3" width="17.85546875" customWidth="1"/>
    <col min="4" max="4" width="1.85546875" customWidth="1"/>
    <col min="5" max="5" width="10.5703125" customWidth="1"/>
    <col min="6" max="6" width="5.42578125" customWidth="1"/>
    <col min="7" max="7" width="12.28515625" customWidth="1"/>
    <col min="8" max="36" width="3.7109375" customWidth="1"/>
  </cols>
  <sheetData>
    <row r="1" spans="1:36" ht="18.75" x14ac:dyDescent="0.25">
      <c r="I1" s="40" t="s">
        <v>0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</row>
    <row r="2" spans="1:36" ht="20.45" customHeight="1" thickBot="1" x14ac:dyDescent="0.3">
      <c r="I2" s="17"/>
      <c r="J2" s="17"/>
      <c r="K2" s="17"/>
      <c r="L2" s="17">
        <v>0</v>
      </c>
      <c r="M2" s="48">
        <f>E4+L2</f>
        <v>44470</v>
      </c>
      <c r="N2" s="48"/>
    </row>
    <row r="3" spans="1:36" ht="20.85" customHeight="1" thickBot="1" x14ac:dyDescent="0.3">
      <c r="I3" s="49">
        <f>I4</f>
        <v>44470</v>
      </c>
      <c r="J3" s="50"/>
      <c r="K3" s="50"/>
      <c r="L3" s="50"/>
      <c r="M3" s="50"/>
      <c r="N3" s="50"/>
      <c r="O3" s="51"/>
      <c r="P3" s="52">
        <f t="shared" ref="P3" si="0">P4</f>
        <v>44477</v>
      </c>
      <c r="Q3" s="53"/>
      <c r="R3" s="53"/>
      <c r="S3" s="53"/>
      <c r="T3" s="53"/>
      <c r="U3" s="53"/>
      <c r="V3" s="54"/>
      <c r="W3" s="49">
        <f t="shared" ref="W3" si="1">W4</f>
        <v>44484</v>
      </c>
      <c r="X3" s="50"/>
      <c r="Y3" s="50"/>
      <c r="Z3" s="50"/>
      <c r="AA3" s="50"/>
      <c r="AB3" s="50"/>
      <c r="AC3" s="51"/>
      <c r="AD3" s="52">
        <f t="shared" ref="AD3" si="2">AD4</f>
        <v>44491</v>
      </c>
      <c r="AE3" s="53"/>
      <c r="AF3" s="53"/>
      <c r="AG3" s="53"/>
      <c r="AH3" s="53"/>
      <c r="AI3" s="53"/>
      <c r="AJ3" s="54"/>
    </row>
    <row r="4" spans="1:36" ht="15.75" thickBot="1" x14ac:dyDescent="0.3">
      <c r="A4" s="46" t="s">
        <v>1</v>
      </c>
      <c r="B4" s="47"/>
      <c r="C4" s="47"/>
      <c r="D4" s="9"/>
      <c r="E4" s="43">
        <v>44470</v>
      </c>
      <c r="F4" s="44"/>
      <c r="G4" s="44"/>
      <c r="H4" s="45"/>
      <c r="I4" s="11">
        <f>M2</f>
        <v>44470</v>
      </c>
      <c r="J4" s="11">
        <f>I4+1</f>
        <v>44471</v>
      </c>
      <c r="K4" s="11">
        <f t="shared" ref="K4:AI4" si="3">J4+1</f>
        <v>44472</v>
      </c>
      <c r="L4" s="11">
        <f t="shared" si="3"/>
        <v>44473</v>
      </c>
      <c r="M4" s="11">
        <f t="shared" si="3"/>
        <v>44474</v>
      </c>
      <c r="N4" s="11">
        <f t="shared" si="3"/>
        <v>44475</v>
      </c>
      <c r="O4" s="11">
        <f t="shared" si="3"/>
        <v>44476</v>
      </c>
      <c r="P4" s="13">
        <f t="shared" si="3"/>
        <v>44477</v>
      </c>
      <c r="Q4" s="13">
        <f t="shared" si="3"/>
        <v>44478</v>
      </c>
      <c r="R4" s="13">
        <f t="shared" si="3"/>
        <v>44479</v>
      </c>
      <c r="S4" s="13">
        <f t="shared" si="3"/>
        <v>44480</v>
      </c>
      <c r="T4" s="13">
        <f t="shared" si="3"/>
        <v>44481</v>
      </c>
      <c r="U4" s="13">
        <f t="shared" si="3"/>
        <v>44482</v>
      </c>
      <c r="V4" s="13">
        <f t="shared" si="3"/>
        <v>44483</v>
      </c>
      <c r="W4" s="11">
        <f t="shared" si="3"/>
        <v>44484</v>
      </c>
      <c r="X4" s="11">
        <f t="shared" si="3"/>
        <v>44485</v>
      </c>
      <c r="Y4" s="11">
        <f t="shared" si="3"/>
        <v>44486</v>
      </c>
      <c r="Z4" s="11">
        <f t="shared" si="3"/>
        <v>44487</v>
      </c>
      <c r="AA4" s="11">
        <f t="shared" si="3"/>
        <v>44488</v>
      </c>
      <c r="AB4" s="11">
        <f t="shared" si="3"/>
        <v>44489</v>
      </c>
      <c r="AC4" s="11">
        <f>AB4+1</f>
        <v>44490</v>
      </c>
      <c r="AD4" s="13">
        <f t="shared" si="3"/>
        <v>44491</v>
      </c>
      <c r="AE4" s="13">
        <f t="shared" si="3"/>
        <v>44492</v>
      </c>
      <c r="AF4" s="13">
        <f t="shared" si="3"/>
        <v>44493</v>
      </c>
      <c r="AG4" s="13">
        <f t="shared" si="3"/>
        <v>44494</v>
      </c>
      <c r="AH4" s="13">
        <f t="shared" si="3"/>
        <v>44495</v>
      </c>
      <c r="AI4" s="13">
        <f t="shared" si="3"/>
        <v>44496</v>
      </c>
      <c r="AJ4" s="13">
        <f>AI4+1</f>
        <v>44497</v>
      </c>
    </row>
    <row r="5" spans="1:36" ht="15" customHeight="1" thickBot="1" x14ac:dyDescent="0.3">
      <c r="A5" s="3" t="s">
        <v>2</v>
      </c>
      <c r="B5" s="3" t="s">
        <v>3</v>
      </c>
      <c r="C5" s="3" t="s">
        <v>4</v>
      </c>
      <c r="D5" s="3"/>
      <c r="E5" s="19" t="s">
        <v>5</v>
      </c>
      <c r="F5" s="18" t="s">
        <v>6</v>
      </c>
      <c r="G5" s="41" t="s">
        <v>7</v>
      </c>
      <c r="H5" s="42"/>
      <c r="I5" s="12" t="str">
        <f>TEXT(I4,"ddd")</f>
        <v>vie</v>
      </c>
      <c r="J5" s="12" t="str">
        <f t="shared" ref="J5:AJ5" si="4">TEXT(J4,"ddd")</f>
        <v>sáb</v>
      </c>
      <c r="K5" s="12" t="str">
        <f t="shared" si="4"/>
        <v>dom</v>
      </c>
      <c r="L5" s="12" t="str">
        <f t="shared" si="4"/>
        <v>lun</v>
      </c>
      <c r="M5" s="12" t="str">
        <f t="shared" si="4"/>
        <v>mar</v>
      </c>
      <c r="N5" s="12" t="str">
        <f t="shared" si="4"/>
        <v>mié</v>
      </c>
      <c r="O5" s="12" t="str">
        <f t="shared" si="4"/>
        <v>jue</v>
      </c>
      <c r="P5" s="14" t="str">
        <f t="shared" si="4"/>
        <v>vie</v>
      </c>
      <c r="Q5" s="14" t="str">
        <f t="shared" si="4"/>
        <v>sáb</v>
      </c>
      <c r="R5" s="14" t="str">
        <f t="shared" si="4"/>
        <v>dom</v>
      </c>
      <c r="S5" s="14" t="str">
        <f t="shared" si="4"/>
        <v>lun</v>
      </c>
      <c r="T5" s="14" t="str">
        <f t="shared" si="4"/>
        <v>mar</v>
      </c>
      <c r="U5" s="14" t="str">
        <f t="shared" si="4"/>
        <v>mié</v>
      </c>
      <c r="V5" s="14" t="str">
        <f t="shared" si="4"/>
        <v>jue</v>
      </c>
      <c r="W5" s="12" t="str">
        <f t="shared" si="4"/>
        <v>vie</v>
      </c>
      <c r="X5" s="12" t="str">
        <f t="shared" si="4"/>
        <v>sáb</v>
      </c>
      <c r="Y5" s="12" t="str">
        <f t="shared" si="4"/>
        <v>dom</v>
      </c>
      <c r="Z5" s="12" t="str">
        <f t="shared" si="4"/>
        <v>lun</v>
      </c>
      <c r="AA5" s="12" t="str">
        <f t="shared" si="4"/>
        <v>mar</v>
      </c>
      <c r="AB5" s="12" t="str">
        <f t="shared" si="4"/>
        <v>mié</v>
      </c>
      <c r="AC5" s="12" t="str">
        <f t="shared" si="4"/>
        <v>jue</v>
      </c>
      <c r="AD5" s="14" t="str">
        <f t="shared" si="4"/>
        <v>vie</v>
      </c>
      <c r="AE5" s="14" t="str">
        <f t="shared" si="4"/>
        <v>sáb</v>
      </c>
      <c r="AF5" s="14" t="str">
        <f t="shared" si="4"/>
        <v>dom</v>
      </c>
      <c r="AG5" s="14" t="str">
        <f t="shared" si="4"/>
        <v>lun</v>
      </c>
      <c r="AH5" s="14" t="str">
        <f t="shared" si="4"/>
        <v>mar</v>
      </c>
      <c r="AI5" s="14" t="str">
        <f t="shared" si="4"/>
        <v>mié</v>
      </c>
      <c r="AJ5" s="14" t="str">
        <f t="shared" si="4"/>
        <v>jue</v>
      </c>
    </row>
    <row r="6" spans="1:36" x14ac:dyDescent="0.25">
      <c r="A6" s="4" t="s">
        <v>8</v>
      </c>
      <c r="C6" s="1"/>
      <c r="D6" s="1"/>
      <c r="E6" s="20"/>
      <c r="F6" s="5"/>
      <c r="G6" s="10"/>
      <c r="H6" s="7"/>
      <c r="I6" s="15"/>
      <c r="J6" s="15"/>
      <c r="K6" s="15"/>
      <c r="L6" s="15"/>
      <c r="M6" s="15"/>
      <c r="N6" s="15"/>
      <c r="O6" s="15"/>
      <c r="P6" s="16"/>
      <c r="Q6" s="16"/>
      <c r="R6" s="16"/>
      <c r="S6" s="16"/>
      <c r="T6" s="16"/>
      <c r="U6" s="16"/>
      <c r="V6" s="16"/>
      <c r="W6" s="15"/>
      <c r="X6" s="15"/>
      <c r="Y6" s="15"/>
      <c r="Z6" s="15"/>
      <c r="AA6" s="15"/>
      <c r="AB6" s="15"/>
      <c r="AC6" s="15"/>
      <c r="AD6" s="16"/>
      <c r="AE6" s="16"/>
      <c r="AF6" s="16"/>
      <c r="AG6" s="16"/>
      <c r="AH6" s="16"/>
      <c r="AI6" s="16"/>
      <c r="AJ6" s="16"/>
    </row>
    <row r="7" spans="1:36" ht="23.85" customHeight="1" x14ac:dyDescent="0.25">
      <c r="A7" t="s">
        <v>9</v>
      </c>
      <c r="B7" t="s">
        <v>10</v>
      </c>
      <c r="C7" s="6">
        <v>1</v>
      </c>
      <c r="D7" s="6"/>
      <c r="E7" s="21">
        <v>44472</v>
      </c>
      <c r="F7" s="23">
        <v>3</v>
      </c>
      <c r="G7" s="24">
        <f>E7+F7-1</f>
        <v>44474</v>
      </c>
      <c r="H7" s="7"/>
      <c r="I7" s="15"/>
      <c r="J7" s="15"/>
      <c r="K7" s="15"/>
      <c r="L7" s="15"/>
      <c r="M7" s="15"/>
      <c r="N7" s="15"/>
      <c r="O7" s="15"/>
      <c r="P7" s="16"/>
      <c r="Q7" s="16"/>
      <c r="R7" s="16"/>
      <c r="S7" s="16"/>
      <c r="T7" s="16"/>
      <c r="U7" s="16"/>
      <c r="V7" s="16"/>
      <c r="W7" s="15"/>
      <c r="X7" s="15"/>
      <c r="Y7" s="15"/>
      <c r="Z7" s="15"/>
      <c r="AA7" s="15"/>
      <c r="AB7" s="15"/>
      <c r="AC7" s="15"/>
      <c r="AD7" s="16"/>
      <c r="AE7" s="16"/>
      <c r="AF7" s="16"/>
      <c r="AG7" s="16"/>
      <c r="AH7" s="16"/>
      <c r="AI7" s="16"/>
      <c r="AJ7" s="16"/>
    </row>
    <row r="8" spans="1:36" ht="23.85" customHeight="1" x14ac:dyDescent="0.25">
      <c r="A8" t="s">
        <v>11</v>
      </c>
      <c r="B8" t="s">
        <v>12</v>
      </c>
      <c r="C8" s="6">
        <v>1</v>
      </c>
      <c r="D8" s="6"/>
      <c r="E8" s="21">
        <v>44474</v>
      </c>
      <c r="F8" s="23">
        <v>5</v>
      </c>
      <c r="G8" s="24">
        <f t="shared" ref="G8:G20" si="5">E8+F8</f>
        <v>44479</v>
      </c>
      <c r="H8" s="7"/>
      <c r="I8" s="15"/>
      <c r="J8" s="15"/>
      <c r="K8" s="15"/>
      <c r="L8" s="15"/>
      <c r="M8" s="15"/>
      <c r="N8" s="15"/>
      <c r="O8" s="15"/>
      <c r="P8" s="16"/>
      <c r="Q8" s="16"/>
      <c r="R8" s="16"/>
      <c r="S8" s="16"/>
      <c r="T8" s="16"/>
      <c r="U8" s="16"/>
      <c r="V8" s="16"/>
      <c r="W8" s="15"/>
      <c r="X8" s="15"/>
      <c r="Y8" s="15"/>
      <c r="Z8" s="15"/>
      <c r="AA8" s="15"/>
      <c r="AB8" s="15"/>
      <c r="AC8" s="15"/>
      <c r="AD8" s="16"/>
      <c r="AE8" s="16"/>
      <c r="AF8" s="16"/>
      <c r="AG8" s="16"/>
      <c r="AH8" s="16"/>
      <c r="AI8" s="16"/>
      <c r="AJ8" s="16"/>
    </row>
    <row r="9" spans="1:36" ht="23.85" customHeight="1" x14ac:dyDescent="0.25">
      <c r="A9" t="s">
        <v>13</v>
      </c>
      <c r="B9" t="s">
        <v>14</v>
      </c>
      <c r="C9" s="6">
        <v>0.5</v>
      </c>
      <c r="D9" s="6"/>
      <c r="E9" s="21">
        <v>44479</v>
      </c>
      <c r="F9" s="23">
        <v>6</v>
      </c>
      <c r="G9" s="24">
        <f t="shared" si="5"/>
        <v>44485</v>
      </c>
      <c r="H9" s="7"/>
      <c r="I9" s="15"/>
      <c r="J9" s="15"/>
      <c r="K9" s="15"/>
      <c r="L9" s="15"/>
      <c r="M9" s="15"/>
      <c r="N9" s="15"/>
      <c r="O9" s="15"/>
      <c r="P9" s="16"/>
      <c r="Q9" s="16"/>
      <c r="R9" s="16"/>
      <c r="S9" s="16"/>
      <c r="T9" s="16"/>
      <c r="U9" s="16"/>
      <c r="V9" s="16"/>
      <c r="W9" s="15"/>
      <c r="X9" s="15"/>
      <c r="Y9" s="15"/>
      <c r="Z9" s="15"/>
      <c r="AA9" s="15"/>
      <c r="AB9" s="15"/>
      <c r="AC9" s="15"/>
      <c r="AD9" s="16"/>
      <c r="AE9" s="16"/>
      <c r="AF9" s="16"/>
      <c r="AG9" s="16"/>
      <c r="AH9" s="16"/>
      <c r="AI9" s="16"/>
      <c r="AJ9" s="16"/>
    </row>
    <row r="10" spans="1:36" ht="23.85" customHeight="1" x14ac:dyDescent="0.25">
      <c r="A10" t="s">
        <v>15</v>
      </c>
      <c r="B10" t="s">
        <v>16</v>
      </c>
      <c r="C10" s="6">
        <v>0.75</v>
      </c>
      <c r="D10" s="6"/>
      <c r="E10" s="21">
        <v>44484</v>
      </c>
      <c r="F10" s="23">
        <v>4</v>
      </c>
      <c r="G10" s="24">
        <f t="shared" si="5"/>
        <v>44488</v>
      </c>
      <c r="H10" s="7"/>
      <c r="I10" s="15"/>
      <c r="J10" s="15"/>
      <c r="K10" s="15"/>
      <c r="L10" s="15"/>
      <c r="M10" s="15"/>
      <c r="N10" s="15"/>
      <c r="O10" s="15"/>
      <c r="P10" s="16"/>
      <c r="Q10" s="16"/>
      <c r="R10" s="16"/>
      <c r="S10" s="16"/>
      <c r="T10" s="16"/>
      <c r="U10" s="16"/>
      <c r="V10" s="16"/>
      <c r="W10" s="15"/>
      <c r="X10" s="15"/>
      <c r="Y10" s="15"/>
      <c r="Z10" s="15"/>
      <c r="AA10" s="15"/>
      <c r="AB10" s="15"/>
      <c r="AC10" s="15"/>
      <c r="AD10" s="16"/>
      <c r="AE10" s="16"/>
      <c r="AF10" s="16"/>
      <c r="AG10" s="16"/>
      <c r="AH10" s="16"/>
      <c r="AI10" s="16"/>
      <c r="AJ10" s="16"/>
    </row>
    <row r="11" spans="1:36" ht="23.85" customHeight="1" x14ac:dyDescent="0.25">
      <c r="A11" s="4" t="s">
        <v>17</v>
      </c>
      <c r="C11" s="6"/>
      <c r="D11" s="6"/>
      <c r="E11" s="21"/>
      <c r="F11" s="23"/>
      <c r="G11" s="24">
        <f t="shared" si="5"/>
        <v>0</v>
      </c>
      <c r="H11" s="7"/>
      <c r="I11" s="15"/>
      <c r="J11" s="15"/>
      <c r="K11" s="15"/>
      <c r="L11" s="15"/>
      <c r="M11" s="15"/>
      <c r="N11" s="15"/>
      <c r="O11" s="15"/>
      <c r="P11" s="16"/>
      <c r="Q11" s="16"/>
      <c r="R11" s="16"/>
      <c r="S11" s="16"/>
      <c r="T11" s="16"/>
      <c r="U11" s="16"/>
      <c r="V11" s="16"/>
      <c r="W11" s="15"/>
      <c r="X11" s="15"/>
      <c r="Y11" s="15"/>
      <c r="Z11" s="15"/>
      <c r="AA11" s="15"/>
      <c r="AB11" s="15"/>
      <c r="AC11" s="15"/>
      <c r="AD11" s="16"/>
      <c r="AE11" s="16"/>
      <c r="AF11" s="16"/>
      <c r="AG11" s="16"/>
      <c r="AH11" s="16"/>
      <c r="AI11" s="16"/>
      <c r="AJ11" s="16"/>
    </row>
    <row r="12" spans="1:36" ht="23.85" customHeight="1" x14ac:dyDescent="0.25">
      <c r="A12" t="s">
        <v>18</v>
      </c>
      <c r="B12" t="s">
        <v>10</v>
      </c>
      <c r="C12" s="6">
        <v>0.7</v>
      </c>
      <c r="D12" s="6"/>
      <c r="E12" s="21">
        <v>44484</v>
      </c>
      <c r="F12" s="23">
        <v>7</v>
      </c>
      <c r="G12" s="24">
        <f t="shared" si="5"/>
        <v>44491</v>
      </c>
      <c r="H12" s="7"/>
      <c r="I12" s="15"/>
      <c r="J12" s="15"/>
      <c r="K12" s="15"/>
      <c r="L12" s="15"/>
      <c r="M12" s="15"/>
      <c r="N12" s="15"/>
      <c r="O12" s="15"/>
      <c r="P12" s="16"/>
      <c r="Q12" s="16"/>
      <c r="R12" s="16"/>
      <c r="S12" s="16"/>
      <c r="T12" s="16"/>
      <c r="U12" s="16"/>
      <c r="V12" s="16"/>
      <c r="W12" s="15"/>
      <c r="X12" s="15"/>
      <c r="Y12" s="15"/>
      <c r="Z12" s="15"/>
      <c r="AA12" s="15"/>
      <c r="AB12" s="15"/>
      <c r="AC12" s="15"/>
      <c r="AD12" s="16"/>
      <c r="AE12" s="16"/>
      <c r="AF12" s="16"/>
      <c r="AG12" s="16"/>
      <c r="AH12" s="16"/>
      <c r="AI12" s="16"/>
      <c r="AJ12" s="16"/>
    </row>
    <row r="13" spans="1:36" ht="23.85" customHeight="1" x14ac:dyDescent="0.25">
      <c r="A13" t="s">
        <v>19</v>
      </c>
      <c r="B13" t="s">
        <v>12</v>
      </c>
      <c r="C13" s="6">
        <v>0.5</v>
      </c>
      <c r="D13" s="6"/>
      <c r="E13" s="21">
        <v>44485</v>
      </c>
      <c r="F13" s="23">
        <v>3</v>
      </c>
      <c r="G13" s="24">
        <f t="shared" si="5"/>
        <v>44488</v>
      </c>
      <c r="H13" s="7"/>
      <c r="I13" s="15"/>
      <c r="J13" s="15"/>
      <c r="K13" s="15"/>
      <c r="L13" s="15"/>
      <c r="M13" s="15"/>
      <c r="N13" s="15"/>
      <c r="O13" s="15"/>
      <c r="P13" s="16"/>
      <c r="Q13" s="16"/>
      <c r="R13" s="16"/>
      <c r="S13" s="16"/>
      <c r="T13" s="16"/>
      <c r="U13" s="16"/>
      <c r="V13" s="16"/>
      <c r="W13" s="15"/>
      <c r="X13" s="15"/>
      <c r="Y13" s="15"/>
      <c r="Z13" s="15"/>
      <c r="AA13" s="15"/>
      <c r="AB13" s="15"/>
      <c r="AC13" s="15"/>
      <c r="AD13" s="16"/>
      <c r="AE13" s="16"/>
      <c r="AF13" s="16"/>
      <c r="AG13" s="16"/>
      <c r="AH13" s="16"/>
      <c r="AI13" s="16"/>
      <c r="AJ13" s="16"/>
    </row>
    <row r="14" spans="1:36" ht="23.85" customHeight="1" x14ac:dyDescent="0.25">
      <c r="A14" t="s">
        <v>20</v>
      </c>
      <c r="B14" t="s">
        <v>14</v>
      </c>
      <c r="C14" s="6">
        <v>0.75</v>
      </c>
      <c r="D14" s="6"/>
      <c r="E14" s="21">
        <v>44487</v>
      </c>
      <c r="F14" s="23">
        <v>4</v>
      </c>
      <c r="G14" s="24">
        <f t="shared" si="5"/>
        <v>44491</v>
      </c>
      <c r="H14" s="7"/>
      <c r="I14" s="15"/>
      <c r="J14" s="15"/>
      <c r="K14" s="15"/>
      <c r="L14" s="15"/>
      <c r="M14" s="15"/>
      <c r="N14" s="15"/>
      <c r="O14" s="15"/>
      <c r="P14" s="16"/>
      <c r="Q14" s="16"/>
      <c r="R14" s="16"/>
      <c r="S14" s="16"/>
      <c r="T14" s="16"/>
      <c r="U14" s="16"/>
      <c r="V14" s="16"/>
      <c r="W14" s="15"/>
      <c r="X14" s="15"/>
      <c r="Y14" s="15"/>
      <c r="Z14" s="15"/>
      <c r="AA14" s="15"/>
      <c r="AB14" s="15"/>
      <c r="AC14" s="15"/>
      <c r="AD14" s="16"/>
      <c r="AE14" s="16"/>
      <c r="AF14" s="16"/>
      <c r="AG14" s="16"/>
      <c r="AH14" s="16"/>
      <c r="AI14" s="16"/>
      <c r="AJ14" s="16"/>
    </row>
    <row r="15" spans="1:36" ht="23.85" customHeight="1" x14ac:dyDescent="0.25">
      <c r="A15" t="s">
        <v>21</v>
      </c>
      <c r="B15" t="s">
        <v>16</v>
      </c>
      <c r="C15" s="6">
        <v>0.25</v>
      </c>
      <c r="D15" s="6"/>
      <c r="E15" s="21">
        <v>44488</v>
      </c>
      <c r="F15" s="23">
        <v>4</v>
      </c>
      <c r="G15" s="24">
        <f t="shared" si="5"/>
        <v>44492</v>
      </c>
      <c r="H15" s="7"/>
      <c r="I15" s="15"/>
      <c r="J15" s="15"/>
      <c r="K15" s="15"/>
      <c r="L15" s="15"/>
      <c r="M15" s="15"/>
      <c r="N15" s="15"/>
      <c r="O15" s="15"/>
      <c r="P15" s="16"/>
      <c r="Q15" s="16"/>
      <c r="R15" s="16"/>
      <c r="S15" s="16"/>
      <c r="T15" s="16"/>
      <c r="U15" s="16"/>
      <c r="V15" s="16"/>
      <c r="W15" s="15"/>
      <c r="X15" s="15"/>
      <c r="Y15" s="15"/>
      <c r="Z15" s="15"/>
      <c r="AA15" s="15"/>
      <c r="AB15" s="15"/>
      <c r="AC15" s="15"/>
      <c r="AD15" s="16"/>
      <c r="AE15" s="16"/>
      <c r="AF15" s="16"/>
      <c r="AG15" s="16"/>
      <c r="AH15" s="16"/>
      <c r="AI15" s="16"/>
      <c r="AJ15" s="16"/>
    </row>
    <row r="16" spans="1:36" ht="23.85" customHeight="1" x14ac:dyDescent="0.25">
      <c r="A16" s="4" t="s">
        <v>22</v>
      </c>
      <c r="C16" s="6"/>
      <c r="D16" s="6"/>
      <c r="E16" s="21"/>
      <c r="F16" s="23"/>
      <c r="G16" s="24">
        <f t="shared" si="5"/>
        <v>0</v>
      </c>
      <c r="H16" s="7"/>
      <c r="I16" s="15"/>
      <c r="J16" s="15"/>
      <c r="K16" s="15"/>
      <c r="L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5"/>
      <c r="X16" s="15"/>
      <c r="Y16" s="15"/>
      <c r="Z16" s="15"/>
      <c r="AA16" s="15"/>
      <c r="AB16" s="15"/>
      <c r="AC16" s="15"/>
      <c r="AD16" s="16"/>
      <c r="AE16" s="16"/>
      <c r="AF16" s="16"/>
      <c r="AG16" s="16"/>
      <c r="AH16" s="16"/>
      <c r="AI16" s="16"/>
      <c r="AJ16" s="16"/>
    </row>
    <row r="17" spans="1:36" ht="23.85" customHeight="1" x14ac:dyDescent="0.25">
      <c r="A17" t="s">
        <v>23</v>
      </c>
      <c r="B17" t="s">
        <v>10</v>
      </c>
      <c r="C17" s="6">
        <v>0.25</v>
      </c>
      <c r="D17" s="6"/>
      <c r="E17" s="21">
        <v>44489</v>
      </c>
      <c r="F17" s="23">
        <v>5</v>
      </c>
      <c r="G17" s="24">
        <f t="shared" si="5"/>
        <v>44494</v>
      </c>
      <c r="H17" s="7"/>
      <c r="I17" s="15"/>
      <c r="J17" s="15"/>
      <c r="K17" s="15"/>
      <c r="L17" s="15"/>
      <c r="M17" s="15"/>
      <c r="N17" s="15"/>
      <c r="O17" s="15"/>
      <c r="P17" s="16"/>
      <c r="Q17" s="16"/>
      <c r="R17" s="16"/>
      <c r="S17" s="16"/>
      <c r="T17" s="16"/>
      <c r="U17" s="16"/>
      <c r="V17" s="16"/>
      <c r="W17" s="15"/>
      <c r="X17" s="15"/>
      <c r="Y17" s="15"/>
      <c r="Z17" s="15"/>
      <c r="AA17" s="15"/>
      <c r="AB17" s="15"/>
      <c r="AC17" s="15"/>
      <c r="AD17" s="16"/>
      <c r="AE17" s="16"/>
      <c r="AF17" s="16"/>
      <c r="AG17" s="16"/>
      <c r="AH17" s="16"/>
      <c r="AI17" s="16"/>
      <c r="AJ17" s="16"/>
    </row>
    <row r="18" spans="1:36" ht="23.85" customHeight="1" x14ac:dyDescent="0.25">
      <c r="A18" t="s">
        <v>24</v>
      </c>
      <c r="B18" t="s">
        <v>12</v>
      </c>
      <c r="C18" s="6">
        <v>0.5</v>
      </c>
      <c r="D18" s="6"/>
      <c r="E18" s="21">
        <v>44491</v>
      </c>
      <c r="F18" s="23">
        <v>3</v>
      </c>
      <c r="G18" s="24">
        <f t="shared" si="5"/>
        <v>44494</v>
      </c>
      <c r="H18" s="7"/>
      <c r="I18" s="15"/>
      <c r="J18" s="15"/>
      <c r="K18" s="15"/>
      <c r="L18" s="15"/>
      <c r="M18" s="15"/>
      <c r="N18" s="15"/>
      <c r="O18" s="15"/>
      <c r="P18" s="16"/>
      <c r="Q18" s="16"/>
      <c r="R18" s="16"/>
      <c r="S18" s="16"/>
      <c r="T18" s="16"/>
      <c r="U18" s="16"/>
      <c r="V18" s="16"/>
      <c r="W18" s="15"/>
      <c r="X18" s="15"/>
      <c r="Y18" s="15"/>
      <c r="Z18" s="15"/>
      <c r="AA18" s="15"/>
      <c r="AB18" s="15"/>
      <c r="AC18" s="15"/>
      <c r="AD18" s="16"/>
      <c r="AE18" s="16"/>
      <c r="AF18" s="16"/>
      <c r="AG18" s="16"/>
      <c r="AH18" s="16"/>
      <c r="AI18" s="16"/>
      <c r="AJ18" s="16"/>
    </row>
    <row r="19" spans="1:36" ht="23.85" customHeight="1" x14ac:dyDescent="0.25">
      <c r="A19" t="s">
        <v>25</v>
      </c>
      <c r="B19" t="s">
        <v>14</v>
      </c>
      <c r="C19" s="6">
        <v>0.75</v>
      </c>
      <c r="D19" s="6"/>
      <c r="E19" s="21">
        <v>44492</v>
      </c>
      <c r="F19" s="23">
        <v>3</v>
      </c>
      <c r="G19" s="24">
        <f t="shared" si="5"/>
        <v>44495</v>
      </c>
      <c r="H19" s="7"/>
      <c r="I19" s="15"/>
      <c r="J19" s="15"/>
      <c r="K19" s="15"/>
      <c r="L19" s="15"/>
      <c r="M19" s="15"/>
      <c r="N19" s="15"/>
      <c r="O19" s="15"/>
      <c r="P19" s="16"/>
      <c r="Q19" s="16"/>
      <c r="R19" s="16"/>
      <c r="S19" s="16"/>
      <c r="T19" s="16"/>
      <c r="U19" s="16"/>
      <c r="V19" s="16"/>
      <c r="W19" s="15"/>
      <c r="X19" s="15"/>
      <c r="Y19" s="15"/>
      <c r="Z19" s="15"/>
      <c r="AA19" s="15"/>
      <c r="AB19" s="15"/>
      <c r="AC19" s="15"/>
      <c r="AD19" s="16"/>
      <c r="AE19" s="16"/>
      <c r="AF19" s="16"/>
      <c r="AG19" s="16"/>
      <c r="AH19" s="16"/>
      <c r="AI19" s="16"/>
      <c r="AJ19" s="16"/>
    </row>
    <row r="20" spans="1:36" ht="23.85" customHeight="1" thickBot="1" x14ac:dyDescent="0.3">
      <c r="A20" t="s">
        <v>26</v>
      </c>
      <c r="B20" t="s">
        <v>16</v>
      </c>
      <c r="C20" s="6">
        <v>0.75</v>
      </c>
      <c r="D20" s="6"/>
      <c r="E20" s="22">
        <v>44493</v>
      </c>
      <c r="F20" s="23">
        <v>10</v>
      </c>
      <c r="G20" s="25">
        <f t="shared" si="5"/>
        <v>44503</v>
      </c>
      <c r="H20" s="8"/>
      <c r="I20" s="15"/>
      <c r="J20" s="15"/>
      <c r="K20" s="15"/>
      <c r="L20" s="15"/>
      <c r="M20" s="15"/>
      <c r="N20" s="15"/>
      <c r="O20" s="15"/>
      <c r="P20" s="16"/>
      <c r="Q20" s="16"/>
      <c r="R20" s="16"/>
      <c r="S20" s="16"/>
      <c r="T20" s="16"/>
      <c r="U20" s="16"/>
      <c r="V20" s="16"/>
      <c r="W20" s="15"/>
      <c r="X20" s="15"/>
      <c r="Y20" s="15"/>
      <c r="Z20" s="15"/>
      <c r="AA20" s="15"/>
      <c r="AB20" s="15"/>
      <c r="AC20" s="15"/>
      <c r="AD20" s="16"/>
      <c r="AE20" s="16"/>
      <c r="AF20" s="16"/>
      <c r="AG20" s="16"/>
      <c r="AH20" s="16"/>
      <c r="AI20" s="16"/>
      <c r="AJ20" s="16"/>
    </row>
  </sheetData>
  <protectedRanges>
    <protectedRange sqref="E7:E20 G7:G20" name="Rango1"/>
  </protectedRanges>
  <mergeCells count="9">
    <mergeCell ref="I1:AJ1"/>
    <mergeCell ref="G5:H5"/>
    <mergeCell ref="E4:H4"/>
    <mergeCell ref="A4:C4"/>
    <mergeCell ref="M2:N2"/>
    <mergeCell ref="I3:O3"/>
    <mergeCell ref="P3:V3"/>
    <mergeCell ref="W3:AC3"/>
    <mergeCell ref="AD3:AJ3"/>
  </mergeCells>
  <conditionalFormatting sqref="C7:D20">
    <cfRule type="dataBar" priority="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{288ADEC1-93D0-49B8-BD60-C339566F4B74}</x14:id>
        </ext>
      </extLst>
    </cfRule>
  </conditionalFormatting>
  <conditionalFormatting sqref="I7:AJ20">
    <cfRule type="expression" dxfId="3" priority="4">
      <formula>AND(I$4&gt;=$E7,I$4&lt;=$G7)</formula>
    </cfRule>
  </conditionalFormatting>
  <dataValidations xWindow="674" yWindow="922" count="1">
    <dataValidation operator="greaterThanOrEqual" allowBlank="1" showInputMessage="1" showErrorMessage="1" sqref="E7" xr:uid="{0891F962-F09B-4E3C-AFB0-6FD7464E437F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3" r:id="rId4" name="Spinner 29">
              <controlPr defaultSize="0" autoPict="0">
                <anchor moveWithCells="1" sizeWithCells="1">
                  <from>
                    <xdr:col>7</xdr:col>
                    <xdr:colOff>19050</xdr:colOff>
                    <xdr:row>6</xdr:row>
                    <xdr:rowOff>19050</xdr:rowOff>
                  </from>
                  <to>
                    <xdr:col>7</xdr:col>
                    <xdr:colOff>247650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" name="Spinner 30">
              <controlPr defaultSize="0" autoPict="0">
                <anchor moveWithCells="1" sizeWithCells="1">
                  <from>
                    <xdr:col>7</xdr:col>
                    <xdr:colOff>19050</xdr:colOff>
                    <xdr:row>7</xdr:row>
                    <xdr:rowOff>19050</xdr:rowOff>
                  </from>
                  <to>
                    <xdr:col>7</xdr:col>
                    <xdr:colOff>247650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Spinner 31">
              <controlPr defaultSize="0" autoPict="0">
                <anchor moveWithCells="1" sizeWithCells="1">
                  <from>
                    <xdr:col>7</xdr:col>
                    <xdr:colOff>19050</xdr:colOff>
                    <xdr:row>8</xdr:row>
                    <xdr:rowOff>19050</xdr:rowOff>
                  </from>
                  <to>
                    <xdr:col>7</xdr:col>
                    <xdr:colOff>247650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7" name="Spinner 32">
              <controlPr defaultSize="0" autoPict="0">
                <anchor moveWithCells="1" sizeWithCells="1">
                  <from>
                    <xdr:col>7</xdr:col>
                    <xdr:colOff>19050</xdr:colOff>
                    <xdr:row>9</xdr:row>
                    <xdr:rowOff>19050</xdr:rowOff>
                  </from>
                  <to>
                    <xdr:col>7</xdr:col>
                    <xdr:colOff>247650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8" name="Spinner 33">
              <controlPr defaultSize="0" autoPict="0">
                <anchor moveWithCells="1" sizeWithCells="1">
                  <from>
                    <xdr:col>7</xdr:col>
                    <xdr:colOff>19050</xdr:colOff>
                    <xdr:row>11</xdr:row>
                    <xdr:rowOff>19050</xdr:rowOff>
                  </from>
                  <to>
                    <xdr:col>7</xdr:col>
                    <xdr:colOff>247650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9" name="Spinner 34">
              <controlPr defaultSize="0" autoPict="0">
                <anchor moveWithCells="1" sizeWithCells="1">
                  <from>
                    <xdr:col>7</xdr:col>
                    <xdr:colOff>19050</xdr:colOff>
                    <xdr:row>12</xdr:row>
                    <xdr:rowOff>19050</xdr:rowOff>
                  </from>
                  <to>
                    <xdr:col>7</xdr:col>
                    <xdr:colOff>247650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Spinner 35">
              <controlPr defaultSize="0" autoPict="0">
                <anchor moveWithCells="1" sizeWithCells="1">
                  <from>
                    <xdr:col>7</xdr:col>
                    <xdr:colOff>19050</xdr:colOff>
                    <xdr:row>13</xdr:row>
                    <xdr:rowOff>19050</xdr:rowOff>
                  </from>
                  <to>
                    <xdr:col>7</xdr:col>
                    <xdr:colOff>247650</xdr:colOff>
                    <xdr:row>13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Spinner 36">
              <controlPr defaultSize="0" autoPict="0">
                <anchor moveWithCells="1" sizeWithCells="1">
                  <from>
                    <xdr:col>7</xdr:col>
                    <xdr:colOff>19050</xdr:colOff>
                    <xdr:row>14</xdr:row>
                    <xdr:rowOff>19050</xdr:rowOff>
                  </from>
                  <to>
                    <xdr:col>7</xdr:col>
                    <xdr:colOff>247650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2" name="Spinner 37">
              <controlPr defaultSize="0" autoPict="0">
                <anchor moveWithCells="1" sizeWithCells="1">
                  <from>
                    <xdr:col>7</xdr:col>
                    <xdr:colOff>19050</xdr:colOff>
                    <xdr:row>16</xdr:row>
                    <xdr:rowOff>19050</xdr:rowOff>
                  </from>
                  <to>
                    <xdr:col>7</xdr:col>
                    <xdr:colOff>247650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Spinner 38">
              <controlPr defaultSize="0" autoPict="0">
                <anchor moveWithCells="1" sizeWithCells="1">
                  <from>
                    <xdr:col>7</xdr:col>
                    <xdr:colOff>19050</xdr:colOff>
                    <xdr:row>17</xdr:row>
                    <xdr:rowOff>19050</xdr:rowOff>
                  </from>
                  <to>
                    <xdr:col>7</xdr:col>
                    <xdr:colOff>247650</xdr:colOff>
                    <xdr:row>17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Spinner 39">
              <controlPr defaultSize="0" autoPict="0">
                <anchor moveWithCells="1" sizeWithCells="1">
                  <from>
                    <xdr:col>7</xdr:col>
                    <xdr:colOff>19050</xdr:colOff>
                    <xdr:row>18</xdr:row>
                    <xdr:rowOff>19050</xdr:rowOff>
                  </from>
                  <to>
                    <xdr:col>7</xdr:col>
                    <xdr:colOff>247650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5" name="Spinner 40">
              <controlPr defaultSize="0" autoPict="0">
                <anchor moveWithCells="1" sizeWithCells="1">
                  <from>
                    <xdr:col>7</xdr:col>
                    <xdr:colOff>19050</xdr:colOff>
                    <xdr:row>19</xdr:row>
                    <xdr:rowOff>19050</xdr:rowOff>
                  </from>
                  <to>
                    <xdr:col>7</xdr:col>
                    <xdr:colOff>247650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6" name="Scroll Bar 42">
              <controlPr defaultSize="0" autoPict="0">
                <anchor moveWithCells="1">
                  <from>
                    <xdr:col>8</xdr:col>
                    <xdr:colOff>0</xdr:colOff>
                    <xdr:row>0</xdr:row>
                    <xdr:rowOff>219075</xdr:rowOff>
                  </from>
                  <to>
                    <xdr:col>36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8ADEC1-93D0-49B8-BD60-C339566F4B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C7:D20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728F-21C7-47C3-AAD3-1E6CBD0ADAEB}">
  <dimension ref="A2:AX38"/>
  <sheetViews>
    <sheetView showGridLines="0" tabSelected="1" topLeftCell="A28" zoomScale="91" zoomScaleNormal="91" workbookViewId="0">
      <selection activeCell="G50" sqref="G50"/>
    </sheetView>
  </sheetViews>
  <sheetFormatPr baseColWidth="10" defaultColWidth="4.85546875" defaultRowHeight="15" x14ac:dyDescent="0.25"/>
  <cols>
    <col min="1" max="1" width="41.7109375" customWidth="1"/>
    <col min="2" max="2" width="29" customWidth="1"/>
    <col min="3" max="3" width="15.85546875" customWidth="1"/>
    <col min="4" max="4" width="13.7109375" style="36" bestFit="1" customWidth="1"/>
    <col min="5" max="5" width="10.85546875" customWidth="1"/>
    <col min="6" max="6" width="14.5703125" customWidth="1"/>
    <col min="7" max="7" width="5.5703125" customWidth="1"/>
    <col min="8" max="34" width="4" customWidth="1"/>
    <col min="35" max="35" width="3" customWidth="1"/>
    <col min="36" max="36" width="15.140625" customWidth="1"/>
    <col min="39" max="39" width="15.140625" customWidth="1"/>
    <col min="50" max="50" width="12.140625" customWidth="1"/>
  </cols>
  <sheetData>
    <row r="2" spans="1:50" x14ac:dyDescent="0.25">
      <c r="H2">
        <v>71</v>
      </c>
      <c r="I2" s="2">
        <f>E4+H2</f>
        <v>45503</v>
      </c>
    </row>
    <row r="3" spans="1:50" ht="15.75" thickBot="1" x14ac:dyDescent="0.3">
      <c r="H3" s="56" t="str">
        <f>H5</f>
        <v>mar</v>
      </c>
      <c r="I3" s="56"/>
      <c r="J3" s="56"/>
      <c r="K3" s="56"/>
      <c r="L3" s="56"/>
      <c r="M3" s="56"/>
      <c r="N3" s="56"/>
      <c r="O3" s="57">
        <f t="shared" ref="O3" si="0">O4</f>
        <v>45510</v>
      </c>
      <c r="P3" s="57"/>
      <c r="Q3" s="57"/>
      <c r="R3" s="57"/>
      <c r="S3" s="57"/>
      <c r="T3" s="57"/>
      <c r="U3" s="57"/>
      <c r="V3" s="56">
        <f t="shared" ref="V3" si="1">V4</f>
        <v>45517</v>
      </c>
      <c r="W3" s="56"/>
      <c r="X3" s="56"/>
      <c r="Y3" s="56"/>
      <c r="Z3" s="56"/>
      <c r="AA3" s="56"/>
      <c r="AB3" s="56"/>
      <c r="AC3" s="57">
        <f t="shared" ref="AC3" si="2">AC4</f>
        <v>45524</v>
      </c>
      <c r="AD3" s="57"/>
      <c r="AE3" s="57"/>
      <c r="AF3" s="57"/>
      <c r="AG3" s="57"/>
      <c r="AH3" s="57"/>
      <c r="AI3" s="57"/>
    </row>
    <row r="4" spans="1:50" ht="15.75" thickBot="1" x14ac:dyDescent="0.3">
      <c r="A4" s="46" t="s">
        <v>1</v>
      </c>
      <c r="B4" s="47"/>
      <c r="C4" s="47"/>
      <c r="D4" s="55"/>
      <c r="E4" s="43">
        <v>45432</v>
      </c>
      <c r="F4" s="45"/>
      <c r="H4" s="30">
        <f>I2</f>
        <v>45503</v>
      </c>
      <c r="I4" s="30">
        <f>H4+1</f>
        <v>45504</v>
      </c>
      <c r="J4" s="30">
        <f t="shared" ref="J4:AI4" si="3">I4+1</f>
        <v>45505</v>
      </c>
      <c r="K4" s="30">
        <f t="shared" si="3"/>
        <v>45506</v>
      </c>
      <c r="L4" s="30">
        <f t="shared" si="3"/>
        <v>45507</v>
      </c>
      <c r="M4" s="30">
        <f t="shared" si="3"/>
        <v>45508</v>
      </c>
      <c r="N4" s="30">
        <f t="shared" si="3"/>
        <v>45509</v>
      </c>
      <c r="O4" s="28">
        <f t="shared" si="3"/>
        <v>45510</v>
      </c>
      <c r="P4" s="28">
        <f t="shared" si="3"/>
        <v>45511</v>
      </c>
      <c r="Q4" s="28">
        <f t="shared" si="3"/>
        <v>45512</v>
      </c>
      <c r="R4" s="28">
        <f t="shared" si="3"/>
        <v>45513</v>
      </c>
      <c r="S4" s="28">
        <f t="shared" si="3"/>
        <v>45514</v>
      </c>
      <c r="T4" s="28">
        <f t="shared" si="3"/>
        <v>45515</v>
      </c>
      <c r="U4" s="28">
        <f t="shared" si="3"/>
        <v>45516</v>
      </c>
      <c r="V4" s="30">
        <f t="shared" si="3"/>
        <v>45517</v>
      </c>
      <c r="W4" s="30">
        <f t="shared" si="3"/>
        <v>45518</v>
      </c>
      <c r="X4" s="30">
        <f t="shared" si="3"/>
        <v>45519</v>
      </c>
      <c r="Y4" s="30">
        <f t="shared" si="3"/>
        <v>45520</v>
      </c>
      <c r="Z4" s="30">
        <f t="shared" si="3"/>
        <v>45521</v>
      </c>
      <c r="AA4" s="30">
        <f t="shared" si="3"/>
        <v>45522</v>
      </c>
      <c r="AB4" s="30">
        <f t="shared" si="3"/>
        <v>45523</v>
      </c>
      <c r="AC4" s="28">
        <f t="shared" si="3"/>
        <v>45524</v>
      </c>
      <c r="AD4" s="28">
        <f t="shared" si="3"/>
        <v>45525</v>
      </c>
      <c r="AE4" s="28">
        <f t="shared" si="3"/>
        <v>45526</v>
      </c>
      <c r="AF4" s="28">
        <f t="shared" si="3"/>
        <v>45527</v>
      </c>
      <c r="AG4" s="28">
        <f t="shared" si="3"/>
        <v>45528</v>
      </c>
      <c r="AH4" s="28">
        <f t="shared" si="3"/>
        <v>45529</v>
      </c>
      <c r="AI4" s="28">
        <f t="shared" si="3"/>
        <v>45530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4" customHeight="1" thickBot="1" x14ac:dyDescent="0.3">
      <c r="A5" s="3" t="s">
        <v>2</v>
      </c>
      <c r="B5" s="3" t="s">
        <v>3</v>
      </c>
      <c r="C5" s="3" t="s">
        <v>4</v>
      </c>
      <c r="D5" s="37" t="s">
        <v>5</v>
      </c>
      <c r="E5" s="19" t="s">
        <v>27</v>
      </c>
      <c r="F5" s="27" t="s">
        <v>7</v>
      </c>
      <c r="H5" s="31" t="str">
        <f>TEXT(H4,"ddd")</f>
        <v>mar</v>
      </c>
      <c r="I5" s="31" t="str">
        <f t="shared" ref="I5:AI5" si="4">TEXT(I4,"ddd")</f>
        <v>mié</v>
      </c>
      <c r="J5" s="31" t="str">
        <f t="shared" si="4"/>
        <v>jue</v>
      </c>
      <c r="K5" s="31" t="str">
        <f t="shared" si="4"/>
        <v>vie</v>
      </c>
      <c r="L5" s="31" t="str">
        <f t="shared" si="4"/>
        <v>sáb</v>
      </c>
      <c r="M5" s="31" t="str">
        <f t="shared" si="4"/>
        <v>dom</v>
      </c>
      <c r="N5" s="31" t="str">
        <f t="shared" si="4"/>
        <v>lun</v>
      </c>
      <c r="O5" s="29" t="str">
        <f t="shared" si="4"/>
        <v>mar</v>
      </c>
      <c r="P5" s="29" t="str">
        <f t="shared" si="4"/>
        <v>mié</v>
      </c>
      <c r="Q5" s="29" t="str">
        <f t="shared" si="4"/>
        <v>jue</v>
      </c>
      <c r="R5" s="29" t="str">
        <f t="shared" si="4"/>
        <v>vie</v>
      </c>
      <c r="S5" s="29" t="str">
        <f t="shared" si="4"/>
        <v>sáb</v>
      </c>
      <c r="T5" s="29" t="str">
        <f t="shared" si="4"/>
        <v>dom</v>
      </c>
      <c r="U5" s="29" t="str">
        <f t="shared" si="4"/>
        <v>lun</v>
      </c>
      <c r="V5" s="31" t="str">
        <f t="shared" si="4"/>
        <v>mar</v>
      </c>
      <c r="W5" s="31" t="str">
        <f t="shared" si="4"/>
        <v>mié</v>
      </c>
      <c r="X5" s="31" t="str">
        <f t="shared" si="4"/>
        <v>jue</v>
      </c>
      <c r="Y5" s="31" t="str">
        <f t="shared" si="4"/>
        <v>vie</v>
      </c>
      <c r="Z5" s="31" t="str">
        <f t="shared" si="4"/>
        <v>sáb</v>
      </c>
      <c r="AA5" s="31" t="str">
        <f t="shared" si="4"/>
        <v>dom</v>
      </c>
      <c r="AB5" s="31" t="str">
        <f t="shared" si="4"/>
        <v>lun</v>
      </c>
      <c r="AC5" s="29" t="str">
        <f t="shared" si="4"/>
        <v>mar</v>
      </c>
      <c r="AD5" s="29" t="str">
        <f t="shared" si="4"/>
        <v>mié</v>
      </c>
      <c r="AE5" s="29" t="str">
        <f t="shared" si="4"/>
        <v>jue</v>
      </c>
      <c r="AF5" s="29" t="str">
        <f t="shared" si="4"/>
        <v>vie</v>
      </c>
      <c r="AG5" s="29" t="str">
        <f t="shared" si="4"/>
        <v>sáb</v>
      </c>
      <c r="AH5" s="29" t="str">
        <f t="shared" si="4"/>
        <v>dom</v>
      </c>
      <c r="AI5" s="29" t="str">
        <f t="shared" si="4"/>
        <v>lun</v>
      </c>
    </row>
    <row r="6" spans="1:50" ht="24" customHeight="1" x14ac:dyDescent="0.25">
      <c r="A6" s="4" t="s">
        <v>28</v>
      </c>
      <c r="H6" s="32"/>
      <c r="I6" s="32"/>
      <c r="J6" s="32"/>
      <c r="K6" s="32"/>
      <c r="L6" s="32"/>
      <c r="M6" s="32"/>
      <c r="N6" s="32"/>
      <c r="O6" s="15"/>
      <c r="P6" s="15"/>
      <c r="Q6" s="15"/>
      <c r="R6" s="15"/>
      <c r="S6" s="15"/>
      <c r="T6" s="15"/>
      <c r="U6" s="15"/>
      <c r="V6" s="32"/>
      <c r="W6" s="32"/>
      <c r="X6" s="32"/>
      <c r="Y6" s="32"/>
      <c r="Z6" s="32"/>
      <c r="AA6" s="32"/>
      <c r="AB6" s="32"/>
      <c r="AC6" s="15"/>
      <c r="AD6" s="15"/>
      <c r="AE6" s="15"/>
      <c r="AF6" s="15"/>
      <c r="AG6" s="15"/>
      <c r="AH6" s="15"/>
      <c r="AI6" s="15"/>
    </row>
    <row r="7" spans="1:50" ht="24" customHeight="1" x14ac:dyDescent="0.25">
      <c r="A7" t="s">
        <v>29</v>
      </c>
      <c r="B7" t="s">
        <v>30</v>
      </c>
      <c r="C7" s="26">
        <v>1</v>
      </c>
      <c r="D7" s="38">
        <v>45432</v>
      </c>
      <c r="E7" s="34">
        <v>1</v>
      </c>
      <c r="F7" s="33">
        <v>45432</v>
      </c>
      <c r="H7" s="32"/>
      <c r="I7" s="32"/>
      <c r="J7" s="32"/>
      <c r="K7" s="32"/>
      <c r="L7" s="32"/>
      <c r="M7" s="32"/>
      <c r="N7" s="32"/>
      <c r="O7" s="15"/>
      <c r="P7" s="15"/>
      <c r="Q7" s="15"/>
      <c r="R7" s="15"/>
      <c r="S7" s="15"/>
      <c r="T7" s="15"/>
      <c r="U7" s="15"/>
      <c r="V7" s="32"/>
      <c r="W7" s="32"/>
      <c r="X7" s="32"/>
      <c r="Y7" s="32"/>
      <c r="Z7" s="32"/>
      <c r="AA7" s="32"/>
      <c r="AB7" s="32"/>
      <c r="AC7" s="15"/>
      <c r="AD7" s="15"/>
      <c r="AE7" s="15"/>
      <c r="AF7" s="15"/>
      <c r="AG7" s="15"/>
      <c r="AH7" s="15"/>
      <c r="AI7" s="15"/>
    </row>
    <row r="8" spans="1:50" ht="24" customHeight="1" x14ac:dyDescent="0.25">
      <c r="A8" t="s">
        <v>31</v>
      </c>
      <c r="B8" t="s">
        <v>30</v>
      </c>
      <c r="C8" s="26">
        <v>1</v>
      </c>
      <c r="D8" s="38">
        <v>45432</v>
      </c>
      <c r="E8" s="34">
        <v>1</v>
      </c>
      <c r="F8" s="33">
        <f>D8+E8-1</f>
        <v>45432</v>
      </c>
      <c r="H8" s="32"/>
      <c r="I8" s="32"/>
      <c r="J8" s="32"/>
      <c r="K8" s="32"/>
      <c r="L8" s="32"/>
      <c r="M8" s="32"/>
      <c r="N8" s="32"/>
      <c r="O8" s="15"/>
      <c r="P8" s="15"/>
      <c r="Q8" s="15"/>
      <c r="R8" s="15"/>
      <c r="S8" s="15"/>
      <c r="T8" s="15"/>
      <c r="U8" s="15"/>
      <c r="V8" s="32"/>
      <c r="W8" s="32"/>
      <c r="X8" s="32"/>
      <c r="Y8" s="32"/>
      <c r="Z8" s="32"/>
      <c r="AA8" s="32"/>
      <c r="AB8" s="32"/>
      <c r="AC8" s="15"/>
      <c r="AD8" s="15"/>
      <c r="AE8" s="15"/>
      <c r="AF8" s="15"/>
      <c r="AG8" s="15"/>
      <c r="AH8" s="15"/>
      <c r="AI8" s="15"/>
    </row>
    <row r="9" spans="1:50" ht="24" customHeight="1" x14ac:dyDescent="0.25">
      <c r="A9" t="s">
        <v>32</v>
      </c>
      <c r="B9" t="s">
        <v>33</v>
      </c>
      <c r="C9" s="26">
        <v>1</v>
      </c>
      <c r="D9" s="38">
        <v>45436</v>
      </c>
      <c r="E9" s="34">
        <v>1</v>
      </c>
      <c r="F9" s="33">
        <v>45436</v>
      </c>
      <c r="H9" s="32"/>
      <c r="I9" s="32"/>
      <c r="J9" s="32"/>
      <c r="K9" s="32"/>
      <c r="L9" s="32"/>
      <c r="M9" s="32"/>
      <c r="N9" s="32"/>
      <c r="O9" s="15"/>
      <c r="P9" s="15"/>
      <c r="Q9" s="15"/>
      <c r="R9" s="15"/>
      <c r="S9" s="15"/>
      <c r="T9" s="15"/>
      <c r="U9" s="15"/>
      <c r="V9" s="32"/>
      <c r="W9" s="32"/>
      <c r="X9" s="32"/>
      <c r="Y9" s="32"/>
      <c r="Z9" s="32"/>
      <c r="AA9" s="32"/>
      <c r="AB9" s="32"/>
      <c r="AC9" s="15"/>
      <c r="AD9" s="15"/>
      <c r="AE9" s="15"/>
      <c r="AF9" s="15"/>
      <c r="AG9" s="15"/>
      <c r="AH9" s="15"/>
      <c r="AI9" s="15"/>
    </row>
    <row r="10" spans="1:50" ht="24" customHeight="1" x14ac:dyDescent="0.25">
      <c r="A10" t="s">
        <v>34</v>
      </c>
      <c r="B10" t="s">
        <v>30</v>
      </c>
      <c r="C10" s="26">
        <v>1</v>
      </c>
      <c r="D10" s="38">
        <v>45440</v>
      </c>
      <c r="E10" s="34">
        <v>4</v>
      </c>
      <c r="F10" s="33">
        <v>45443</v>
      </c>
      <c r="H10" s="32"/>
      <c r="I10" s="32"/>
      <c r="J10" s="32"/>
      <c r="K10" s="32"/>
      <c r="L10" s="32"/>
      <c r="M10" s="32"/>
      <c r="N10" s="32"/>
      <c r="O10" s="15"/>
      <c r="P10" s="15"/>
      <c r="Q10" s="15"/>
      <c r="R10" s="15"/>
      <c r="S10" s="15"/>
      <c r="T10" s="15"/>
      <c r="U10" s="15"/>
      <c r="V10" s="32"/>
      <c r="W10" s="32"/>
      <c r="X10" s="32"/>
      <c r="Y10" s="32"/>
      <c r="Z10" s="32"/>
      <c r="AA10" s="32"/>
      <c r="AB10" s="32"/>
      <c r="AC10" s="15"/>
      <c r="AD10" s="15"/>
      <c r="AE10" s="15"/>
      <c r="AF10" s="15"/>
      <c r="AG10" s="15"/>
      <c r="AH10" s="15"/>
      <c r="AI10" s="15"/>
    </row>
    <row r="11" spans="1:50" ht="24" customHeight="1" x14ac:dyDescent="0.25">
      <c r="A11" t="s">
        <v>35</v>
      </c>
      <c r="B11" t="s">
        <v>30</v>
      </c>
      <c r="C11" s="26">
        <v>1</v>
      </c>
      <c r="D11" s="38">
        <v>45442</v>
      </c>
      <c r="E11" s="34">
        <v>2</v>
      </c>
      <c r="F11" s="33">
        <v>45443</v>
      </c>
      <c r="H11" s="32"/>
      <c r="I11" s="32"/>
      <c r="J11" s="32"/>
      <c r="K11" s="32"/>
      <c r="L11" s="32"/>
      <c r="M11" s="32"/>
      <c r="N11" s="32"/>
      <c r="O11" s="15"/>
      <c r="P11" s="15"/>
      <c r="Q11" s="15"/>
      <c r="R11" s="15"/>
      <c r="S11" s="15"/>
      <c r="T11" s="15"/>
      <c r="U11" s="15"/>
      <c r="V11" s="32"/>
      <c r="W11" s="32"/>
      <c r="X11" s="32"/>
      <c r="Y11" s="32"/>
      <c r="Z11" s="32"/>
      <c r="AA11" s="32"/>
      <c r="AB11" s="32"/>
      <c r="AC11" s="15"/>
      <c r="AD11" s="15"/>
      <c r="AE11" s="15"/>
      <c r="AF11" s="15"/>
      <c r="AG11" s="15"/>
      <c r="AH11" s="15"/>
      <c r="AI11" s="15"/>
    </row>
    <row r="12" spans="1:50" ht="24" customHeight="1" x14ac:dyDescent="0.25">
      <c r="A12" t="s">
        <v>36</v>
      </c>
      <c r="B12" t="s">
        <v>30</v>
      </c>
      <c r="C12" s="26">
        <v>1</v>
      </c>
      <c r="D12" s="38">
        <v>45442</v>
      </c>
      <c r="E12" s="34">
        <v>2</v>
      </c>
      <c r="F12" s="33">
        <v>45443</v>
      </c>
      <c r="H12" s="32"/>
      <c r="I12" s="32"/>
      <c r="J12" s="32"/>
      <c r="K12" s="32"/>
      <c r="L12" s="32"/>
      <c r="M12" s="32"/>
      <c r="N12" s="32"/>
      <c r="O12" s="15"/>
      <c r="P12" s="15"/>
      <c r="Q12" s="15"/>
      <c r="R12" s="15"/>
      <c r="S12" s="15"/>
      <c r="T12" s="15"/>
      <c r="U12" s="15"/>
      <c r="V12" s="32"/>
      <c r="W12" s="32"/>
      <c r="X12" s="32"/>
      <c r="Y12" s="32"/>
      <c r="Z12" s="32"/>
      <c r="AA12" s="32"/>
      <c r="AB12" s="32"/>
      <c r="AC12" s="15"/>
      <c r="AD12" s="15"/>
      <c r="AE12" s="15"/>
      <c r="AF12" s="15"/>
      <c r="AG12" s="15"/>
      <c r="AH12" s="15"/>
      <c r="AI12" s="15"/>
    </row>
    <row r="13" spans="1:50" ht="24" customHeight="1" x14ac:dyDescent="0.25">
      <c r="A13" t="s">
        <v>37</v>
      </c>
      <c r="B13" t="s">
        <v>30</v>
      </c>
      <c r="C13" s="26">
        <v>1</v>
      </c>
      <c r="D13" s="38">
        <v>45443</v>
      </c>
      <c r="E13" s="34">
        <v>1</v>
      </c>
      <c r="F13" s="33">
        <v>45443</v>
      </c>
      <c r="H13" s="32"/>
      <c r="I13" s="32"/>
      <c r="J13" s="32"/>
      <c r="K13" s="32"/>
      <c r="L13" s="32"/>
      <c r="M13" s="32"/>
      <c r="N13" s="32"/>
      <c r="O13" s="15"/>
      <c r="P13" s="15"/>
      <c r="Q13" s="15"/>
      <c r="R13" s="15"/>
      <c r="S13" s="15"/>
      <c r="T13" s="15"/>
      <c r="U13" s="15"/>
      <c r="V13" s="32"/>
      <c r="W13" s="32"/>
      <c r="X13" s="32"/>
      <c r="Y13" s="32"/>
      <c r="Z13" s="32"/>
      <c r="AA13" s="32"/>
      <c r="AB13" s="32"/>
      <c r="AC13" s="15"/>
      <c r="AD13" s="15"/>
      <c r="AE13" s="15"/>
      <c r="AF13" s="15"/>
      <c r="AG13" s="15"/>
      <c r="AH13" s="15"/>
      <c r="AI13" s="15"/>
    </row>
    <row r="14" spans="1:50" ht="24" customHeight="1" x14ac:dyDescent="0.25">
      <c r="A14" t="s">
        <v>38</v>
      </c>
      <c r="B14" t="s">
        <v>33</v>
      </c>
      <c r="C14" s="26">
        <v>1</v>
      </c>
      <c r="D14" s="38">
        <v>45442</v>
      </c>
      <c r="E14" s="34">
        <v>1</v>
      </c>
      <c r="F14" s="33">
        <v>45443</v>
      </c>
      <c r="H14" s="32"/>
      <c r="I14" s="32"/>
      <c r="J14" s="32"/>
      <c r="K14" s="32"/>
      <c r="L14" s="32"/>
      <c r="M14" s="32"/>
      <c r="N14" s="32"/>
      <c r="O14" s="15"/>
      <c r="P14" s="15"/>
      <c r="Q14" s="15"/>
      <c r="R14" s="15"/>
      <c r="S14" s="15"/>
      <c r="T14" s="15"/>
      <c r="U14" s="15"/>
      <c r="V14" s="32"/>
      <c r="W14" s="32"/>
      <c r="X14" s="32"/>
      <c r="Y14" s="32"/>
      <c r="Z14" s="32"/>
      <c r="AA14" s="32"/>
      <c r="AB14" s="32"/>
      <c r="AC14" s="15"/>
      <c r="AD14" s="15"/>
      <c r="AE14" s="15"/>
      <c r="AF14" s="15"/>
      <c r="AG14" s="15"/>
      <c r="AH14" s="15"/>
      <c r="AI14" s="15"/>
    </row>
    <row r="15" spans="1:50" ht="24" customHeight="1" x14ac:dyDescent="0.25">
      <c r="A15" s="4" t="s">
        <v>39</v>
      </c>
      <c r="C15" s="26"/>
      <c r="D15" s="38"/>
      <c r="E15" s="34"/>
      <c r="F15" s="33"/>
      <c r="H15" s="32"/>
      <c r="I15" s="32"/>
      <c r="J15" s="32"/>
      <c r="K15" s="32"/>
      <c r="L15" s="32"/>
      <c r="M15" s="32"/>
      <c r="N15" s="32"/>
      <c r="O15" s="15"/>
      <c r="P15" s="15"/>
      <c r="Q15" s="15"/>
      <c r="R15" s="15"/>
      <c r="S15" s="15"/>
      <c r="T15" s="15"/>
      <c r="U15" s="15"/>
      <c r="V15" s="32"/>
      <c r="W15" s="32"/>
      <c r="X15" s="32"/>
      <c r="Y15" s="32"/>
      <c r="Z15" s="32"/>
      <c r="AA15" s="32"/>
      <c r="AB15" s="32"/>
      <c r="AC15" s="15"/>
      <c r="AD15" s="15"/>
      <c r="AE15" s="15"/>
      <c r="AF15" s="15"/>
      <c r="AG15" s="15"/>
      <c r="AH15" s="15"/>
      <c r="AI15" s="15"/>
    </row>
    <row r="16" spans="1:50" ht="27.6" customHeight="1" x14ac:dyDescent="0.25">
      <c r="A16" t="s">
        <v>40</v>
      </c>
      <c r="B16" t="s">
        <v>30</v>
      </c>
      <c r="C16" s="26">
        <v>1</v>
      </c>
      <c r="D16" s="38">
        <v>45432</v>
      </c>
      <c r="E16" s="34">
        <v>1</v>
      </c>
      <c r="F16" s="33">
        <f>D16+E16-1</f>
        <v>45432</v>
      </c>
      <c r="H16" s="32"/>
      <c r="I16" s="32"/>
      <c r="J16" s="32"/>
      <c r="K16" s="32"/>
      <c r="L16" s="32"/>
      <c r="M16" s="32"/>
      <c r="N16" s="32"/>
      <c r="O16" s="15"/>
      <c r="P16" s="15"/>
      <c r="Q16" s="15"/>
      <c r="R16" s="15"/>
      <c r="S16" s="15"/>
      <c r="T16" s="15"/>
      <c r="U16" s="15"/>
      <c r="V16" s="32"/>
      <c r="W16" s="32"/>
      <c r="X16" s="32"/>
      <c r="Y16" s="32"/>
      <c r="Z16" s="32"/>
      <c r="AA16" s="32"/>
      <c r="AB16" s="32"/>
      <c r="AC16" s="15"/>
      <c r="AD16" s="15"/>
      <c r="AE16" s="15"/>
      <c r="AF16" s="15"/>
      <c r="AG16" s="15"/>
      <c r="AH16" s="15"/>
      <c r="AI16" s="15"/>
    </row>
    <row r="17" spans="1:35" ht="23.45" customHeight="1" x14ac:dyDescent="0.25">
      <c r="A17" s="4" t="s">
        <v>41</v>
      </c>
      <c r="C17" s="26"/>
      <c r="D17" s="38"/>
      <c r="E17" s="34"/>
      <c r="F17" s="33"/>
      <c r="H17" s="32"/>
      <c r="I17" s="32"/>
      <c r="J17" s="32"/>
      <c r="K17" s="32"/>
      <c r="L17" s="32"/>
      <c r="M17" s="32"/>
      <c r="N17" s="32"/>
      <c r="O17" s="15"/>
      <c r="P17" s="15"/>
      <c r="Q17" s="15"/>
      <c r="R17" s="15"/>
      <c r="S17" s="15"/>
      <c r="T17" s="15"/>
      <c r="U17" s="15"/>
      <c r="V17" s="32"/>
      <c r="W17" s="32"/>
      <c r="X17" s="32"/>
      <c r="Y17" s="32"/>
      <c r="Z17" s="32"/>
      <c r="AA17" s="32"/>
      <c r="AB17" s="32"/>
      <c r="AC17" s="15"/>
      <c r="AD17" s="15"/>
      <c r="AE17" s="15"/>
      <c r="AF17" s="15"/>
      <c r="AG17" s="15"/>
      <c r="AH17" s="15"/>
      <c r="AI17" s="15"/>
    </row>
    <row r="18" spans="1:35" ht="30.6" customHeight="1" x14ac:dyDescent="0.25">
      <c r="A18" t="s">
        <v>42</v>
      </c>
      <c r="B18" t="s">
        <v>33</v>
      </c>
      <c r="C18" s="26">
        <v>1</v>
      </c>
      <c r="D18" s="38">
        <v>45442</v>
      </c>
      <c r="E18" s="34">
        <v>1</v>
      </c>
      <c r="F18" s="33">
        <v>45443</v>
      </c>
      <c r="H18" s="32"/>
      <c r="I18" s="32"/>
      <c r="J18" s="32"/>
      <c r="K18" s="32"/>
      <c r="L18" s="32"/>
      <c r="M18" s="32"/>
      <c r="N18" s="32"/>
      <c r="O18" s="15"/>
      <c r="P18" s="15"/>
      <c r="Q18" s="15"/>
      <c r="R18" s="15"/>
      <c r="S18" s="15"/>
      <c r="T18" s="15"/>
      <c r="U18" s="15"/>
      <c r="V18" s="32"/>
      <c r="W18" s="32"/>
      <c r="X18" s="32"/>
      <c r="Y18" s="32"/>
      <c r="Z18" s="32"/>
      <c r="AA18" s="32"/>
      <c r="AB18" s="32"/>
      <c r="AC18" s="15"/>
      <c r="AD18" s="15"/>
      <c r="AE18" s="15"/>
      <c r="AF18" s="15"/>
      <c r="AG18" s="15"/>
      <c r="AH18" s="15"/>
      <c r="AI18" s="15"/>
    </row>
    <row r="19" spans="1:35" ht="26.45" customHeight="1" x14ac:dyDescent="0.25">
      <c r="A19" t="s">
        <v>43</v>
      </c>
      <c r="B19" t="s">
        <v>33</v>
      </c>
      <c r="C19" s="26">
        <v>1</v>
      </c>
      <c r="D19" s="38">
        <v>45431</v>
      </c>
      <c r="E19" s="35">
        <v>1</v>
      </c>
      <c r="F19" s="33">
        <v>45432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</row>
    <row r="20" spans="1:35" ht="26.45" customHeight="1" x14ac:dyDescent="0.25">
      <c r="A20" t="s">
        <v>44</v>
      </c>
      <c r="B20" t="s">
        <v>33</v>
      </c>
      <c r="C20" s="26">
        <v>1</v>
      </c>
      <c r="D20" s="38">
        <v>45443</v>
      </c>
      <c r="E20" s="35">
        <v>3</v>
      </c>
      <c r="F20" s="33">
        <v>45445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 spans="1:35" ht="25.5" customHeight="1" x14ac:dyDescent="0.25">
      <c r="A21" t="s">
        <v>45</v>
      </c>
      <c r="B21" t="s">
        <v>30</v>
      </c>
      <c r="C21" s="26">
        <v>1</v>
      </c>
      <c r="D21" s="39">
        <v>45443</v>
      </c>
      <c r="E21" s="34">
        <v>3</v>
      </c>
      <c r="F21" s="39">
        <v>45445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</row>
    <row r="22" spans="1:35" ht="24.95" customHeight="1" x14ac:dyDescent="0.25">
      <c r="A22" s="4" t="s">
        <v>46</v>
      </c>
      <c r="C22" s="26"/>
      <c r="D22" s="38"/>
      <c r="E22" s="34"/>
      <c r="F22" s="33"/>
      <c r="H22" s="32"/>
      <c r="I22" s="32"/>
      <c r="J22" s="32"/>
      <c r="K22" s="32"/>
      <c r="L22" s="32"/>
      <c r="M22" s="32"/>
      <c r="N22" s="32"/>
      <c r="O22" s="15"/>
      <c r="P22" s="15"/>
      <c r="Q22" s="15"/>
      <c r="R22" s="15"/>
      <c r="S22" s="15"/>
      <c r="T22" s="15"/>
      <c r="U22" s="15"/>
      <c r="V22" s="32"/>
      <c r="W22" s="32"/>
      <c r="X22" s="32"/>
      <c r="Y22" s="32"/>
      <c r="Z22" s="32"/>
      <c r="AA22" s="32"/>
      <c r="AB22" s="32"/>
      <c r="AC22" s="15"/>
      <c r="AD22" s="15"/>
      <c r="AE22" s="15"/>
      <c r="AF22" s="15"/>
      <c r="AG22" s="15"/>
      <c r="AH22" s="15"/>
      <c r="AI22" s="15"/>
    </row>
    <row r="23" spans="1:35" ht="31.5" customHeight="1" x14ac:dyDescent="0.25">
      <c r="A23" t="s">
        <v>47</v>
      </c>
      <c r="B23" t="s">
        <v>48</v>
      </c>
      <c r="C23" s="26">
        <v>1</v>
      </c>
      <c r="D23" s="38">
        <v>45443</v>
      </c>
      <c r="E23" s="34">
        <v>6</v>
      </c>
      <c r="F23" s="33">
        <f>D23+E23-1</f>
        <v>45448</v>
      </c>
      <c r="H23" s="32"/>
      <c r="I23" s="32"/>
      <c r="J23" s="32"/>
      <c r="K23" s="32"/>
      <c r="L23" s="32"/>
      <c r="M23" s="32"/>
      <c r="N23" s="32"/>
      <c r="O23" s="15"/>
      <c r="P23" s="15"/>
      <c r="Q23" s="15"/>
      <c r="R23" s="15"/>
      <c r="S23" s="15"/>
      <c r="T23" s="15"/>
      <c r="U23" s="15"/>
      <c r="V23" s="32"/>
      <c r="W23" s="32"/>
      <c r="X23" s="32"/>
      <c r="Y23" s="32"/>
      <c r="Z23" s="32"/>
      <c r="AA23" s="32"/>
      <c r="AB23" s="32"/>
      <c r="AC23" s="15"/>
      <c r="AD23" s="15"/>
      <c r="AE23" s="15"/>
      <c r="AF23" s="15"/>
      <c r="AG23" s="15"/>
      <c r="AH23" s="15"/>
      <c r="AI23" s="15"/>
    </row>
    <row r="24" spans="1:35" ht="24.6" customHeight="1" x14ac:dyDescent="0.25">
      <c r="A24" t="s">
        <v>49</v>
      </c>
      <c r="B24" t="s">
        <v>50</v>
      </c>
      <c r="C24" s="26">
        <v>1</v>
      </c>
      <c r="D24" s="36">
        <v>45453</v>
      </c>
      <c r="E24" s="35">
        <v>2</v>
      </c>
      <c r="F24" s="36">
        <v>45454</v>
      </c>
      <c r="H24" s="32"/>
      <c r="I24" s="32"/>
      <c r="J24" s="32"/>
      <c r="K24" s="32"/>
      <c r="L24" s="32"/>
      <c r="M24" s="32"/>
      <c r="N24" s="32"/>
      <c r="O24" s="15"/>
      <c r="P24" s="15"/>
      <c r="Q24" s="15"/>
      <c r="R24" s="15"/>
      <c r="S24" s="15"/>
      <c r="T24" s="15"/>
      <c r="U24" s="15"/>
      <c r="V24" s="32"/>
      <c r="W24" s="32"/>
      <c r="X24" s="32"/>
      <c r="Y24" s="32"/>
      <c r="Z24" s="32"/>
      <c r="AA24" s="32"/>
      <c r="AB24" s="32"/>
      <c r="AC24" s="15"/>
      <c r="AD24" s="15"/>
      <c r="AE24" s="15"/>
      <c r="AF24" s="15"/>
      <c r="AG24" s="15"/>
      <c r="AH24" s="15"/>
      <c r="AI24" s="15"/>
    </row>
    <row r="25" spans="1:35" ht="25.5" customHeight="1" x14ac:dyDescent="0.25">
      <c r="A25" t="s">
        <v>51</v>
      </c>
      <c r="B25" t="s">
        <v>52</v>
      </c>
      <c r="C25" s="26">
        <v>1</v>
      </c>
      <c r="D25" s="38">
        <v>45443</v>
      </c>
      <c r="E25" s="34">
        <v>5</v>
      </c>
      <c r="F25" s="33">
        <v>45447</v>
      </c>
      <c r="H25" s="32"/>
      <c r="I25" s="32"/>
      <c r="J25" s="32"/>
      <c r="K25" s="32"/>
      <c r="L25" s="32"/>
      <c r="M25" s="32"/>
      <c r="N25" s="32"/>
      <c r="O25" s="15"/>
      <c r="P25" s="15"/>
      <c r="Q25" s="15"/>
      <c r="R25" s="15"/>
      <c r="S25" s="15"/>
      <c r="T25" s="15"/>
      <c r="U25" s="15"/>
      <c r="V25" s="32"/>
      <c r="W25" s="32"/>
      <c r="X25" s="32"/>
      <c r="Y25" s="32"/>
      <c r="Z25" s="32"/>
      <c r="AA25" s="32"/>
      <c r="AB25" s="32"/>
      <c r="AC25" s="15"/>
      <c r="AD25" s="15"/>
      <c r="AE25" s="15"/>
      <c r="AF25" s="15"/>
      <c r="AG25" s="15"/>
      <c r="AH25" s="15"/>
      <c r="AI25" s="15"/>
    </row>
    <row r="26" spans="1:35" ht="40.5" customHeight="1" x14ac:dyDescent="0.25">
      <c r="A26" s="4" t="s">
        <v>53</v>
      </c>
      <c r="C26" s="26"/>
      <c r="D26" s="38"/>
      <c r="E26" s="34"/>
      <c r="F26" s="33"/>
      <c r="H26" s="32"/>
      <c r="I26" s="32"/>
      <c r="J26" s="32"/>
      <c r="K26" s="32"/>
      <c r="L26" s="32"/>
      <c r="M26" s="32"/>
      <c r="N26" s="32"/>
      <c r="O26" s="15"/>
      <c r="P26" s="15"/>
      <c r="Q26" s="15"/>
      <c r="R26" s="15"/>
      <c r="S26" s="15"/>
      <c r="T26" s="15"/>
      <c r="U26" s="15"/>
      <c r="V26" s="32"/>
      <c r="W26" s="32"/>
      <c r="X26" s="32"/>
      <c r="Y26" s="32"/>
      <c r="Z26" s="32"/>
      <c r="AA26" s="32"/>
      <c r="AB26" s="32"/>
      <c r="AC26" s="15"/>
      <c r="AD26" s="15"/>
      <c r="AE26" s="15"/>
      <c r="AF26" s="15"/>
      <c r="AG26" s="15"/>
      <c r="AH26" s="15"/>
      <c r="AI26" s="15"/>
    </row>
    <row r="27" spans="1:35" ht="33.75" customHeight="1" x14ac:dyDescent="0.25">
      <c r="A27" t="s">
        <v>54</v>
      </c>
      <c r="B27" t="s">
        <v>30</v>
      </c>
      <c r="C27" s="26">
        <v>1</v>
      </c>
      <c r="D27" s="38">
        <v>45444</v>
      </c>
      <c r="E27" s="34">
        <v>6</v>
      </c>
      <c r="F27" s="33">
        <v>45446</v>
      </c>
      <c r="H27" s="32"/>
      <c r="I27" s="32"/>
      <c r="J27" s="32"/>
      <c r="K27" s="32"/>
      <c r="L27" s="32"/>
      <c r="M27" s="32"/>
      <c r="N27" s="32"/>
      <c r="O27" s="15"/>
      <c r="P27" s="15"/>
      <c r="Q27" s="15"/>
      <c r="R27" s="15"/>
      <c r="S27" s="15"/>
      <c r="T27" s="15"/>
      <c r="U27" s="15"/>
      <c r="V27" s="32"/>
      <c r="W27" s="32"/>
      <c r="X27" s="32"/>
      <c r="Y27" s="32"/>
      <c r="Z27" s="32"/>
      <c r="AA27" s="32"/>
      <c r="AB27" s="32"/>
      <c r="AC27" s="15"/>
      <c r="AD27" s="15"/>
      <c r="AE27" s="15"/>
      <c r="AF27" s="15"/>
      <c r="AG27" s="15"/>
      <c r="AH27" s="15"/>
      <c r="AI27" s="15"/>
    </row>
    <row r="28" spans="1:35" ht="31.5" customHeight="1" x14ac:dyDescent="0.25">
      <c r="A28" t="s">
        <v>55</v>
      </c>
      <c r="B28" t="s">
        <v>56</v>
      </c>
      <c r="C28" s="26">
        <v>1</v>
      </c>
      <c r="D28" s="38">
        <v>45443</v>
      </c>
      <c r="E28" s="35">
        <v>12</v>
      </c>
      <c r="F28" s="33">
        <v>45454</v>
      </c>
      <c r="H28" s="32"/>
      <c r="I28" s="32"/>
      <c r="J28" s="32"/>
      <c r="K28" s="32"/>
      <c r="L28" s="32"/>
      <c r="M28" s="32"/>
      <c r="N28" s="32"/>
      <c r="O28" s="15"/>
      <c r="P28" s="15"/>
      <c r="Q28" s="15"/>
      <c r="R28" s="15"/>
      <c r="S28" s="15"/>
      <c r="T28" s="15"/>
      <c r="U28" s="15"/>
      <c r="V28" s="32"/>
      <c r="W28" s="32"/>
      <c r="X28" s="32"/>
      <c r="Y28" s="32"/>
      <c r="Z28" s="32"/>
      <c r="AA28" s="32"/>
      <c r="AB28" s="32"/>
      <c r="AC28" s="15"/>
      <c r="AD28" s="15"/>
      <c r="AE28" s="15"/>
      <c r="AF28" s="15"/>
      <c r="AG28" s="15"/>
      <c r="AH28" s="15"/>
      <c r="AI28" s="15"/>
    </row>
    <row r="29" spans="1:35" ht="30" customHeight="1" x14ac:dyDescent="0.25">
      <c r="A29" t="s">
        <v>57</v>
      </c>
      <c r="B29" t="s">
        <v>50</v>
      </c>
      <c r="C29" s="26">
        <v>1</v>
      </c>
      <c r="D29" s="36">
        <v>45456</v>
      </c>
      <c r="E29" s="35">
        <v>3</v>
      </c>
      <c r="F29" s="36">
        <v>45458</v>
      </c>
      <c r="H29" s="32"/>
      <c r="I29" s="32"/>
      <c r="J29" s="32"/>
      <c r="K29" s="32"/>
      <c r="L29" s="32"/>
      <c r="M29" s="32"/>
      <c r="N29" s="32"/>
      <c r="O29" s="15"/>
      <c r="P29" s="15"/>
      <c r="Q29" s="15"/>
      <c r="R29" s="15"/>
      <c r="S29" s="15"/>
      <c r="T29" s="15"/>
      <c r="U29" s="15"/>
      <c r="V29" s="32"/>
      <c r="W29" s="32"/>
      <c r="X29" s="32"/>
      <c r="Y29" s="32"/>
      <c r="Z29" s="32"/>
      <c r="AA29" s="32"/>
      <c r="AB29" s="32"/>
      <c r="AC29" s="15"/>
      <c r="AD29" s="15"/>
      <c r="AE29" s="15"/>
      <c r="AF29" s="15"/>
      <c r="AG29" s="15"/>
      <c r="AH29" s="15"/>
      <c r="AI29" s="15"/>
    </row>
    <row r="30" spans="1:35" ht="34.5" customHeight="1" x14ac:dyDescent="0.25">
      <c r="A30" t="s">
        <v>58</v>
      </c>
      <c r="B30" t="s">
        <v>59</v>
      </c>
      <c r="C30" s="26">
        <v>1</v>
      </c>
      <c r="D30" s="36">
        <v>45457</v>
      </c>
      <c r="E30" s="35">
        <v>7</v>
      </c>
      <c r="F30" s="36">
        <v>45463</v>
      </c>
      <c r="H30" s="32"/>
      <c r="I30" s="32"/>
      <c r="J30" s="32"/>
      <c r="K30" s="32"/>
      <c r="L30" s="32"/>
      <c r="M30" s="32"/>
      <c r="N30" s="32"/>
      <c r="O30" s="15"/>
      <c r="P30" s="15"/>
      <c r="Q30" s="15"/>
      <c r="R30" s="15"/>
      <c r="S30" s="15"/>
      <c r="T30" s="15"/>
      <c r="U30" s="15"/>
      <c r="V30" s="32"/>
      <c r="W30" s="32"/>
      <c r="X30" s="32"/>
      <c r="Y30" s="32"/>
      <c r="Z30" s="32"/>
      <c r="AA30" s="32"/>
      <c r="AB30" s="32"/>
      <c r="AC30" s="15"/>
      <c r="AD30" s="15"/>
      <c r="AE30" s="15"/>
      <c r="AF30" s="15"/>
      <c r="AG30" s="15"/>
      <c r="AH30" s="15"/>
      <c r="AI30" s="15"/>
    </row>
    <row r="31" spans="1:35" x14ac:dyDescent="0.25">
      <c r="H31" s="32"/>
      <c r="I31" s="32"/>
      <c r="J31" s="32"/>
      <c r="K31" s="32"/>
      <c r="L31" s="32"/>
      <c r="M31" s="32"/>
      <c r="N31" s="32"/>
      <c r="O31" s="15"/>
      <c r="P31" s="15"/>
      <c r="Q31" s="15"/>
      <c r="R31" s="15"/>
      <c r="S31" s="15"/>
      <c r="T31" s="15"/>
      <c r="U31" s="15"/>
      <c r="V31" s="32"/>
      <c r="W31" s="32"/>
      <c r="X31" s="32"/>
      <c r="Y31" s="32"/>
      <c r="Z31" s="32"/>
      <c r="AA31" s="32"/>
      <c r="AB31" s="32"/>
      <c r="AC31" s="15"/>
      <c r="AD31" s="15"/>
      <c r="AE31" s="15"/>
      <c r="AF31" s="15"/>
      <c r="AG31" s="15"/>
      <c r="AH31" s="15"/>
      <c r="AI31" s="15"/>
    </row>
    <row r="32" spans="1:35" ht="36.75" customHeight="1" x14ac:dyDescent="0.25">
      <c r="A32" s="4" t="s">
        <v>60</v>
      </c>
      <c r="C32" s="26"/>
      <c r="D32" s="38"/>
      <c r="E32" s="34"/>
      <c r="F32" s="33"/>
      <c r="H32" s="32"/>
      <c r="I32" s="32"/>
      <c r="J32" s="32"/>
      <c r="K32" s="32"/>
      <c r="L32" s="32"/>
      <c r="M32" s="32"/>
      <c r="N32" s="32"/>
      <c r="O32" s="15"/>
      <c r="P32" s="15"/>
      <c r="Q32" s="15"/>
      <c r="R32" s="15"/>
      <c r="S32" s="15"/>
      <c r="T32" s="15"/>
      <c r="U32" s="15"/>
      <c r="V32" s="32"/>
      <c r="W32" s="32"/>
      <c r="X32" s="32"/>
      <c r="Y32" s="32"/>
      <c r="Z32" s="32"/>
      <c r="AA32" s="32"/>
      <c r="AB32" s="32"/>
      <c r="AC32" s="15"/>
      <c r="AD32" s="15"/>
      <c r="AE32" s="15"/>
      <c r="AF32" s="15"/>
      <c r="AG32" s="15"/>
      <c r="AH32" s="15"/>
      <c r="AI32" s="15"/>
    </row>
    <row r="33" spans="1:35" ht="28.5" customHeight="1" x14ac:dyDescent="0.25">
      <c r="A33" t="s">
        <v>61</v>
      </c>
      <c r="B33" t="s">
        <v>30</v>
      </c>
      <c r="C33" s="26">
        <v>1</v>
      </c>
      <c r="D33" s="38">
        <v>45516</v>
      </c>
      <c r="E33" s="34">
        <v>2</v>
      </c>
      <c r="F33" s="33">
        <v>45517</v>
      </c>
      <c r="H33" s="32"/>
      <c r="I33" s="32"/>
      <c r="J33" s="32"/>
      <c r="K33" s="32"/>
      <c r="L33" s="32"/>
      <c r="M33" s="32"/>
      <c r="N33" s="32"/>
      <c r="O33" s="15"/>
      <c r="P33" s="15"/>
      <c r="Q33" s="15"/>
      <c r="R33" s="15"/>
      <c r="S33" s="15"/>
      <c r="T33" s="15"/>
      <c r="U33" s="15"/>
      <c r="V33" s="32"/>
      <c r="W33" s="32"/>
      <c r="X33" s="32"/>
      <c r="Y33" s="32"/>
      <c r="Z33" s="32"/>
      <c r="AA33" s="32"/>
      <c r="AB33" s="32"/>
      <c r="AC33" s="15"/>
      <c r="AD33" s="15"/>
      <c r="AE33" s="15"/>
      <c r="AF33" s="15"/>
      <c r="AG33" s="15"/>
      <c r="AH33" s="15"/>
      <c r="AI33" s="15"/>
    </row>
    <row r="34" spans="1:35" ht="33" customHeight="1" x14ac:dyDescent="0.25">
      <c r="A34" t="s">
        <v>62</v>
      </c>
      <c r="B34" t="s">
        <v>59</v>
      </c>
      <c r="C34" s="26">
        <v>1</v>
      </c>
      <c r="D34" s="38">
        <v>45527</v>
      </c>
      <c r="E34" s="35">
        <v>1</v>
      </c>
      <c r="F34" s="33">
        <v>45527</v>
      </c>
      <c r="H34" s="32"/>
      <c r="I34" s="32"/>
      <c r="J34" s="32"/>
      <c r="K34" s="32"/>
      <c r="L34" s="32"/>
      <c r="M34" s="32"/>
      <c r="N34" s="32"/>
      <c r="O34" s="15"/>
      <c r="P34" s="15"/>
      <c r="Q34" s="15"/>
      <c r="R34" s="15"/>
      <c r="S34" s="15"/>
      <c r="T34" s="15"/>
      <c r="U34" s="15"/>
      <c r="V34" s="32"/>
      <c r="W34" s="32"/>
      <c r="X34" s="32"/>
      <c r="Y34" s="32"/>
      <c r="Z34" s="32"/>
      <c r="AA34" s="32"/>
      <c r="AB34" s="32"/>
      <c r="AC34" s="15"/>
      <c r="AD34" s="15"/>
      <c r="AE34" s="15"/>
      <c r="AF34" s="15"/>
      <c r="AG34" s="15"/>
      <c r="AH34" s="15"/>
      <c r="AI34" s="15"/>
    </row>
    <row r="35" spans="1:35" ht="30.75" customHeight="1" x14ac:dyDescent="0.25">
      <c r="A35" t="s">
        <v>63</v>
      </c>
      <c r="B35" t="s">
        <v>64</v>
      </c>
      <c r="C35" s="26">
        <v>0.8</v>
      </c>
      <c r="D35" s="36">
        <v>45530</v>
      </c>
      <c r="E35" s="35"/>
      <c r="F35" s="36"/>
      <c r="H35" s="32"/>
      <c r="I35" s="32"/>
      <c r="J35" s="32"/>
      <c r="K35" s="32"/>
      <c r="L35" s="32"/>
      <c r="M35" s="32"/>
      <c r="N35" s="32"/>
      <c r="O35" s="15"/>
      <c r="P35" s="15"/>
      <c r="Q35" s="15"/>
      <c r="R35" s="15"/>
      <c r="S35" s="15"/>
      <c r="T35" s="15"/>
      <c r="U35" s="15"/>
      <c r="V35" s="32"/>
      <c r="W35" s="32"/>
      <c r="X35" s="32"/>
      <c r="Y35" s="32"/>
      <c r="Z35" s="32"/>
      <c r="AA35" s="32"/>
      <c r="AB35" s="32"/>
      <c r="AC35" s="15"/>
      <c r="AD35" s="15"/>
      <c r="AE35" s="15"/>
      <c r="AF35" s="15"/>
      <c r="AG35" s="15"/>
      <c r="AH35" s="15"/>
      <c r="AI35" s="15"/>
    </row>
    <row r="36" spans="1:35" ht="30.75" customHeight="1" x14ac:dyDescent="0.25">
      <c r="A36" t="s">
        <v>65</v>
      </c>
      <c r="B36" t="s">
        <v>59</v>
      </c>
      <c r="C36" s="26">
        <v>1</v>
      </c>
      <c r="D36" s="36">
        <v>45527</v>
      </c>
      <c r="E36" s="35">
        <v>1</v>
      </c>
      <c r="F36" s="36">
        <v>45527</v>
      </c>
      <c r="H36" s="32"/>
      <c r="I36" s="32"/>
      <c r="J36" s="32"/>
      <c r="K36" s="32"/>
      <c r="L36" s="32"/>
      <c r="M36" s="32"/>
      <c r="N36" s="32"/>
      <c r="O36" s="15"/>
      <c r="P36" s="15"/>
      <c r="Q36" s="15"/>
      <c r="R36" s="15"/>
      <c r="S36" s="15"/>
      <c r="T36" s="15"/>
      <c r="U36" s="15"/>
      <c r="V36" s="32"/>
      <c r="W36" s="32"/>
      <c r="X36" s="32"/>
      <c r="Y36" s="32"/>
      <c r="Z36" s="32"/>
      <c r="AA36" s="32"/>
      <c r="AB36" s="32"/>
      <c r="AC36" s="15"/>
      <c r="AD36" s="15"/>
      <c r="AE36" s="15"/>
      <c r="AF36" s="15"/>
      <c r="AG36" s="15"/>
      <c r="AH36" s="15"/>
      <c r="AI36" s="15"/>
    </row>
    <row r="37" spans="1:35" ht="30.75" customHeight="1" x14ac:dyDescent="0.25">
      <c r="A37" t="s">
        <v>66</v>
      </c>
      <c r="B37" t="s">
        <v>59</v>
      </c>
      <c r="C37" s="26">
        <v>1</v>
      </c>
      <c r="D37" s="36">
        <v>45527</v>
      </c>
      <c r="E37" s="35">
        <v>4</v>
      </c>
      <c r="F37" s="36">
        <v>45531</v>
      </c>
      <c r="H37" s="32"/>
      <c r="I37" s="32"/>
      <c r="J37" s="32"/>
      <c r="K37" s="32"/>
      <c r="L37" s="32"/>
      <c r="M37" s="32"/>
      <c r="N37" s="32"/>
      <c r="O37" s="15"/>
      <c r="P37" s="15"/>
      <c r="Q37" s="15"/>
      <c r="R37" s="15"/>
      <c r="S37" s="15"/>
      <c r="T37" s="15"/>
      <c r="U37" s="15"/>
      <c r="V37" s="32"/>
      <c r="W37" s="32"/>
      <c r="X37" s="32"/>
      <c r="Y37" s="32"/>
      <c r="Z37" s="32"/>
      <c r="AA37" s="32"/>
      <c r="AB37" s="32"/>
      <c r="AC37" s="15"/>
      <c r="AD37" s="15"/>
      <c r="AE37" s="15"/>
      <c r="AF37" s="15"/>
      <c r="AG37" s="15"/>
      <c r="AH37" s="15"/>
      <c r="AI37" s="15"/>
    </row>
    <row r="38" spans="1:35" ht="30.75" customHeight="1" x14ac:dyDescent="0.25">
      <c r="A38" t="s">
        <v>67</v>
      </c>
      <c r="B38" t="s">
        <v>59</v>
      </c>
      <c r="C38" s="26">
        <v>1</v>
      </c>
      <c r="D38" s="36">
        <v>45527</v>
      </c>
      <c r="E38" s="35">
        <v>12</v>
      </c>
      <c r="F38" s="36">
        <v>45531</v>
      </c>
      <c r="H38" s="32"/>
      <c r="I38" s="32"/>
      <c r="J38" s="32"/>
      <c r="K38" s="32"/>
      <c r="L38" s="32"/>
      <c r="M38" s="32"/>
      <c r="N38" s="32"/>
      <c r="O38" s="15"/>
      <c r="P38" s="15"/>
      <c r="Q38" s="15"/>
      <c r="R38" s="15"/>
      <c r="S38" s="15"/>
      <c r="T38" s="15"/>
      <c r="U38" s="15"/>
      <c r="V38" s="32"/>
      <c r="W38" s="32"/>
      <c r="X38" s="32"/>
      <c r="Y38" s="32"/>
      <c r="Z38" s="32"/>
      <c r="AA38" s="32"/>
      <c r="AB38" s="32"/>
      <c r="AC38" s="15"/>
      <c r="AD38" s="15"/>
      <c r="AE38" s="15"/>
      <c r="AF38" s="15"/>
      <c r="AG38" s="15"/>
      <c r="AH38" s="15"/>
      <c r="AI38" s="15"/>
    </row>
  </sheetData>
  <mergeCells count="6">
    <mergeCell ref="A4:D4"/>
    <mergeCell ref="H3:N3"/>
    <mergeCell ref="O3:U3"/>
    <mergeCell ref="V3:AB3"/>
    <mergeCell ref="AC3:AI3"/>
    <mergeCell ref="E4:F4"/>
  </mergeCells>
  <phoneticPr fontId="7" type="noConversion"/>
  <conditionalFormatting sqref="C7:C16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{FC4D732F-7040-4173-9471-66C86A405DB9}</x14:id>
        </ext>
      </extLst>
    </cfRule>
  </conditionalFormatting>
  <conditionalFormatting sqref="C17:C21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{65397738-18DC-478A-841B-B73A2A187F7A}</x14:id>
        </ext>
      </extLst>
    </cfRule>
  </conditionalFormatting>
  <conditionalFormatting sqref="C22:C24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{9241AE8A-D3C6-43E1-BFA0-83F4CB1FDC5E}</x14:id>
        </ext>
      </extLst>
    </cfRule>
  </conditionalFormatting>
  <conditionalFormatting sqref="C25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{66CD36E4-0252-4AF0-BAB3-4A550D47B675}</x14:id>
        </ext>
      </extLst>
    </cfRule>
  </conditionalFormatting>
  <conditionalFormatting sqref="C26:C3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{FD087668-D3A7-495C-9408-EBD894100D6B}</x14:id>
        </ext>
      </extLst>
    </cfRule>
  </conditionalFormatting>
  <conditionalFormatting sqref="H7:AI36">
    <cfRule type="expression" dxfId="2" priority="9">
      <formula>AND(H$4&gt;=$D7,H$4&lt;=$F7)</formula>
    </cfRule>
  </conditionalFormatting>
  <conditionalFormatting sqref="C32:C38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{DE8B956F-0DF2-40F2-9A5C-84BEFCA52E4C}</x14:id>
        </ext>
      </extLst>
    </cfRule>
  </conditionalFormatting>
  <conditionalFormatting sqref="H37:AI37">
    <cfRule type="expression" dxfId="1" priority="2">
      <formula>AND(H$4&gt;=$D37,H$4&lt;=$F37)</formula>
    </cfRule>
  </conditionalFormatting>
  <conditionalFormatting sqref="H38:AI38">
    <cfRule type="expression" dxfId="0" priority="1">
      <formula>AND(H$4&gt;=$D38,H$4&lt;=$F38)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4" r:id="rId4" name="Spinner 26">
              <controlPr defaultSize="0" autoPict="0">
                <anchor moveWithCells="1" sizeWithCells="1">
                  <from>
                    <xdr:col>6</xdr:col>
                    <xdr:colOff>19050</xdr:colOff>
                    <xdr:row>6</xdr:row>
                    <xdr:rowOff>9525</xdr:rowOff>
                  </from>
                  <to>
                    <xdr:col>6</xdr:col>
                    <xdr:colOff>295275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5" name="Spinner 27">
              <controlPr defaultSize="0" autoPict="0">
                <anchor moveWithCells="1" sizeWithCells="1">
                  <from>
                    <xdr:col>6</xdr:col>
                    <xdr:colOff>19050</xdr:colOff>
                    <xdr:row>7</xdr:row>
                    <xdr:rowOff>9525</xdr:rowOff>
                  </from>
                  <to>
                    <xdr:col>6</xdr:col>
                    <xdr:colOff>295275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6" name="Spinner 28">
              <controlPr defaultSize="0" autoPict="0">
                <anchor moveWithCells="1" sizeWithCells="1">
                  <from>
                    <xdr:col>6</xdr:col>
                    <xdr:colOff>19050</xdr:colOff>
                    <xdr:row>8</xdr:row>
                    <xdr:rowOff>0</xdr:rowOff>
                  </from>
                  <to>
                    <xdr:col>6</xdr:col>
                    <xdr:colOff>295275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7" name="Spinner 29">
              <controlPr defaultSize="0" autoPict="0">
                <anchor moveWithCells="1" sizeWithCells="1">
                  <from>
                    <xdr:col>6</xdr:col>
                    <xdr:colOff>19050</xdr:colOff>
                    <xdr:row>9</xdr:row>
                    <xdr:rowOff>0</xdr:rowOff>
                  </from>
                  <to>
                    <xdr:col>6</xdr:col>
                    <xdr:colOff>295275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8" name="Spinner 30">
              <controlPr defaultSize="0" autoPict="0">
                <anchor moveWithCells="1" sizeWithCells="1">
                  <from>
                    <xdr:col>6</xdr:col>
                    <xdr:colOff>19050</xdr:colOff>
                    <xdr:row>10</xdr:row>
                    <xdr:rowOff>0</xdr:rowOff>
                  </from>
                  <to>
                    <xdr:col>6</xdr:col>
                    <xdr:colOff>295275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9" name="Spinner 31">
              <controlPr defaultSize="0" autoPict="0">
                <anchor moveWithCells="1" sizeWithCells="1">
                  <from>
                    <xdr:col>6</xdr:col>
                    <xdr:colOff>19050</xdr:colOff>
                    <xdr:row>11</xdr:row>
                    <xdr:rowOff>0</xdr:rowOff>
                  </from>
                  <to>
                    <xdr:col>6</xdr:col>
                    <xdr:colOff>295275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0" name="Spinner 32">
              <controlPr defaultSize="0" autoPict="0">
                <anchor moveWithCells="1" sizeWithCells="1">
                  <from>
                    <xdr:col>6</xdr:col>
                    <xdr:colOff>19050</xdr:colOff>
                    <xdr:row>12</xdr:row>
                    <xdr:rowOff>0</xdr:rowOff>
                  </from>
                  <to>
                    <xdr:col>6</xdr:col>
                    <xdr:colOff>295275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1" name="Spinner 33">
              <controlPr defaultSize="0" autoPict="0">
                <anchor moveWithCells="1" sizeWithCells="1">
                  <from>
                    <xdr:col>6</xdr:col>
                    <xdr:colOff>19050</xdr:colOff>
                    <xdr:row>13</xdr:row>
                    <xdr:rowOff>0</xdr:rowOff>
                  </from>
                  <to>
                    <xdr:col>6</xdr:col>
                    <xdr:colOff>295275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2" name="Spinner 34">
              <controlPr defaultSize="0" autoPict="0">
                <anchor moveWithCells="1" sizeWithCells="1">
                  <from>
                    <xdr:col>6</xdr:col>
                    <xdr:colOff>19050</xdr:colOff>
                    <xdr:row>15</xdr:row>
                    <xdr:rowOff>28575</xdr:rowOff>
                  </from>
                  <to>
                    <xdr:col>6</xdr:col>
                    <xdr:colOff>295275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3" name="Scroll Bar 38">
              <controlPr defaultSize="0" autoPict="0">
                <anchor moveWithCells="1">
                  <from>
                    <xdr:col>7</xdr:col>
                    <xdr:colOff>9525</xdr:colOff>
                    <xdr:row>0</xdr:row>
                    <xdr:rowOff>57150</xdr:rowOff>
                  </from>
                  <to>
                    <xdr:col>35</xdr:col>
                    <xdr:colOff>76200</xdr:colOff>
                    <xdr:row>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14" name="Spinner 52">
              <controlPr defaultSize="0" autoPict="0">
                <anchor moveWithCells="1" sizeWithCells="1">
                  <from>
                    <xdr:col>6</xdr:col>
                    <xdr:colOff>19050</xdr:colOff>
                    <xdr:row>16</xdr:row>
                    <xdr:rowOff>0</xdr:rowOff>
                  </from>
                  <to>
                    <xdr:col>6</xdr:col>
                    <xdr:colOff>295275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15" name="Spinner 53">
              <controlPr defaultSize="0" autoPict="0">
                <anchor moveWithCells="1" sizeWithCells="1">
                  <from>
                    <xdr:col>6</xdr:col>
                    <xdr:colOff>19050</xdr:colOff>
                    <xdr:row>17</xdr:row>
                    <xdr:rowOff>38100</xdr:rowOff>
                  </from>
                  <to>
                    <xdr:col>6</xdr:col>
                    <xdr:colOff>295275</xdr:colOff>
                    <xdr:row>17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6" name="Spinner 54">
              <controlPr defaultSize="0" autoPict="0">
                <anchor moveWithCells="1" sizeWithCells="1">
                  <from>
                    <xdr:col>6</xdr:col>
                    <xdr:colOff>19050</xdr:colOff>
                    <xdr:row>18</xdr:row>
                    <xdr:rowOff>28575</xdr:rowOff>
                  </from>
                  <to>
                    <xdr:col>6</xdr:col>
                    <xdr:colOff>295275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7" name="Spinner 55">
              <controlPr defaultSize="0" autoPict="0">
                <anchor moveWithCells="1" sizeWithCells="1">
                  <from>
                    <xdr:col>6</xdr:col>
                    <xdr:colOff>19050</xdr:colOff>
                    <xdr:row>20</xdr:row>
                    <xdr:rowOff>28575</xdr:rowOff>
                  </from>
                  <to>
                    <xdr:col>6</xdr:col>
                    <xdr:colOff>295275</xdr:colOff>
                    <xdr:row>20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8" name="Spinner 56">
              <controlPr defaultSize="0" autoPict="0">
                <anchor moveWithCells="1" sizeWithCells="1">
                  <from>
                    <xdr:col>6</xdr:col>
                    <xdr:colOff>19050</xdr:colOff>
                    <xdr:row>22</xdr:row>
                    <xdr:rowOff>38100</xdr:rowOff>
                  </from>
                  <to>
                    <xdr:col>6</xdr:col>
                    <xdr:colOff>295275</xdr:colOff>
                    <xdr:row>22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9" name="Spinner 57">
              <controlPr defaultSize="0" autoPict="0">
                <anchor moveWithCells="1" sizeWithCells="1">
                  <from>
                    <xdr:col>6</xdr:col>
                    <xdr:colOff>19050</xdr:colOff>
                    <xdr:row>23</xdr:row>
                    <xdr:rowOff>28575</xdr:rowOff>
                  </from>
                  <to>
                    <xdr:col>6</xdr:col>
                    <xdr:colOff>295275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20" name="Spinner 58">
              <controlPr defaultSize="0" autoPict="0">
                <anchor moveWithCells="1" sizeWithCells="1">
                  <from>
                    <xdr:col>6</xdr:col>
                    <xdr:colOff>19050</xdr:colOff>
                    <xdr:row>24</xdr:row>
                    <xdr:rowOff>38100</xdr:rowOff>
                  </from>
                  <to>
                    <xdr:col>6</xdr:col>
                    <xdr:colOff>295275</xdr:colOff>
                    <xdr:row>24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21" name="Spinner 60">
              <controlPr defaultSize="0" autoPict="0">
                <anchor moveWithCells="1" sizeWithCells="1">
                  <from>
                    <xdr:col>6</xdr:col>
                    <xdr:colOff>19050</xdr:colOff>
                    <xdr:row>26</xdr:row>
                    <xdr:rowOff>38100</xdr:rowOff>
                  </from>
                  <to>
                    <xdr:col>6</xdr:col>
                    <xdr:colOff>295275</xdr:colOff>
                    <xdr:row>26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22" name="Spinner 61">
              <controlPr defaultSize="0" autoPict="0">
                <anchor moveWithCells="1" sizeWithCells="1">
                  <from>
                    <xdr:col>6</xdr:col>
                    <xdr:colOff>19050</xdr:colOff>
                    <xdr:row>27</xdr:row>
                    <xdr:rowOff>28575</xdr:rowOff>
                  </from>
                  <to>
                    <xdr:col>6</xdr:col>
                    <xdr:colOff>295275</xdr:colOff>
                    <xdr:row>27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23" name="Spinner 62">
              <controlPr defaultSize="0" autoPict="0">
                <anchor moveWithCells="1" sizeWithCells="1">
                  <from>
                    <xdr:col>6</xdr:col>
                    <xdr:colOff>19050</xdr:colOff>
                    <xdr:row>28</xdr:row>
                    <xdr:rowOff>28575</xdr:rowOff>
                  </from>
                  <to>
                    <xdr:col>6</xdr:col>
                    <xdr:colOff>295275</xdr:colOff>
                    <xdr:row>28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24" name="Spinner 63">
              <controlPr defaultSize="0" autoPict="0">
                <anchor moveWithCells="1" sizeWithCells="1">
                  <from>
                    <xdr:col>6</xdr:col>
                    <xdr:colOff>19050</xdr:colOff>
                    <xdr:row>19</xdr:row>
                    <xdr:rowOff>28575</xdr:rowOff>
                  </from>
                  <to>
                    <xdr:col>6</xdr:col>
                    <xdr:colOff>295275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25" name="Spinner 64">
              <controlPr defaultSize="0" autoPict="0">
                <anchor moveWithCells="1" sizeWithCells="1">
                  <from>
                    <xdr:col>6</xdr:col>
                    <xdr:colOff>19050</xdr:colOff>
                    <xdr:row>29</xdr:row>
                    <xdr:rowOff>28575</xdr:rowOff>
                  </from>
                  <to>
                    <xdr:col>6</xdr:col>
                    <xdr:colOff>295275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26" name="Spinner 65">
              <controlPr defaultSize="0" autoPict="0">
                <anchor moveWithCells="1" sizeWithCells="1">
                  <from>
                    <xdr:col>6</xdr:col>
                    <xdr:colOff>19050</xdr:colOff>
                    <xdr:row>32</xdr:row>
                    <xdr:rowOff>38100</xdr:rowOff>
                  </from>
                  <to>
                    <xdr:col>6</xdr:col>
                    <xdr:colOff>295275</xdr:colOff>
                    <xdr:row>32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27" name="Spinner 66">
              <controlPr defaultSize="0" autoPict="0">
                <anchor moveWithCells="1" sizeWithCells="1">
                  <from>
                    <xdr:col>6</xdr:col>
                    <xdr:colOff>19050</xdr:colOff>
                    <xdr:row>33</xdr:row>
                    <xdr:rowOff>28575</xdr:rowOff>
                  </from>
                  <to>
                    <xdr:col>6</xdr:col>
                    <xdr:colOff>295275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28" name="Spinner 67">
              <controlPr defaultSize="0" autoPict="0">
                <anchor moveWithCells="1" sizeWithCells="1">
                  <from>
                    <xdr:col>6</xdr:col>
                    <xdr:colOff>19050</xdr:colOff>
                    <xdr:row>34</xdr:row>
                    <xdr:rowOff>28575</xdr:rowOff>
                  </from>
                  <to>
                    <xdr:col>6</xdr:col>
                    <xdr:colOff>295275</xdr:colOff>
                    <xdr:row>34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29" name="Spinner 69">
              <controlPr defaultSize="0" autoPict="0">
                <anchor moveWithCells="1" sizeWithCells="1">
                  <from>
                    <xdr:col>6</xdr:col>
                    <xdr:colOff>19050</xdr:colOff>
                    <xdr:row>35</xdr:row>
                    <xdr:rowOff>28575</xdr:rowOff>
                  </from>
                  <to>
                    <xdr:col>6</xdr:col>
                    <xdr:colOff>295275</xdr:colOff>
                    <xdr:row>35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30" name="Spinner 70">
              <controlPr defaultSize="0" autoPict="0">
                <anchor moveWithCells="1" sizeWithCells="1">
                  <from>
                    <xdr:col>6</xdr:col>
                    <xdr:colOff>19050</xdr:colOff>
                    <xdr:row>36</xdr:row>
                    <xdr:rowOff>28575</xdr:rowOff>
                  </from>
                  <to>
                    <xdr:col>6</xdr:col>
                    <xdr:colOff>295275</xdr:colOff>
                    <xdr:row>36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31" name="Spinner 71">
              <controlPr defaultSize="0" autoPict="0">
                <anchor moveWithCells="1" sizeWithCells="1">
                  <from>
                    <xdr:col>6</xdr:col>
                    <xdr:colOff>19050</xdr:colOff>
                    <xdr:row>37</xdr:row>
                    <xdr:rowOff>28575</xdr:rowOff>
                  </from>
                  <to>
                    <xdr:col>6</xdr:col>
                    <xdr:colOff>295275</xdr:colOff>
                    <xdr:row>37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4D732F-7040-4173-9471-66C86A405D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C7:C16</xm:sqref>
        </x14:conditionalFormatting>
        <x14:conditionalFormatting xmlns:xm="http://schemas.microsoft.com/office/excel/2006/main">
          <x14:cfRule type="dataBar" id="{65397738-18DC-478A-841B-B73A2A187F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C17:C21</xm:sqref>
        </x14:conditionalFormatting>
        <x14:conditionalFormatting xmlns:xm="http://schemas.microsoft.com/office/excel/2006/main">
          <x14:cfRule type="dataBar" id="{9241AE8A-D3C6-43E1-BFA0-83F4CB1FDC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C22:C24</xm:sqref>
        </x14:conditionalFormatting>
        <x14:conditionalFormatting xmlns:xm="http://schemas.microsoft.com/office/excel/2006/main">
          <x14:cfRule type="dataBar" id="{66CD36E4-0252-4AF0-BAB3-4A550D47B6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C25</xm:sqref>
        </x14:conditionalFormatting>
        <x14:conditionalFormatting xmlns:xm="http://schemas.microsoft.com/office/excel/2006/main">
          <x14:cfRule type="dataBar" id="{FD087668-D3A7-495C-9408-EBD894100D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C26:C30</xm:sqref>
        </x14:conditionalFormatting>
        <x14:conditionalFormatting xmlns:xm="http://schemas.microsoft.com/office/excel/2006/main">
          <x14:cfRule type="dataBar" id="{DE8B956F-0DF2-40F2-9A5C-84BEFCA52E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C32:C38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</vt:lpstr>
      <vt:lpstr>Ejercicio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Terán</dc:creator>
  <cp:keywords/>
  <dc:description/>
  <cp:lastModifiedBy>USUARIO</cp:lastModifiedBy>
  <cp:revision/>
  <dcterms:created xsi:type="dcterms:W3CDTF">2021-10-08T20:46:42Z</dcterms:created>
  <dcterms:modified xsi:type="dcterms:W3CDTF">2024-09-11T20:38:51Z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2024-05-31T20:46:23Z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98cbec5a-68bd-4d2e-ac0b-8d5493c07758</vt:lpwstr>
  </property>
  <property fmtid="{D5CDD505-2E9C-101B-9397-08002B2CF9AE}" pid="8" name="MSIP_Label_64a238cc-6af3-4341-9d32-201b7e04331f_ContentBits">
    <vt:lpwstr>0</vt:lpwstr>
  </property>
</Properties>
</file>