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filterPrivacy="1" codeName="ThisWorkbook" defaultThemeVersion="166925"/>
  <xr:revisionPtr revIDLastSave="0" documentId="8_{574154CD-B26D-4923-99B5-D0EE68BF4850}" xr6:coauthVersionLast="36" xr6:coauthVersionMax="36" xr10:uidLastSave="{00000000-0000-0000-0000-000000000000}"/>
  <bookViews>
    <workbookView xWindow="0" yWindow="0" windowWidth="23040" windowHeight="9060" activeTab="6" xr2:uid="{F1F31DDD-98AC-4891-9777-AA2D93241542}"/>
  </bookViews>
  <sheets>
    <sheet name="cover sheet" sheetId="14" r:id="rId1"/>
    <sheet name="All Sales" sheetId="1" r:id="rId2"/>
    <sheet name="North" sheetId="2" r:id="rId3"/>
    <sheet name="South" sheetId="3" r:id="rId4"/>
    <sheet name="East" sheetId="4" r:id="rId5"/>
    <sheet name="West" sheetId="5" r:id="rId6"/>
    <sheet name="Copy of All Sales" sheetId="6" r:id="rId7"/>
    <sheet name="Chart" sheetId="8" r:id="rId8"/>
    <sheet name="Sales Analysis" sheetId="12" r:id="rId9"/>
    <sheet name="New Staff" sheetId="13" r:id="rId10"/>
  </sheets>
  <externalReferences>
    <externalReference r:id="rId11"/>
  </externalReferences>
  <definedNames>
    <definedName name="_xlnm._FilterDatabase" localSheetId="1" hidden="1">'All Sales'!$A$1:$G$390</definedName>
    <definedName name="_xlnm._FilterDatabase" localSheetId="6" hidden="1">'Copy of All Sales'!$A$1:$G$390</definedName>
    <definedName name="_xlnm._FilterDatabase" localSheetId="4" hidden="1">East!$A$2:$I$391</definedName>
    <definedName name="_xlnm._FilterDatabase" localSheetId="2" hidden="1">North!$A$2:$I$391</definedName>
    <definedName name="_xlnm._FilterDatabase" localSheetId="3" hidden="1">South!$A$2:$I$391</definedName>
    <definedName name="_xlnm._FilterDatabase" localSheetId="5" hidden="1">West!$A$2:$I$391</definedName>
    <definedName name="bev">[1]Sheet2!$H$7:$H$12</definedName>
    <definedName name="bg">[1]Sheet2!$H$2:$H$6</definedName>
    <definedName name="candy">[1]Sheet2!$H$13:$H$17</definedName>
    <definedName name="cmeat">[1]Sheet2!$H$22:$H$23</definedName>
    <definedName name="Co_List">[1]Sheet2!$A$2:$A$27</definedName>
    <definedName name="condiment">[1]Sheet2!$H$24:$H$27</definedName>
    <definedName name="dairyp">[1]Sheet2!$H$28:$H$32</definedName>
    <definedName name="e">[1]Sheet3!$D$6:$D$10</definedName>
    <definedName name="ExternalData_1" localSheetId="9" hidden="1">'New Staff'!$A$1:$B$22</definedName>
    <definedName name="fandv">[1]Sheet2!$H$18:$H$21</definedName>
    <definedName name="grains">[1]Sheet2!$H$37:$H$40</definedName>
    <definedName name="jams">[1]Sheet2!$H$41:$H$43</definedName>
    <definedName name="n">[1]Sheet3!$E$6:$E$10</definedName>
    <definedName name="ne">[1]Sheet3!$G$6:$G$10</definedName>
    <definedName name="nuts">[1]Sheet2!$H$33:$H$36</definedName>
    <definedName name="nw">[1]Sheet3!$F$6:$F$10</definedName>
    <definedName name="oil">[1]Sheet2!$H$44:$H$45</definedName>
    <definedName name="pasta">[1]Sheet2!$H$46:$H$50</definedName>
    <definedName name="prod_cat">[1]Sheet2!$L$2:$L$16</definedName>
    <definedName name="pt">[1]Sheet2!$E$2:$E$4</definedName>
    <definedName name="s">[1]Sheet3!$H$6:$H$10</definedName>
    <definedName name="se">[1]Sheet3!$J$6:$J$10</definedName>
    <definedName name="soup">[1]Sheet2!$H$55:$H$58</definedName>
    <definedName name="sw">[1]Sheet3!$I$6:$I$10</definedName>
    <definedName name="team">[1]Sheet2!$C$2:$C$9</definedName>
    <definedName name="w">[1]Sheet3!$C$6:$C$10</definedName>
  </definedNames>
  <calcPr calcId="191028"/>
  <pivotCaches>
    <pivotCache cacheId="19" r:id="rId12"/>
    <pivotCache cacheId="23" r:id="rId1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91" i="6" l="1"/>
  <c r="I390" i="6"/>
  <c r="I389" i="6"/>
  <c r="I388" i="6"/>
  <c r="I387" i="6"/>
  <c r="I386" i="6"/>
  <c r="I385" i="6"/>
  <c r="I384" i="6"/>
  <c r="I383" i="6"/>
  <c r="I382" i="6"/>
  <c r="I381" i="6"/>
  <c r="I380" i="6"/>
  <c r="I379" i="6"/>
  <c r="I378" i="6"/>
  <c r="I377" i="6"/>
  <c r="I376" i="6"/>
  <c r="I375" i="6"/>
  <c r="I374" i="6"/>
  <c r="I373" i="6"/>
  <c r="I372" i="6"/>
  <c r="I371" i="6"/>
  <c r="I370" i="6"/>
  <c r="I369" i="6"/>
  <c r="I368" i="6"/>
  <c r="I367" i="6"/>
  <c r="I366" i="6"/>
  <c r="I365" i="6"/>
  <c r="I364" i="6"/>
  <c r="I363" i="6"/>
  <c r="I362" i="6"/>
  <c r="I361" i="6"/>
  <c r="I360" i="6"/>
  <c r="I359" i="6"/>
  <c r="I358" i="6"/>
  <c r="I357" i="6"/>
  <c r="I356" i="6"/>
  <c r="I355" i="6"/>
  <c r="I354" i="6"/>
  <c r="I353" i="6"/>
  <c r="I352" i="6"/>
  <c r="I351" i="6"/>
  <c r="I350" i="6"/>
  <c r="I349" i="6"/>
  <c r="I348" i="6"/>
  <c r="I347" i="6"/>
  <c r="I346" i="6"/>
  <c r="I345" i="6"/>
  <c r="I344" i="6"/>
  <c r="I343" i="6"/>
  <c r="I342" i="6"/>
  <c r="I341" i="6"/>
  <c r="I340" i="6"/>
  <c r="I339" i="6"/>
  <c r="I338" i="6"/>
  <c r="I337" i="6"/>
  <c r="I336" i="6"/>
  <c r="I335" i="6"/>
  <c r="I334" i="6"/>
  <c r="I333" i="6"/>
  <c r="I332" i="6"/>
  <c r="I331" i="6"/>
  <c r="I330" i="6"/>
  <c r="I329" i="6"/>
  <c r="I328" i="6"/>
  <c r="I327" i="6"/>
  <c r="I326" i="6"/>
  <c r="I325" i="6"/>
  <c r="I324" i="6"/>
  <c r="I323" i="6"/>
  <c r="I322" i="6"/>
  <c r="I321" i="6"/>
  <c r="I320" i="6"/>
  <c r="I319" i="6"/>
  <c r="I318" i="6"/>
  <c r="I317" i="6"/>
  <c r="I316" i="6"/>
  <c r="I315" i="6"/>
  <c r="I314" i="6"/>
  <c r="I313" i="6"/>
  <c r="I312" i="6"/>
  <c r="I311" i="6"/>
  <c r="I310" i="6"/>
  <c r="I309" i="6"/>
  <c r="I308" i="6"/>
  <c r="I307" i="6"/>
  <c r="I306" i="6"/>
  <c r="I305" i="6"/>
  <c r="I304" i="6"/>
  <c r="I303" i="6"/>
  <c r="I302" i="6"/>
  <c r="I301" i="6"/>
  <c r="I300" i="6"/>
  <c r="I299" i="6"/>
  <c r="I298" i="6"/>
  <c r="I297" i="6"/>
  <c r="I296" i="6"/>
  <c r="I295" i="6"/>
  <c r="I294" i="6"/>
  <c r="I293" i="6"/>
  <c r="I292" i="6"/>
  <c r="I291" i="6"/>
  <c r="I290" i="6"/>
  <c r="I289" i="6"/>
  <c r="I288" i="6"/>
  <c r="I287" i="6"/>
  <c r="I286" i="6"/>
  <c r="I285" i="6"/>
  <c r="I284" i="6"/>
  <c r="I283" i="6"/>
  <c r="I282" i="6"/>
  <c r="I281" i="6"/>
  <c r="I280" i="6"/>
  <c r="I279" i="6"/>
  <c r="I278" i="6"/>
  <c r="I277" i="6"/>
  <c r="I276" i="6"/>
  <c r="I275" i="6"/>
  <c r="I274" i="6"/>
  <c r="I273" i="6"/>
  <c r="I272" i="6"/>
  <c r="I271" i="6"/>
  <c r="I270" i="6"/>
  <c r="I269" i="6"/>
  <c r="I268" i="6"/>
  <c r="I267" i="6"/>
  <c r="I266" i="6"/>
  <c r="I265" i="6"/>
  <c r="I264" i="6"/>
  <c r="I263" i="6"/>
  <c r="I262" i="6"/>
  <c r="I261" i="6"/>
  <c r="I260" i="6"/>
  <c r="I259" i="6"/>
  <c r="I258" i="6"/>
  <c r="I257" i="6"/>
  <c r="I256" i="6"/>
  <c r="I255" i="6"/>
  <c r="I254" i="6"/>
  <c r="I253" i="6"/>
  <c r="I252" i="6"/>
  <c r="I251" i="6"/>
  <c r="I250" i="6"/>
  <c r="I249" i="6"/>
  <c r="I248" i="6"/>
  <c r="I247" i="6"/>
  <c r="I246" i="6"/>
  <c r="I245" i="6"/>
  <c r="I244" i="6"/>
  <c r="I243" i="6"/>
  <c r="I242" i="6"/>
  <c r="I241" i="6"/>
  <c r="I240" i="6"/>
  <c r="I239" i="6"/>
  <c r="I238" i="6"/>
  <c r="I237" i="6"/>
  <c r="I236" i="6"/>
  <c r="I235" i="6"/>
  <c r="I234" i="6"/>
  <c r="I233" i="6"/>
  <c r="I232" i="6"/>
  <c r="I231" i="6"/>
  <c r="I230" i="6"/>
  <c r="I229" i="6"/>
  <c r="I228" i="6"/>
  <c r="I227" i="6"/>
  <c r="I226" i="6"/>
  <c r="I225" i="6"/>
  <c r="I224" i="6"/>
  <c r="I223" i="6"/>
  <c r="I222" i="6"/>
  <c r="I221" i="6"/>
  <c r="I220" i="6"/>
  <c r="I219" i="6"/>
  <c r="I218" i="6"/>
  <c r="I217" i="6"/>
  <c r="I216" i="6"/>
  <c r="I215" i="6"/>
  <c r="I214" i="6"/>
  <c r="I213" i="6"/>
  <c r="I212" i="6"/>
  <c r="I211" i="6"/>
  <c r="I210" i="6"/>
  <c r="I209" i="6"/>
  <c r="I208" i="6"/>
  <c r="I207" i="6"/>
  <c r="I206" i="6"/>
  <c r="I205" i="6"/>
  <c r="I204" i="6"/>
  <c r="I203" i="6"/>
  <c r="I202" i="6"/>
  <c r="I201" i="6"/>
  <c r="I200" i="6"/>
  <c r="I199" i="6"/>
  <c r="I198" i="6"/>
  <c r="I197" i="6"/>
  <c r="I196" i="6"/>
  <c r="I195" i="6"/>
  <c r="I194" i="6"/>
  <c r="I193" i="6"/>
  <c r="I192" i="6"/>
  <c r="I191" i="6"/>
  <c r="I190" i="6"/>
  <c r="I189" i="6"/>
  <c r="I188" i="6"/>
  <c r="I187" i="6"/>
  <c r="I186" i="6"/>
  <c r="I185" i="6"/>
  <c r="I184" i="6"/>
  <c r="I183" i="6"/>
  <c r="I182" i="6"/>
  <c r="I181" i="6"/>
  <c r="I180" i="6"/>
  <c r="I179" i="6"/>
  <c r="I178" i="6"/>
  <c r="I177" i="6"/>
  <c r="I176" i="6"/>
  <c r="I175" i="6"/>
  <c r="I174" i="6"/>
  <c r="I173" i="6"/>
  <c r="I172" i="6"/>
  <c r="I171" i="6"/>
  <c r="I170" i="6"/>
  <c r="I169" i="6"/>
  <c r="I168" i="6"/>
  <c r="I167" i="6"/>
  <c r="I166" i="6"/>
  <c r="I165" i="6"/>
  <c r="I164" i="6"/>
  <c r="I163" i="6"/>
  <c r="I162" i="6"/>
  <c r="I161" i="6"/>
  <c r="I160" i="6"/>
  <c r="I159" i="6"/>
  <c r="I158" i="6"/>
  <c r="I157" i="6"/>
  <c r="I156" i="6"/>
  <c r="I155" i="6"/>
  <c r="I154" i="6"/>
  <c r="I153" i="6"/>
  <c r="I152" i="6"/>
  <c r="I151" i="6"/>
  <c r="I150" i="6"/>
  <c r="I149" i="6"/>
  <c r="I148" i="6"/>
  <c r="I147" i="6"/>
  <c r="I146" i="6"/>
  <c r="I145" i="6"/>
  <c r="I144" i="6"/>
  <c r="I143" i="6"/>
  <c r="I142" i="6"/>
  <c r="I141" i="6"/>
  <c r="I140" i="6"/>
  <c r="I139" i="6"/>
  <c r="I138" i="6"/>
  <c r="I137" i="6"/>
  <c r="I136" i="6"/>
  <c r="I135" i="6"/>
  <c r="I134" i="6"/>
  <c r="I133" i="6"/>
  <c r="I132" i="6"/>
  <c r="I131" i="6"/>
  <c r="I130" i="6"/>
  <c r="I129" i="6"/>
  <c r="I128" i="6"/>
  <c r="I127" i="6"/>
  <c r="I126" i="6"/>
  <c r="I125" i="6"/>
  <c r="I124" i="6"/>
  <c r="I123" i="6"/>
  <c r="I122" i="6"/>
  <c r="I121" i="6"/>
  <c r="I120" i="6"/>
  <c r="I119" i="6"/>
  <c r="I118" i="6"/>
  <c r="I117" i="6"/>
  <c r="I116" i="6"/>
  <c r="I115" i="6"/>
  <c r="I114" i="6"/>
  <c r="I113" i="6"/>
  <c r="I112" i="6"/>
  <c r="I111" i="6"/>
  <c r="I110" i="6"/>
  <c r="I109" i="6"/>
  <c r="I108" i="6"/>
  <c r="I107" i="6"/>
  <c r="I106" i="6"/>
  <c r="I105" i="6"/>
  <c r="I104" i="6"/>
  <c r="I103" i="6"/>
  <c r="I102" i="6"/>
  <c r="I101" i="6"/>
  <c r="I100" i="6"/>
  <c r="I99" i="6"/>
  <c r="I98" i="6"/>
  <c r="I97" i="6"/>
  <c r="I96" i="6"/>
  <c r="I95" i="6"/>
  <c r="I94" i="6"/>
  <c r="I93" i="6"/>
  <c r="I92" i="6"/>
  <c r="I91" i="6"/>
  <c r="I90" i="6"/>
  <c r="I89" i="6"/>
  <c r="I88" i="6"/>
  <c r="I87" i="6"/>
  <c r="I86" i="6"/>
  <c r="I85" i="6"/>
  <c r="I84" i="6"/>
  <c r="I83" i="6"/>
  <c r="I82" i="6"/>
  <c r="I81" i="6"/>
  <c r="I80" i="6"/>
  <c r="I79" i="6"/>
  <c r="I78" i="6"/>
  <c r="I77" i="6"/>
  <c r="I76" i="6"/>
  <c r="I75" i="6"/>
  <c r="I74" i="6"/>
  <c r="I73" i="6"/>
  <c r="I72" i="6"/>
  <c r="I71" i="6"/>
  <c r="I70" i="6"/>
  <c r="I69" i="6"/>
  <c r="I68" i="6"/>
  <c r="I67" i="6"/>
  <c r="I66" i="6"/>
  <c r="I65" i="6"/>
  <c r="I64" i="6"/>
  <c r="I63" i="6"/>
  <c r="I62" i="6"/>
  <c r="I61" i="6"/>
  <c r="I60" i="6"/>
  <c r="I59" i="6"/>
  <c r="I58" i="6"/>
  <c r="I57" i="6"/>
  <c r="I56" i="6"/>
  <c r="I55" i="6"/>
  <c r="I54" i="6"/>
  <c r="I53" i="6"/>
  <c r="I52" i="6"/>
  <c r="I51" i="6"/>
  <c r="I50" i="6"/>
  <c r="I49" i="6"/>
  <c r="I48" i="6"/>
  <c r="I47" i="6"/>
  <c r="I46" i="6"/>
  <c r="I45" i="6"/>
  <c r="I44" i="6"/>
  <c r="I43" i="6"/>
  <c r="I42" i="6"/>
  <c r="I41" i="6"/>
  <c r="I40" i="6"/>
  <c r="I39" i="6"/>
  <c r="I38" i="6"/>
  <c r="I37" i="6"/>
  <c r="I36" i="6"/>
  <c r="I35" i="6"/>
  <c r="I34" i="6"/>
  <c r="I33" i="6"/>
  <c r="I32" i="6"/>
  <c r="I31" i="6"/>
  <c r="I30" i="6"/>
  <c r="I29" i="6"/>
  <c r="I28" i="6"/>
  <c r="I27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10" i="6"/>
  <c r="I9" i="6"/>
  <c r="I8" i="6"/>
  <c r="I7" i="6"/>
  <c r="I6" i="6"/>
  <c r="I5" i="6"/>
  <c r="I4" i="6"/>
  <c r="I3" i="6"/>
  <c r="I2" i="6"/>
  <c r="K2" i="5"/>
  <c r="K2" i="4"/>
  <c r="K2" i="3"/>
  <c r="L2" i="2"/>
  <c r="I391" i="5"/>
  <c r="I390" i="5"/>
  <c r="I389" i="5"/>
  <c r="I388" i="5"/>
  <c r="I387" i="5"/>
  <c r="I386" i="5"/>
  <c r="I385" i="5"/>
  <c r="I384" i="5"/>
  <c r="I383" i="5"/>
  <c r="I382" i="5"/>
  <c r="I381" i="5"/>
  <c r="I380" i="5"/>
  <c r="I379" i="5"/>
  <c r="I378" i="5"/>
  <c r="I377" i="5"/>
  <c r="I376" i="5"/>
  <c r="I375" i="5"/>
  <c r="I374" i="5"/>
  <c r="I373" i="5"/>
  <c r="I372" i="5"/>
  <c r="I371" i="5"/>
  <c r="I370" i="5"/>
  <c r="I369" i="5"/>
  <c r="I368" i="5"/>
  <c r="I367" i="5"/>
  <c r="I366" i="5"/>
  <c r="I365" i="5"/>
  <c r="I364" i="5"/>
  <c r="I363" i="5"/>
  <c r="I362" i="5"/>
  <c r="I361" i="5"/>
  <c r="I360" i="5"/>
  <c r="I359" i="5"/>
  <c r="I358" i="5"/>
  <c r="I357" i="5"/>
  <c r="I356" i="5"/>
  <c r="I355" i="5"/>
  <c r="I354" i="5"/>
  <c r="I353" i="5"/>
  <c r="I352" i="5"/>
  <c r="I351" i="5"/>
  <c r="I350" i="5"/>
  <c r="I349" i="5"/>
  <c r="I348" i="5"/>
  <c r="I347" i="5"/>
  <c r="I346" i="5"/>
  <c r="I345" i="5"/>
  <c r="I344" i="5"/>
  <c r="I343" i="5"/>
  <c r="I342" i="5"/>
  <c r="I341" i="5"/>
  <c r="I340" i="5"/>
  <c r="I339" i="5"/>
  <c r="I338" i="5"/>
  <c r="I337" i="5"/>
  <c r="I336" i="5"/>
  <c r="I335" i="5"/>
  <c r="I334" i="5"/>
  <c r="I333" i="5"/>
  <c r="I332" i="5"/>
  <c r="I331" i="5"/>
  <c r="I330" i="5"/>
  <c r="I329" i="5"/>
  <c r="I328" i="5"/>
  <c r="I327" i="5"/>
  <c r="I326" i="5"/>
  <c r="I325" i="5"/>
  <c r="I324" i="5"/>
  <c r="I323" i="5"/>
  <c r="I322" i="5"/>
  <c r="I321" i="5"/>
  <c r="I320" i="5"/>
  <c r="I319" i="5"/>
  <c r="I318" i="5"/>
  <c r="I317" i="5"/>
  <c r="I316" i="5"/>
  <c r="I315" i="5"/>
  <c r="I314" i="5"/>
  <c r="I313" i="5"/>
  <c r="I312" i="5"/>
  <c r="I311" i="5"/>
  <c r="I310" i="5"/>
  <c r="I309" i="5"/>
  <c r="I308" i="5"/>
  <c r="I307" i="5"/>
  <c r="I306" i="5"/>
  <c r="I305" i="5"/>
  <c r="I304" i="5"/>
  <c r="I303" i="5"/>
  <c r="I302" i="5"/>
  <c r="I301" i="5"/>
  <c r="I300" i="5"/>
  <c r="I299" i="5"/>
  <c r="I298" i="5"/>
  <c r="I297" i="5"/>
  <c r="I296" i="5"/>
  <c r="I295" i="5"/>
  <c r="I294" i="5"/>
  <c r="I293" i="5"/>
  <c r="I292" i="5"/>
  <c r="I291" i="5"/>
  <c r="I290" i="5"/>
  <c r="I289" i="5"/>
  <c r="I288" i="5"/>
  <c r="I287" i="5"/>
  <c r="I286" i="5"/>
  <c r="I285" i="5"/>
  <c r="I284" i="5"/>
  <c r="I283" i="5"/>
  <c r="I282" i="5"/>
  <c r="I281" i="5"/>
  <c r="I280" i="5"/>
  <c r="I279" i="5"/>
  <c r="I278" i="5"/>
  <c r="I277" i="5"/>
  <c r="I276" i="5"/>
  <c r="I275" i="5"/>
  <c r="I274" i="5"/>
  <c r="I273" i="5"/>
  <c r="I272" i="5"/>
  <c r="I271" i="5"/>
  <c r="I270" i="5"/>
  <c r="I269" i="5"/>
  <c r="I268" i="5"/>
  <c r="I267" i="5"/>
  <c r="I266" i="5"/>
  <c r="I265" i="5"/>
  <c r="I264" i="5"/>
  <c r="I263" i="5"/>
  <c r="I262" i="5"/>
  <c r="I261" i="5"/>
  <c r="I260" i="5"/>
  <c r="I259" i="5"/>
  <c r="I258" i="5"/>
  <c r="I257" i="5"/>
  <c r="I256" i="5"/>
  <c r="I255" i="5"/>
  <c r="I254" i="5"/>
  <c r="I253" i="5"/>
  <c r="I252" i="5"/>
  <c r="I251" i="5"/>
  <c r="I250" i="5"/>
  <c r="I249" i="5"/>
  <c r="I248" i="5"/>
  <c r="I247" i="5"/>
  <c r="I246" i="5"/>
  <c r="I245" i="5"/>
  <c r="I244" i="5"/>
  <c r="I243" i="5"/>
  <c r="I242" i="5"/>
  <c r="I241" i="5"/>
  <c r="I240" i="5"/>
  <c r="I239" i="5"/>
  <c r="I238" i="5"/>
  <c r="I237" i="5"/>
  <c r="I236" i="5"/>
  <c r="I235" i="5"/>
  <c r="I234" i="5"/>
  <c r="I233" i="5"/>
  <c r="I232" i="5"/>
  <c r="I231" i="5"/>
  <c r="I230" i="5"/>
  <c r="I229" i="5"/>
  <c r="I228" i="5"/>
  <c r="I227" i="5"/>
  <c r="I226" i="5"/>
  <c r="I225" i="5"/>
  <c r="I224" i="5"/>
  <c r="I223" i="5"/>
  <c r="I222" i="5"/>
  <c r="I221" i="5"/>
  <c r="I220" i="5"/>
  <c r="I219" i="5"/>
  <c r="I218" i="5"/>
  <c r="I217" i="5"/>
  <c r="I216" i="5"/>
  <c r="I215" i="5"/>
  <c r="I214" i="5"/>
  <c r="I213" i="5"/>
  <c r="I212" i="5"/>
  <c r="I211" i="5"/>
  <c r="I210" i="5"/>
  <c r="I209" i="5"/>
  <c r="I208" i="5"/>
  <c r="I207" i="5"/>
  <c r="I206" i="5"/>
  <c r="I205" i="5"/>
  <c r="I204" i="5"/>
  <c r="I203" i="5"/>
  <c r="I202" i="5"/>
  <c r="I201" i="5"/>
  <c r="I200" i="5"/>
  <c r="I199" i="5"/>
  <c r="I198" i="5"/>
  <c r="I197" i="5"/>
  <c r="I196" i="5"/>
  <c r="I195" i="5"/>
  <c r="I194" i="5"/>
  <c r="I193" i="5"/>
  <c r="I192" i="5"/>
  <c r="I191" i="5"/>
  <c r="I190" i="5"/>
  <c r="I189" i="5"/>
  <c r="I188" i="5"/>
  <c r="I187" i="5"/>
  <c r="I186" i="5"/>
  <c r="I185" i="5"/>
  <c r="I184" i="5"/>
  <c r="I183" i="5"/>
  <c r="I182" i="5"/>
  <c r="I181" i="5"/>
  <c r="I180" i="5"/>
  <c r="I179" i="5"/>
  <c r="I178" i="5"/>
  <c r="I177" i="5"/>
  <c r="I176" i="5"/>
  <c r="I175" i="5"/>
  <c r="I174" i="5"/>
  <c r="I173" i="5"/>
  <c r="I172" i="5"/>
  <c r="I171" i="5"/>
  <c r="I170" i="5"/>
  <c r="I169" i="5"/>
  <c r="I168" i="5"/>
  <c r="I167" i="5"/>
  <c r="I166" i="5"/>
  <c r="I165" i="5"/>
  <c r="I164" i="5"/>
  <c r="I163" i="5"/>
  <c r="I162" i="5"/>
  <c r="I161" i="5"/>
  <c r="I160" i="5"/>
  <c r="I159" i="5"/>
  <c r="I158" i="5"/>
  <c r="I157" i="5"/>
  <c r="I156" i="5"/>
  <c r="I155" i="5"/>
  <c r="I154" i="5"/>
  <c r="I153" i="5"/>
  <c r="I152" i="5"/>
  <c r="I151" i="5"/>
  <c r="I150" i="5"/>
  <c r="I149" i="5"/>
  <c r="I148" i="5"/>
  <c r="I147" i="5"/>
  <c r="I146" i="5"/>
  <c r="I145" i="5"/>
  <c r="I144" i="5"/>
  <c r="I143" i="5"/>
  <c r="I142" i="5"/>
  <c r="I141" i="5"/>
  <c r="I140" i="5"/>
  <c r="I139" i="5"/>
  <c r="I138" i="5"/>
  <c r="I137" i="5"/>
  <c r="I136" i="5"/>
  <c r="I135" i="5"/>
  <c r="I134" i="5"/>
  <c r="I133" i="5"/>
  <c r="I132" i="5"/>
  <c r="I131" i="5"/>
  <c r="I130" i="5"/>
  <c r="I129" i="5"/>
  <c r="I128" i="5"/>
  <c r="I127" i="5"/>
  <c r="I126" i="5"/>
  <c r="I125" i="5"/>
  <c r="I124" i="5"/>
  <c r="I123" i="5"/>
  <c r="I122" i="5"/>
  <c r="I121" i="5"/>
  <c r="I120" i="5"/>
  <c r="I119" i="5"/>
  <c r="I118" i="5"/>
  <c r="I117" i="5"/>
  <c r="I116" i="5"/>
  <c r="I115" i="5"/>
  <c r="I114" i="5"/>
  <c r="I113" i="5"/>
  <c r="I112" i="5"/>
  <c r="I111" i="5"/>
  <c r="I110" i="5"/>
  <c r="I109" i="5"/>
  <c r="I108" i="5"/>
  <c r="I107" i="5"/>
  <c r="I106" i="5"/>
  <c r="I105" i="5"/>
  <c r="I104" i="5"/>
  <c r="I103" i="5"/>
  <c r="I102" i="5"/>
  <c r="I101" i="5"/>
  <c r="I100" i="5"/>
  <c r="I99" i="5"/>
  <c r="I98" i="5"/>
  <c r="I97" i="5"/>
  <c r="I96" i="5"/>
  <c r="I95" i="5"/>
  <c r="I94" i="5"/>
  <c r="I93" i="5"/>
  <c r="I92" i="5"/>
  <c r="I91" i="5"/>
  <c r="I90" i="5"/>
  <c r="I89" i="5"/>
  <c r="I88" i="5"/>
  <c r="I87" i="5"/>
  <c r="I86" i="5"/>
  <c r="I85" i="5"/>
  <c r="I84" i="5"/>
  <c r="I83" i="5"/>
  <c r="I82" i="5"/>
  <c r="I81" i="5"/>
  <c r="I80" i="5"/>
  <c r="I79" i="5"/>
  <c r="I78" i="5"/>
  <c r="I77" i="5"/>
  <c r="I76" i="5"/>
  <c r="I75" i="5"/>
  <c r="I74" i="5"/>
  <c r="I73" i="5"/>
  <c r="I72" i="5"/>
  <c r="I71" i="5"/>
  <c r="I70" i="5"/>
  <c r="I69" i="5"/>
  <c r="I68" i="5"/>
  <c r="I67" i="5"/>
  <c r="I66" i="5"/>
  <c r="I65" i="5"/>
  <c r="I64" i="5"/>
  <c r="I63" i="5"/>
  <c r="I62" i="5"/>
  <c r="I61" i="5"/>
  <c r="I60" i="5"/>
  <c r="I59" i="5"/>
  <c r="I58" i="5"/>
  <c r="I57" i="5"/>
  <c r="I56" i="5"/>
  <c r="I55" i="5"/>
  <c r="I54" i="5"/>
  <c r="I53" i="5"/>
  <c r="I52" i="5"/>
  <c r="I51" i="5"/>
  <c r="I50" i="5"/>
  <c r="I49" i="5"/>
  <c r="I48" i="5"/>
  <c r="I47" i="5"/>
  <c r="I46" i="5"/>
  <c r="I45" i="5"/>
  <c r="I44" i="5"/>
  <c r="I43" i="5"/>
  <c r="I42" i="5"/>
  <c r="I41" i="5"/>
  <c r="I40" i="5"/>
  <c r="I39" i="5"/>
  <c r="I38" i="5"/>
  <c r="I37" i="5"/>
  <c r="I36" i="5"/>
  <c r="I35" i="5"/>
  <c r="I34" i="5"/>
  <c r="I33" i="5"/>
  <c r="I32" i="5"/>
  <c r="I31" i="5"/>
  <c r="I30" i="5"/>
  <c r="I29" i="5"/>
  <c r="I28" i="5"/>
  <c r="I27" i="5"/>
  <c r="I26" i="5"/>
  <c r="I25" i="5"/>
  <c r="I24" i="5"/>
  <c r="I23" i="5"/>
  <c r="I22" i="5"/>
  <c r="I21" i="5"/>
  <c r="I20" i="5"/>
  <c r="I19" i="5"/>
  <c r="I18" i="5"/>
  <c r="I17" i="5"/>
  <c r="I16" i="5"/>
  <c r="I15" i="5"/>
  <c r="I14" i="5"/>
  <c r="I13" i="5"/>
  <c r="I12" i="5"/>
  <c r="I11" i="5"/>
  <c r="I10" i="5"/>
  <c r="I9" i="5"/>
  <c r="I8" i="5"/>
  <c r="I7" i="5"/>
  <c r="I6" i="5"/>
  <c r="I5" i="5"/>
  <c r="I4" i="5"/>
  <c r="I3" i="5"/>
  <c r="I391" i="4"/>
  <c r="I390" i="4"/>
  <c r="I389" i="4"/>
  <c r="I388" i="4"/>
  <c r="I387" i="4"/>
  <c r="I386" i="4"/>
  <c r="I385" i="4"/>
  <c r="I384" i="4"/>
  <c r="I383" i="4"/>
  <c r="I382" i="4"/>
  <c r="I381" i="4"/>
  <c r="I380" i="4"/>
  <c r="I379" i="4"/>
  <c r="I378" i="4"/>
  <c r="I377" i="4"/>
  <c r="I376" i="4"/>
  <c r="I375" i="4"/>
  <c r="I374" i="4"/>
  <c r="I373" i="4"/>
  <c r="I372" i="4"/>
  <c r="I371" i="4"/>
  <c r="I370" i="4"/>
  <c r="I369" i="4"/>
  <c r="I368" i="4"/>
  <c r="I367" i="4"/>
  <c r="I366" i="4"/>
  <c r="I365" i="4"/>
  <c r="I364" i="4"/>
  <c r="I363" i="4"/>
  <c r="I362" i="4"/>
  <c r="I361" i="4"/>
  <c r="I360" i="4"/>
  <c r="I359" i="4"/>
  <c r="I358" i="4"/>
  <c r="I357" i="4"/>
  <c r="I356" i="4"/>
  <c r="I355" i="4"/>
  <c r="I354" i="4"/>
  <c r="I353" i="4"/>
  <c r="I352" i="4"/>
  <c r="I351" i="4"/>
  <c r="I350" i="4"/>
  <c r="I349" i="4"/>
  <c r="I348" i="4"/>
  <c r="I347" i="4"/>
  <c r="I346" i="4"/>
  <c r="I345" i="4"/>
  <c r="I344" i="4"/>
  <c r="I343" i="4"/>
  <c r="I342" i="4"/>
  <c r="I341" i="4"/>
  <c r="I340" i="4"/>
  <c r="I339" i="4"/>
  <c r="I338" i="4"/>
  <c r="I337" i="4"/>
  <c r="I336" i="4"/>
  <c r="I335" i="4"/>
  <c r="I334" i="4"/>
  <c r="I333" i="4"/>
  <c r="I332" i="4"/>
  <c r="I331" i="4"/>
  <c r="I330" i="4"/>
  <c r="I329" i="4"/>
  <c r="I328" i="4"/>
  <c r="I327" i="4"/>
  <c r="I326" i="4"/>
  <c r="I325" i="4"/>
  <c r="I324" i="4"/>
  <c r="I323" i="4"/>
  <c r="I322" i="4"/>
  <c r="I321" i="4"/>
  <c r="I320" i="4"/>
  <c r="I319" i="4"/>
  <c r="I318" i="4"/>
  <c r="I317" i="4"/>
  <c r="I316" i="4"/>
  <c r="I315" i="4"/>
  <c r="I314" i="4"/>
  <c r="I313" i="4"/>
  <c r="I312" i="4"/>
  <c r="I311" i="4"/>
  <c r="I310" i="4"/>
  <c r="I309" i="4"/>
  <c r="I308" i="4"/>
  <c r="I307" i="4"/>
  <c r="I306" i="4"/>
  <c r="I305" i="4"/>
  <c r="I304" i="4"/>
  <c r="I303" i="4"/>
  <c r="I302" i="4"/>
  <c r="I301" i="4"/>
  <c r="I300" i="4"/>
  <c r="I299" i="4"/>
  <c r="I298" i="4"/>
  <c r="I297" i="4"/>
  <c r="I296" i="4"/>
  <c r="I295" i="4"/>
  <c r="I294" i="4"/>
  <c r="I293" i="4"/>
  <c r="I292" i="4"/>
  <c r="I291" i="4"/>
  <c r="I290" i="4"/>
  <c r="I289" i="4"/>
  <c r="I288" i="4"/>
  <c r="I287" i="4"/>
  <c r="I286" i="4"/>
  <c r="I285" i="4"/>
  <c r="I284" i="4"/>
  <c r="I283" i="4"/>
  <c r="I282" i="4"/>
  <c r="I281" i="4"/>
  <c r="I280" i="4"/>
  <c r="I279" i="4"/>
  <c r="I278" i="4"/>
  <c r="I277" i="4"/>
  <c r="I276" i="4"/>
  <c r="I275" i="4"/>
  <c r="I274" i="4"/>
  <c r="I273" i="4"/>
  <c r="I272" i="4"/>
  <c r="I271" i="4"/>
  <c r="I270" i="4"/>
  <c r="I269" i="4"/>
  <c r="I268" i="4"/>
  <c r="I267" i="4"/>
  <c r="I266" i="4"/>
  <c r="I265" i="4"/>
  <c r="I264" i="4"/>
  <c r="I263" i="4"/>
  <c r="I262" i="4"/>
  <c r="I261" i="4"/>
  <c r="I260" i="4"/>
  <c r="I259" i="4"/>
  <c r="I258" i="4"/>
  <c r="I257" i="4"/>
  <c r="I256" i="4"/>
  <c r="I255" i="4"/>
  <c r="I254" i="4"/>
  <c r="I253" i="4"/>
  <c r="I252" i="4"/>
  <c r="I251" i="4"/>
  <c r="I250" i="4"/>
  <c r="I249" i="4"/>
  <c r="I248" i="4"/>
  <c r="I247" i="4"/>
  <c r="I246" i="4"/>
  <c r="I245" i="4"/>
  <c r="I244" i="4"/>
  <c r="I243" i="4"/>
  <c r="I242" i="4"/>
  <c r="I241" i="4"/>
  <c r="I240" i="4"/>
  <c r="I239" i="4"/>
  <c r="I238" i="4"/>
  <c r="I237" i="4"/>
  <c r="I236" i="4"/>
  <c r="I235" i="4"/>
  <c r="I234" i="4"/>
  <c r="I233" i="4"/>
  <c r="I232" i="4"/>
  <c r="I231" i="4"/>
  <c r="I230" i="4"/>
  <c r="I229" i="4"/>
  <c r="I228" i="4"/>
  <c r="I227" i="4"/>
  <c r="I226" i="4"/>
  <c r="I225" i="4"/>
  <c r="I224" i="4"/>
  <c r="I223" i="4"/>
  <c r="I222" i="4"/>
  <c r="I221" i="4"/>
  <c r="I220" i="4"/>
  <c r="I219" i="4"/>
  <c r="I218" i="4"/>
  <c r="I217" i="4"/>
  <c r="I216" i="4"/>
  <c r="I215" i="4"/>
  <c r="I214" i="4"/>
  <c r="I213" i="4"/>
  <c r="I212" i="4"/>
  <c r="I211" i="4"/>
  <c r="I210" i="4"/>
  <c r="I209" i="4"/>
  <c r="I208" i="4"/>
  <c r="I207" i="4"/>
  <c r="I206" i="4"/>
  <c r="I205" i="4"/>
  <c r="I204" i="4"/>
  <c r="I203" i="4"/>
  <c r="I202" i="4"/>
  <c r="I201" i="4"/>
  <c r="I200" i="4"/>
  <c r="I199" i="4"/>
  <c r="I198" i="4"/>
  <c r="I197" i="4"/>
  <c r="I196" i="4"/>
  <c r="I195" i="4"/>
  <c r="I194" i="4"/>
  <c r="I193" i="4"/>
  <c r="I192" i="4"/>
  <c r="I191" i="4"/>
  <c r="I190" i="4"/>
  <c r="I189" i="4"/>
  <c r="I188" i="4"/>
  <c r="I187" i="4"/>
  <c r="I186" i="4"/>
  <c r="I185" i="4"/>
  <c r="I184" i="4"/>
  <c r="I183" i="4"/>
  <c r="I182" i="4"/>
  <c r="I181" i="4"/>
  <c r="I180" i="4"/>
  <c r="I179" i="4"/>
  <c r="I178" i="4"/>
  <c r="I177" i="4"/>
  <c r="I176" i="4"/>
  <c r="I175" i="4"/>
  <c r="I174" i="4"/>
  <c r="I173" i="4"/>
  <c r="I172" i="4"/>
  <c r="I171" i="4"/>
  <c r="I170" i="4"/>
  <c r="I169" i="4"/>
  <c r="I168" i="4"/>
  <c r="I167" i="4"/>
  <c r="I166" i="4"/>
  <c r="I165" i="4"/>
  <c r="I164" i="4"/>
  <c r="I163" i="4"/>
  <c r="I162" i="4"/>
  <c r="I161" i="4"/>
  <c r="I160" i="4"/>
  <c r="I159" i="4"/>
  <c r="I158" i="4"/>
  <c r="I157" i="4"/>
  <c r="I156" i="4"/>
  <c r="I155" i="4"/>
  <c r="I154" i="4"/>
  <c r="I153" i="4"/>
  <c r="I152" i="4"/>
  <c r="I151" i="4"/>
  <c r="I150" i="4"/>
  <c r="I149" i="4"/>
  <c r="I148" i="4"/>
  <c r="I147" i="4"/>
  <c r="I146" i="4"/>
  <c r="I145" i="4"/>
  <c r="I144" i="4"/>
  <c r="I143" i="4"/>
  <c r="I142" i="4"/>
  <c r="I141" i="4"/>
  <c r="I140" i="4"/>
  <c r="I139" i="4"/>
  <c r="I138" i="4"/>
  <c r="I137" i="4"/>
  <c r="I136" i="4"/>
  <c r="I135" i="4"/>
  <c r="I134" i="4"/>
  <c r="I133" i="4"/>
  <c r="I132" i="4"/>
  <c r="I131" i="4"/>
  <c r="I130" i="4"/>
  <c r="I129" i="4"/>
  <c r="I128" i="4"/>
  <c r="I127" i="4"/>
  <c r="I126" i="4"/>
  <c r="I125" i="4"/>
  <c r="I124" i="4"/>
  <c r="I123" i="4"/>
  <c r="I122" i="4"/>
  <c r="I121" i="4"/>
  <c r="I120" i="4"/>
  <c r="I119" i="4"/>
  <c r="I118" i="4"/>
  <c r="I117" i="4"/>
  <c r="I116" i="4"/>
  <c r="I115" i="4"/>
  <c r="I114" i="4"/>
  <c r="I113" i="4"/>
  <c r="I112" i="4"/>
  <c r="I111" i="4"/>
  <c r="I110" i="4"/>
  <c r="I109" i="4"/>
  <c r="I108" i="4"/>
  <c r="I107" i="4"/>
  <c r="I106" i="4"/>
  <c r="I105" i="4"/>
  <c r="I104" i="4"/>
  <c r="I103" i="4"/>
  <c r="I102" i="4"/>
  <c r="I101" i="4"/>
  <c r="I100" i="4"/>
  <c r="I99" i="4"/>
  <c r="I98" i="4"/>
  <c r="I97" i="4"/>
  <c r="I96" i="4"/>
  <c r="I95" i="4"/>
  <c r="I94" i="4"/>
  <c r="I93" i="4"/>
  <c r="I92" i="4"/>
  <c r="I91" i="4"/>
  <c r="I90" i="4"/>
  <c r="I89" i="4"/>
  <c r="I88" i="4"/>
  <c r="I87" i="4"/>
  <c r="I86" i="4"/>
  <c r="I85" i="4"/>
  <c r="I84" i="4"/>
  <c r="I83" i="4"/>
  <c r="I82" i="4"/>
  <c r="I81" i="4"/>
  <c r="I80" i="4"/>
  <c r="I79" i="4"/>
  <c r="I78" i="4"/>
  <c r="I77" i="4"/>
  <c r="I76" i="4"/>
  <c r="I75" i="4"/>
  <c r="I74" i="4"/>
  <c r="I73" i="4"/>
  <c r="I72" i="4"/>
  <c r="I71" i="4"/>
  <c r="I70" i="4"/>
  <c r="I69" i="4"/>
  <c r="I68" i="4"/>
  <c r="I67" i="4"/>
  <c r="I66" i="4"/>
  <c r="I65" i="4"/>
  <c r="I64" i="4"/>
  <c r="I63" i="4"/>
  <c r="I62" i="4"/>
  <c r="I61" i="4"/>
  <c r="I60" i="4"/>
  <c r="I59" i="4"/>
  <c r="I58" i="4"/>
  <c r="I57" i="4"/>
  <c r="I56" i="4"/>
  <c r="I55" i="4"/>
  <c r="I54" i="4"/>
  <c r="I53" i="4"/>
  <c r="I52" i="4"/>
  <c r="I51" i="4"/>
  <c r="I50" i="4"/>
  <c r="I49" i="4"/>
  <c r="I48" i="4"/>
  <c r="I47" i="4"/>
  <c r="I46" i="4"/>
  <c r="I45" i="4"/>
  <c r="I44" i="4"/>
  <c r="I43" i="4"/>
  <c r="I42" i="4"/>
  <c r="I41" i="4"/>
  <c r="I40" i="4"/>
  <c r="I39" i="4"/>
  <c r="I38" i="4"/>
  <c r="I37" i="4"/>
  <c r="I36" i="4"/>
  <c r="I35" i="4"/>
  <c r="I34" i="4"/>
  <c r="I33" i="4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I4" i="4"/>
  <c r="I3" i="4"/>
  <c r="I391" i="3"/>
  <c r="I390" i="3"/>
  <c r="I389" i="3"/>
  <c r="I388" i="3"/>
  <c r="I387" i="3"/>
  <c r="I386" i="3"/>
  <c r="I385" i="3"/>
  <c r="I384" i="3"/>
  <c r="I383" i="3"/>
  <c r="I382" i="3"/>
  <c r="I381" i="3"/>
  <c r="I380" i="3"/>
  <c r="I379" i="3"/>
  <c r="I378" i="3"/>
  <c r="I377" i="3"/>
  <c r="I376" i="3"/>
  <c r="I375" i="3"/>
  <c r="I374" i="3"/>
  <c r="I373" i="3"/>
  <c r="I372" i="3"/>
  <c r="I371" i="3"/>
  <c r="I370" i="3"/>
  <c r="I369" i="3"/>
  <c r="I368" i="3"/>
  <c r="I367" i="3"/>
  <c r="I366" i="3"/>
  <c r="I365" i="3"/>
  <c r="I364" i="3"/>
  <c r="I363" i="3"/>
  <c r="I362" i="3"/>
  <c r="I361" i="3"/>
  <c r="I360" i="3"/>
  <c r="I359" i="3"/>
  <c r="I358" i="3"/>
  <c r="I357" i="3"/>
  <c r="I356" i="3"/>
  <c r="I355" i="3"/>
  <c r="I354" i="3"/>
  <c r="I353" i="3"/>
  <c r="I352" i="3"/>
  <c r="I351" i="3"/>
  <c r="I350" i="3"/>
  <c r="I349" i="3"/>
  <c r="I348" i="3"/>
  <c r="I347" i="3"/>
  <c r="I346" i="3"/>
  <c r="I345" i="3"/>
  <c r="I344" i="3"/>
  <c r="I343" i="3"/>
  <c r="I342" i="3"/>
  <c r="I341" i="3"/>
  <c r="I340" i="3"/>
  <c r="I339" i="3"/>
  <c r="I338" i="3"/>
  <c r="I337" i="3"/>
  <c r="I336" i="3"/>
  <c r="I335" i="3"/>
  <c r="I334" i="3"/>
  <c r="I333" i="3"/>
  <c r="I332" i="3"/>
  <c r="I331" i="3"/>
  <c r="I330" i="3"/>
  <c r="I329" i="3"/>
  <c r="I328" i="3"/>
  <c r="I327" i="3"/>
  <c r="I326" i="3"/>
  <c r="I325" i="3"/>
  <c r="I324" i="3"/>
  <c r="I323" i="3"/>
  <c r="I322" i="3"/>
  <c r="I321" i="3"/>
  <c r="I320" i="3"/>
  <c r="I319" i="3"/>
  <c r="I318" i="3"/>
  <c r="I317" i="3"/>
  <c r="I316" i="3"/>
  <c r="I315" i="3"/>
  <c r="I314" i="3"/>
  <c r="I313" i="3"/>
  <c r="I312" i="3"/>
  <c r="I311" i="3"/>
  <c r="I310" i="3"/>
  <c r="I309" i="3"/>
  <c r="I308" i="3"/>
  <c r="I307" i="3"/>
  <c r="I306" i="3"/>
  <c r="I305" i="3"/>
  <c r="I304" i="3"/>
  <c r="I303" i="3"/>
  <c r="I302" i="3"/>
  <c r="I301" i="3"/>
  <c r="I300" i="3"/>
  <c r="I299" i="3"/>
  <c r="I298" i="3"/>
  <c r="I297" i="3"/>
  <c r="I296" i="3"/>
  <c r="I295" i="3"/>
  <c r="I294" i="3"/>
  <c r="I293" i="3"/>
  <c r="I292" i="3"/>
  <c r="I291" i="3"/>
  <c r="I290" i="3"/>
  <c r="I289" i="3"/>
  <c r="I288" i="3"/>
  <c r="I287" i="3"/>
  <c r="I286" i="3"/>
  <c r="I285" i="3"/>
  <c r="I284" i="3"/>
  <c r="I283" i="3"/>
  <c r="I282" i="3"/>
  <c r="I281" i="3"/>
  <c r="I280" i="3"/>
  <c r="I279" i="3"/>
  <c r="I278" i="3"/>
  <c r="I277" i="3"/>
  <c r="I276" i="3"/>
  <c r="I275" i="3"/>
  <c r="I274" i="3"/>
  <c r="I273" i="3"/>
  <c r="I272" i="3"/>
  <c r="I271" i="3"/>
  <c r="I270" i="3"/>
  <c r="I269" i="3"/>
  <c r="I268" i="3"/>
  <c r="I267" i="3"/>
  <c r="I266" i="3"/>
  <c r="I265" i="3"/>
  <c r="I264" i="3"/>
  <c r="I263" i="3"/>
  <c r="I262" i="3"/>
  <c r="I261" i="3"/>
  <c r="I260" i="3"/>
  <c r="I259" i="3"/>
  <c r="I258" i="3"/>
  <c r="I257" i="3"/>
  <c r="I256" i="3"/>
  <c r="I255" i="3"/>
  <c r="I254" i="3"/>
  <c r="I253" i="3"/>
  <c r="I252" i="3"/>
  <c r="I251" i="3"/>
  <c r="I250" i="3"/>
  <c r="I249" i="3"/>
  <c r="I248" i="3"/>
  <c r="I247" i="3"/>
  <c r="I246" i="3"/>
  <c r="I245" i="3"/>
  <c r="I244" i="3"/>
  <c r="I243" i="3"/>
  <c r="I242" i="3"/>
  <c r="I241" i="3"/>
  <c r="I240" i="3"/>
  <c r="I239" i="3"/>
  <c r="I238" i="3"/>
  <c r="I237" i="3"/>
  <c r="I236" i="3"/>
  <c r="I235" i="3"/>
  <c r="I234" i="3"/>
  <c r="I233" i="3"/>
  <c r="I232" i="3"/>
  <c r="I231" i="3"/>
  <c r="I230" i="3"/>
  <c r="I229" i="3"/>
  <c r="I228" i="3"/>
  <c r="I227" i="3"/>
  <c r="I226" i="3"/>
  <c r="I225" i="3"/>
  <c r="I224" i="3"/>
  <c r="I223" i="3"/>
  <c r="I222" i="3"/>
  <c r="I221" i="3"/>
  <c r="I220" i="3"/>
  <c r="I219" i="3"/>
  <c r="I218" i="3"/>
  <c r="I217" i="3"/>
  <c r="I216" i="3"/>
  <c r="I215" i="3"/>
  <c r="I214" i="3"/>
  <c r="I213" i="3"/>
  <c r="I212" i="3"/>
  <c r="I211" i="3"/>
  <c r="I210" i="3"/>
  <c r="I209" i="3"/>
  <c r="I208" i="3"/>
  <c r="I207" i="3"/>
  <c r="I206" i="3"/>
  <c r="I205" i="3"/>
  <c r="I204" i="3"/>
  <c r="I203" i="3"/>
  <c r="I202" i="3"/>
  <c r="I201" i="3"/>
  <c r="I200" i="3"/>
  <c r="I199" i="3"/>
  <c r="I198" i="3"/>
  <c r="I197" i="3"/>
  <c r="I196" i="3"/>
  <c r="I195" i="3"/>
  <c r="I194" i="3"/>
  <c r="I193" i="3"/>
  <c r="I192" i="3"/>
  <c r="I191" i="3"/>
  <c r="I190" i="3"/>
  <c r="I189" i="3"/>
  <c r="I188" i="3"/>
  <c r="I187" i="3"/>
  <c r="I186" i="3"/>
  <c r="I185" i="3"/>
  <c r="I184" i="3"/>
  <c r="I183" i="3"/>
  <c r="I182" i="3"/>
  <c r="I181" i="3"/>
  <c r="I180" i="3"/>
  <c r="I179" i="3"/>
  <c r="I178" i="3"/>
  <c r="I177" i="3"/>
  <c r="I176" i="3"/>
  <c r="I175" i="3"/>
  <c r="I174" i="3"/>
  <c r="I173" i="3"/>
  <c r="I172" i="3"/>
  <c r="I171" i="3"/>
  <c r="I170" i="3"/>
  <c r="I169" i="3"/>
  <c r="I168" i="3"/>
  <c r="I167" i="3"/>
  <c r="I166" i="3"/>
  <c r="I165" i="3"/>
  <c r="I164" i="3"/>
  <c r="I163" i="3"/>
  <c r="I162" i="3"/>
  <c r="I161" i="3"/>
  <c r="I160" i="3"/>
  <c r="I159" i="3"/>
  <c r="I158" i="3"/>
  <c r="I157" i="3"/>
  <c r="I156" i="3"/>
  <c r="I155" i="3"/>
  <c r="I154" i="3"/>
  <c r="I153" i="3"/>
  <c r="I152" i="3"/>
  <c r="I151" i="3"/>
  <c r="I150" i="3"/>
  <c r="I149" i="3"/>
  <c r="I148" i="3"/>
  <c r="I147" i="3"/>
  <c r="I146" i="3"/>
  <c r="I145" i="3"/>
  <c r="I144" i="3"/>
  <c r="I143" i="3"/>
  <c r="I142" i="3"/>
  <c r="I141" i="3"/>
  <c r="I140" i="3"/>
  <c r="I139" i="3"/>
  <c r="I138" i="3"/>
  <c r="I137" i="3"/>
  <c r="I136" i="3"/>
  <c r="I135" i="3"/>
  <c r="I134" i="3"/>
  <c r="I133" i="3"/>
  <c r="I132" i="3"/>
  <c r="I131" i="3"/>
  <c r="I130" i="3"/>
  <c r="I129" i="3"/>
  <c r="I128" i="3"/>
  <c r="I127" i="3"/>
  <c r="I126" i="3"/>
  <c r="I125" i="3"/>
  <c r="I124" i="3"/>
  <c r="I123" i="3"/>
  <c r="I122" i="3"/>
  <c r="I121" i="3"/>
  <c r="I120" i="3"/>
  <c r="I119" i="3"/>
  <c r="I118" i="3"/>
  <c r="I117" i="3"/>
  <c r="I116" i="3"/>
  <c r="I115" i="3"/>
  <c r="I114" i="3"/>
  <c r="I113" i="3"/>
  <c r="I112" i="3"/>
  <c r="I111" i="3"/>
  <c r="I110" i="3"/>
  <c r="I109" i="3"/>
  <c r="I108" i="3"/>
  <c r="I107" i="3"/>
  <c r="I106" i="3"/>
  <c r="I105" i="3"/>
  <c r="I104" i="3"/>
  <c r="I103" i="3"/>
  <c r="I102" i="3"/>
  <c r="I101" i="3"/>
  <c r="I100" i="3"/>
  <c r="I99" i="3"/>
  <c r="I98" i="3"/>
  <c r="I97" i="3"/>
  <c r="I96" i="3"/>
  <c r="I95" i="3"/>
  <c r="I94" i="3"/>
  <c r="I93" i="3"/>
  <c r="I92" i="3"/>
  <c r="I91" i="3"/>
  <c r="I90" i="3"/>
  <c r="I89" i="3"/>
  <c r="I88" i="3"/>
  <c r="I87" i="3"/>
  <c r="I86" i="3"/>
  <c r="I85" i="3"/>
  <c r="I84" i="3"/>
  <c r="I83" i="3"/>
  <c r="I82" i="3"/>
  <c r="I81" i="3"/>
  <c r="I80" i="3"/>
  <c r="I79" i="3"/>
  <c r="I78" i="3"/>
  <c r="I77" i="3"/>
  <c r="I76" i="3"/>
  <c r="I75" i="3"/>
  <c r="I74" i="3"/>
  <c r="I73" i="3"/>
  <c r="I72" i="3"/>
  <c r="I71" i="3"/>
  <c r="I70" i="3"/>
  <c r="I69" i="3"/>
  <c r="I68" i="3"/>
  <c r="I67" i="3"/>
  <c r="I66" i="3"/>
  <c r="I65" i="3"/>
  <c r="I64" i="3"/>
  <c r="I63" i="3"/>
  <c r="I62" i="3"/>
  <c r="I61" i="3"/>
  <c r="I60" i="3"/>
  <c r="I59" i="3"/>
  <c r="I58" i="3"/>
  <c r="I57" i="3"/>
  <c r="I56" i="3"/>
  <c r="I55" i="3"/>
  <c r="I54" i="3"/>
  <c r="I53" i="3"/>
  <c r="I52" i="3"/>
  <c r="I51" i="3"/>
  <c r="I50" i="3"/>
  <c r="I49" i="3"/>
  <c r="I48" i="3"/>
  <c r="I47" i="3"/>
  <c r="I46" i="3"/>
  <c r="I45" i="3"/>
  <c r="I44" i="3"/>
  <c r="I43" i="3"/>
  <c r="I42" i="3"/>
  <c r="I41" i="3"/>
  <c r="I40" i="3"/>
  <c r="I39" i="3"/>
  <c r="I38" i="3"/>
  <c r="I37" i="3"/>
  <c r="I36" i="3"/>
  <c r="I35" i="3"/>
  <c r="I34" i="3"/>
  <c r="I33" i="3"/>
  <c r="I32" i="3"/>
  <c r="I31" i="3"/>
  <c r="I30" i="3"/>
  <c r="I29" i="3"/>
  <c r="I28" i="3"/>
  <c r="I27" i="3"/>
  <c r="I26" i="3"/>
  <c r="I25" i="3"/>
  <c r="I24" i="3"/>
  <c r="I23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I4" i="3"/>
  <c r="I3" i="3"/>
  <c r="I391" i="2"/>
  <c r="I390" i="2"/>
  <c r="I389" i="2"/>
  <c r="I388" i="2"/>
  <c r="I387" i="2"/>
  <c r="I386" i="2"/>
  <c r="I385" i="2"/>
  <c r="I384" i="2"/>
  <c r="I383" i="2"/>
  <c r="I382" i="2"/>
  <c r="I381" i="2"/>
  <c r="I380" i="2"/>
  <c r="I379" i="2"/>
  <c r="I378" i="2"/>
  <c r="I377" i="2"/>
  <c r="I376" i="2"/>
  <c r="I375" i="2"/>
  <c r="I374" i="2"/>
  <c r="I373" i="2"/>
  <c r="I372" i="2"/>
  <c r="I371" i="2"/>
  <c r="I370" i="2"/>
  <c r="I369" i="2"/>
  <c r="I368" i="2"/>
  <c r="I367" i="2"/>
  <c r="I366" i="2"/>
  <c r="I365" i="2"/>
  <c r="I364" i="2"/>
  <c r="I363" i="2"/>
  <c r="I362" i="2"/>
  <c r="I361" i="2"/>
  <c r="I360" i="2"/>
  <c r="I359" i="2"/>
  <c r="I358" i="2"/>
  <c r="I357" i="2"/>
  <c r="I356" i="2"/>
  <c r="I355" i="2"/>
  <c r="I354" i="2"/>
  <c r="I353" i="2"/>
  <c r="I352" i="2"/>
  <c r="I351" i="2"/>
  <c r="I350" i="2"/>
  <c r="I349" i="2"/>
  <c r="I348" i="2"/>
  <c r="I347" i="2"/>
  <c r="I346" i="2"/>
  <c r="I345" i="2"/>
  <c r="I344" i="2"/>
  <c r="I343" i="2"/>
  <c r="I342" i="2"/>
  <c r="I341" i="2"/>
  <c r="I340" i="2"/>
  <c r="I339" i="2"/>
  <c r="I338" i="2"/>
  <c r="I337" i="2"/>
  <c r="I336" i="2"/>
  <c r="I335" i="2"/>
  <c r="I334" i="2"/>
  <c r="I333" i="2"/>
  <c r="I332" i="2"/>
  <c r="I331" i="2"/>
  <c r="I330" i="2"/>
  <c r="I329" i="2"/>
  <c r="I328" i="2"/>
  <c r="I327" i="2"/>
  <c r="I326" i="2"/>
  <c r="I325" i="2"/>
  <c r="I324" i="2"/>
  <c r="I323" i="2"/>
  <c r="I322" i="2"/>
  <c r="I321" i="2"/>
  <c r="I320" i="2"/>
  <c r="I319" i="2"/>
  <c r="I318" i="2"/>
  <c r="I317" i="2"/>
  <c r="I316" i="2"/>
  <c r="I315" i="2"/>
  <c r="I314" i="2"/>
  <c r="I313" i="2"/>
  <c r="I312" i="2"/>
  <c r="I311" i="2"/>
  <c r="I310" i="2"/>
  <c r="I309" i="2"/>
  <c r="I308" i="2"/>
  <c r="I307" i="2"/>
  <c r="I306" i="2"/>
  <c r="I305" i="2"/>
  <c r="I304" i="2"/>
  <c r="I303" i="2"/>
  <c r="I302" i="2"/>
  <c r="I301" i="2"/>
  <c r="I300" i="2"/>
  <c r="I299" i="2"/>
  <c r="I298" i="2"/>
  <c r="I297" i="2"/>
  <c r="I296" i="2"/>
  <c r="I295" i="2"/>
  <c r="I294" i="2"/>
  <c r="I293" i="2"/>
  <c r="I292" i="2"/>
  <c r="I291" i="2"/>
  <c r="I290" i="2"/>
  <c r="I289" i="2"/>
  <c r="I288" i="2"/>
  <c r="I287" i="2"/>
  <c r="I286" i="2"/>
  <c r="I285" i="2"/>
  <c r="I284" i="2"/>
  <c r="I283" i="2"/>
  <c r="I282" i="2"/>
  <c r="I281" i="2"/>
  <c r="I280" i="2"/>
  <c r="I279" i="2"/>
  <c r="I278" i="2"/>
  <c r="I277" i="2"/>
  <c r="I276" i="2"/>
  <c r="I275" i="2"/>
  <c r="I274" i="2"/>
  <c r="I273" i="2"/>
  <c r="I272" i="2"/>
  <c r="I271" i="2"/>
  <c r="I270" i="2"/>
  <c r="I269" i="2"/>
  <c r="I268" i="2"/>
  <c r="I267" i="2"/>
  <c r="I266" i="2"/>
  <c r="I265" i="2"/>
  <c r="I264" i="2"/>
  <c r="I263" i="2"/>
  <c r="I262" i="2"/>
  <c r="I261" i="2"/>
  <c r="I260" i="2"/>
  <c r="I259" i="2"/>
  <c r="I258" i="2"/>
  <c r="I257" i="2"/>
  <c r="I256" i="2"/>
  <c r="I255" i="2"/>
  <c r="I254" i="2"/>
  <c r="I253" i="2"/>
  <c r="I252" i="2"/>
  <c r="I251" i="2"/>
  <c r="I250" i="2"/>
  <c r="I249" i="2"/>
  <c r="I248" i="2"/>
  <c r="I247" i="2"/>
  <c r="I246" i="2"/>
  <c r="I245" i="2"/>
  <c r="I244" i="2"/>
  <c r="I243" i="2"/>
  <c r="I242" i="2"/>
  <c r="I241" i="2"/>
  <c r="I240" i="2"/>
  <c r="I239" i="2"/>
  <c r="I238" i="2"/>
  <c r="I237" i="2"/>
  <c r="I236" i="2"/>
  <c r="I235" i="2"/>
  <c r="I234" i="2"/>
  <c r="I233" i="2"/>
  <c r="I232" i="2"/>
  <c r="I231" i="2"/>
  <c r="I230" i="2"/>
  <c r="I229" i="2"/>
  <c r="I228" i="2"/>
  <c r="I227" i="2"/>
  <c r="I226" i="2"/>
  <c r="I225" i="2"/>
  <c r="I224" i="2"/>
  <c r="I223" i="2"/>
  <c r="I222" i="2"/>
  <c r="I221" i="2"/>
  <c r="I220" i="2"/>
  <c r="I219" i="2"/>
  <c r="I218" i="2"/>
  <c r="I217" i="2"/>
  <c r="I216" i="2"/>
  <c r="I215" i="2"/>
  <c r="I214" i="2"/>
  <c r="I213" i="2"/>
  <c r="I212" i="2"/>
  <c r="I211" i="2"/>
  <c r="I210" i="2"/>
  <c r="I209" i="2"/>
  <c r="I208" i="2"/>
  <c r="I207" i="2"/>
  <c r="I206" i="2"/>
  <c r="I205" i="2"/>
  <c r="I204" i="2"/>
  <c r="I203" i="2"/>
  <c r="I202" i="2"/>
  <c r="I201" i="2"/>
  <c r="I200" i="2"/>
  <c r="I199" i="2"/>
  <c r="I198" i="2"/>
  <c r="I197" i="2"/>
  <c r="I196" i="2"/>
  <c r="I195" i="2"/>
  <c r="I194" i="2"/>
  <c r="I193" i="2"/>
  <c r="I192" i="2"/>
  <c r="I191" i="2"/>
  <c r="I190" i="2"/>
  <c r="I189" i="2"/>
  <c r="I188" i="2"/>
  <c r="I187" i="2"/>
  <c r="I186" i="2"/>
  <c r="I185" i="2"/>
  <c r="I184" i="2"/>
  <c r="I183" i="2"/>
  <c r="I182" i="2"/>
  <c r="I181" i="2"/>
  <c r="I180" i="2"/>
  <c r="I179" i="2"/>
  <c r="I178" i="2"/>
  <c r="I177" i="2"/>
  <c r="I176" i="2"/>
  <c r="I175" i="2"/>
  <c r="I174" i="2"/>
  <c r="I173" i="2"/>
  <c r="I172" i="2"/>
  <c r="I171" i="2"/>
  <c r="I170" i="2"/>
  <c r="I169" i="2"/>
  <c r="I168" i="2"/>
  <c r="I167" i="2"/>
  <c r="I166" i="2"/>
  <c r="I165" i="2"/>
  <c r="I164" i="2"/>
  <c r="I163" i="2"/>
  <c r="I162" i="2"/>
  <c r="I161" i="2"/>
  <c r="I160" i="2"/>
  <c r="I159" i="2"/>
  <c r="I158" i="2"/>
  <c r="I157" i="2"/>
  <c r="I156" i="2"/>
  <c r="I155" i="2"/>
  <c r="I154" i="2"/>
  <c r="I153" i="2"/>
  <c r="I152" i="2"/>
  <c r="I151" i="2"/>
  <c r="I150" i="2"/>
  <c r="I149" i="2"/>
  <c r="I148" i="2"/>
  <c r="I147" i="2"/>
  <c r="I146" i="2"/>
  <c r="I145" i="2"/>
  <c r="I144" i="2"/>
  <c r="I143" i="2"/>
  <c r="I142" i="2"/>
  <c r="I141" i="2"/>
  <c r="I140" i="2"/>
  <c r="I139" i="2"/>
  <c r="I138" i="2"/>
  <c r="I137" i="2"/>
  <c r="I136" i="2"/>
  <c r="I135" i="2"/>
  <c r="I134" i="2"/>
  <c r="I133" i="2"/>
  <c r="I132" i="2"/>
  <c r="I131" i="2"/>
  <c r="I130" i="2"/>
  <c r="I129" i="2"/>
  <c r="I128" i="2"/>
  <c r="I127" i="2"/>
  <c r="I126" i="2"/>
  <c r="I125" i="2"/>
  <c r="I124" i="2"/>
  <c r="I123" i="2"/>
  <c r="I122" i="2"/>
  <c r="I121" i="2"/>
  <c r="I120" i="2"/>
  <c r="I119" i="2"/>
  <c r="I118" i="2"/>
  <c r="I117" i="2"/>
  <c r="I116" i="2"/>
  <c r="I115" i="2"/>
  <c r="I114" i="2"/>
  <c r="I113" i="2"/>
  <c r="I112" i="2"/>
  <c r="I111" i="2"/>
  <c r="I110" i="2"/>
  <c r="I109" i="2"/>
  <c r="I108" i="2"/>
  <c r="I107" i="2"/>
  <c r="I106" i="2"/>
  <c r="I105" i="2"/>
  <c r="I104" i="2"/>
  <c r="I103" i="2"/>
  <c r="I102" i="2"/>
  <c r="I101" i="2"/>
  <c r="I100" i="2"/>
  <c r="I99" i="2"/>
  <c r="I98" i="2"/>
  <c r="I97" i="2"/>
  <c r="I96" i="2"/>
  <c r="I95" i="2"/>
  <c r="I94" i="2"/>
  <c r="I93" i="2"/>
  <c r="I92" i="2"/>
  <c r="I91" i="2"/>
  <c r="I90" i="2"/>
  <c r="I89" i="2"/>
  <c r="I88" i="2"/>
  <c r="I87" i="2"/>
  <c r="I86" i="2"/>
  <c r="I85" i="2"/>
  <c r="I84" i="2"/>
  <c r="I83" i="2"/>
  <c r="I82" i="2"/>
  <c r="I81" i="2"/>
  <c r="I80" i="2"/>
  <c r="I79" i="2"/>
  <c r="I78" i="2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2" i="1"/>
  <c r="I391" i="6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A47BA5-B241-4121-9C23-CDE73D3E2812}" keepAlive="1" name="Query - New-Staff" type="5" refreshedVersion="6" deleted="1" background="1" saveData="1">
    <dbPr connection="" command=""/>
  </connection>
</connections>
</file>

<file path=xl/sharedStrings.xml><?xml version="1.0" encoding="utf-8"?>
<sst xmlns="http://schemas.openxmlformats.org/spreadsheetml/2006/main" count="12722" uniqueCount="145">
  <si>
    <t>Month</t>
  </si>
  <si>
    <t>Employee</t>
  </si>
  <si>
    <t>First Name</t>
  </si>
  <si>
    <t>Last Name</t>
  </si>
  <si>
    <t>Sales Area</t>
  </si>
  <si>
    <t>Sales Amount</t>
  </si>
  <si>
    <t>Payment Type</t>
  </si>
  <si>
    <t>Ashley Almanza</t>
  </si>
  <si>
    <t>Ashley</t>
  </si>
  <si>
    <t>Almanza</t>
  </si>
  <si>
    <t>East</t>
  </si>
  <si>
    <t>Credit Card</t>
  </si>
  <si>
    <t>Derek Godwin</t>
  </si>
  <si>
    <t>Derek</t>
  </si>
  <si>
    <t>Godwin</t>
  </si>
  <si>
    <t>Cash</t>
  </si>
  <si>
    <t>Reza Jafari</t>
  </si>
  <si>
    <t>Reza</t>
  </si>
  <si>
    <t>Jafari</t>
  </si>
  <si>
    <t>Nina McDonald</t>
  </si>
  <si>
    <t>Nina</t>
  </si>
  <si>
    <t>McDonald</t>
  </si>
  <si>
    <t>West</t>
  </si>
  <si>
    <t>Olivia Cheung</t>
  </si>
  <si>
    <t>Olivia</t>
  </si>
  <si>
    <t>Cheung</t>
  </si>
  <si>
    <t>South</t>
  </si>
  <si>
    <t>Gordon Beswick</t>
  </si>
  <si>
    <t>Gordon</t>
  </si>
  <si>
    <t>Beswick</t>
  </si>
  <si>
    <t>Chloe Fusaro</t>
  </si>
  <si>
    <t>Chloe</t>
  </si>
  <si>
    <t>Fusaro</t>
  </si>
  <si>
    <t>North</t>
  </si>
  <si>
    <t>Annabel Mettick</t>
  </si>
  <si>
    <t>Annabel</t>
  </si>
  <si>
    <t>Mettick</t>
  </si>
  <si>
    <t>Tia Cruise</t>
  </si>
  <si>
    <t>Tia</t>
  </si>
  <si>
    <t>Cruise</t>
  </si>
  <si>
    <t>Jonah Seitz</t>
  </si>
  <si>
    <t>Jonah</t>
  </si>
  <si>
    <t>Seitz</t>
  </si>
  <si>
    <t>On Account</t>
  </si>
  <si>
    <t>Ally Bryant</t>
  </si>
  <si>
    <t>Ally</t>
  </si>
  <si>
    <t>Bryant</t>
  </si>
  <si>
    <t>Emily Whelan</t>
  </si>
  <si>
    <t>Emily</t>
  </si>
  <si>
    <t>Whelan</t>
  </si>
  <si>
    <t>Jason Jackaki</t>
  </si>
  <si>
    <t>Jason</t>
  </si>
  <si>
    <t>Jackaki</t>
  </si>
  <si>
    <t>Josh Sutherland</t>
  </si>
  <si>
    <t>Josh</t>
  </si>
  <si>
    <t>Sutherland</t>
  </si>
  <si>
    <t>Cory Goodwin</t>
  </si>
  <si>
    <t>Cory</t>
  </si>
  <si>
    <t>Goodwin</t>
  </si>
  <si>
    <t>David Wilkinson</t>
  </si>
  <si>
    <t>David</t>
  </si>
  <si>
    <t>Wilkinson</t>
  </si>
  <si>
    <t>Charlotte Edwards</t>
  </si>
  <si>
    <t>Charlotte</t>
  </si>
  <si>
    <t>Edwards</t>
  </si>
  <si>
    <t>Spencer Cruz</t>
  </si>
  <si>
    <t>Spencer</t>
  </si>
  <si>
    <t>Cruz</t>
  </si>
  <si>
    <t>Bryan Maldonado</t>
  </si>
  <si>
    <t>Bryan</t>
  </si>
  <si>
    <t>Maldonado</t>
  </si>
  <si>
    <t>Sarah Gibbs</t>
  </si>
  <si>
    <t>Sarah</t>
  </si>
  <si>
    <t>Gibbs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</si>
  <si>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</si>
  <si>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</si>
  <si>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</si>
  <si>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</si>
  <si>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</si>
  <si>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</si>
  <si>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</si>
  <si>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</si>
  <si>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</si>
  <si>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</si>
  <si>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</si>
  <si>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</si>
  <si>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Targets</t>
  </si>
  <si>
    <t>Commision</t>
  </si>
  <si>
    <t>Total</t>
  </si>
  <si>
    <t>Column1</t>
  </si>
  <si>
    <t>Row Labels</t>
  </si>
  <si>
    <t>Grand Total</t>
  </si>
  <si>
    <t>Sum of Sales Amount</t>
  </si>
  <si>
    <t>Sum of Commision</t>
  </si>
  <si>
    <t>Sum of Sales Amount2</t>
  </si>
  <si>
    <t>Column2</t>
  </si>
  <si>
    <t>Name</t>
  </si>
  <si>
    <t>Payroll Code</t>
  </si>
  <si>
    <t>BRITTANY_GAULT</t>
  </si>
  <si>
    <t>NE12192</t>
  </si>
  <si>
    <t>NICOLE_MAIER</t>
  </si>
  <si>
    <t>NE11021</t>
  </si>
  <si>
    <t>CLAY_CORBIN</t>
  </si>
  <si>
    <t>NE10264</t>
  </si>
  <si>
    <t>ASHLEY_DELANGE</t>
  </si>
  <si>
    <t>NE10305</t>
  </si>
  <si>
    <t>JENNIFER_VAZQUEZ</t>
  </si>
  <si>
    <t>NE11114</t>
  </si>
  <si>
    <t>MANNY_WEBSTER</t>
  </si>
  <si>
    <t>NW10414</t>
  </si>
  <si>
    <t>LUKE_REDENBAUGH</t>
  </si>
  <si>
    <t>NW12041</t>
  </si>
  <si>
    <t>DEBBIE_GODOY</t>
  </si>
  <si>
    <t>NW11115</t>
  </si>
  <si>
    <t>ELIZABETH_LAMBERT</t>
  </si>
  <si>
    <t>NW11651</t>
  </si>
  <si>
    <t>JOEL_JONES</t>
  </si>
  <si>
    <t>NW11838</t>
  </si>
  <si>
    <t>EBONY_PANE</t>
  </si>
  <si>
    <t>SE11625</t>
  </si>
  <si>
    <t>RILEY_SWEENY</t>
  </si>
  <si>
    <t>SE12053</t>
  </si>
  <si>
    <t>ALEX_WARD</t>
  </si>
  <si>
    <t>SE10902</t>
  </si>
  <si>
    <t>PAT_HANKS</t>
  </si>
  <si>
    <t>SE10360</t>
  </si>
  <si>
    <t>JESSICA_CRAIG</t>
  </si>
  <si>
    <t>SE12143</t>
  </si>
  <si>
    <t>JAMIE_WELCH</t>
  </si>
  <si>
    <t>SW10859</t>
  </si>
  <si>
    <t>DREW_WOMACK</t>
  </si>
  <si>
    <t>SW10377</t>
  </si>
  <si>
    <t>ANGELA_MACLEOD</t>
  </si>
  <si>
    <t>SW10649</t>
  </si>
  <si>
    <t>KAREN_D'AGUILAR</t>
  </si>
  <si>
    <t>SW10604</t>
  </si>
  <si>
    <t>SAM_JESSUP</t>
  </si>
  <si>
    <t>SW10730</t>
  </si>
  <si>
    <t>Sample File - Original</t>
  </si>
  <si>
    <t>Sheet Names</t>
  </si>
  <si>
    <t>All Sales</t>
  </si>
  <si>
    <t>Copy of All Sales</t>
  </si>
  <si>
    <t>Charts</t>
  </si>
  <si>
    <t>Sales Analysis</t>
  </si>
  <si>
    <t>New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</si>
</sst>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&quot;$&quot;#,##0.00;[Red]&quot;$&quot;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8"/>
      <color theme="1"/>
      <name val="Calibri"/>
      <family val="2"/>
      <scheme val="minor"/>
    </font>
    <font>
      <u/>
      <sz val="28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Font="1"/>
    <xf numFmtId="17" fontId="0" fillId="0" borderId="0" xfId="0" applyNumberFormat="1" applyFont="1"/>
    <xf numFmtId="14" fontId="0" fillId="0" borderId="0" xfId="0" applyNumberFormat="1" applyFo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44" fontId="0" fillId="0" borderId="0" xfId="1" applyFont="1"/>
    <xf numFmtId="44" fontId="0" fillId="0" borderId="0" xfId="1" applyFont="1" applyAlignment="1">
      <alignment horizontal="center"/>
    </xf>
    <xf numFmtId="44" fontId="0" fillId="0" borderId="0" xfId="1" applyFont="1" applyAlignment="1"/>
    <xf numFmtId="164" fontId="0" fillId="0" borderId="0" xfId="0" applyNumberFormat="1"/>
    <xf numFmtId="165" fontId="0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0" pivotButton="1" applyNumberFormat="1"/>
    <xf numFmtId="44" fontId="0" fillId="0" borderId="0" xfId="0" applyNumberFormat="1"/>
    <xf numFmtId="44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indent="1"/>
    </xf>
    <xf numFmtId="165" fontId="0" fillId="0" borderId="0" xfId="0" applyNumberFormat="1"/>
    <xf numFmtId="10" fontId="0" fillId="0" borderId="0" xfId="0" applyNumberFormat="1"/>
    <xf numFmtId="0" fontId="0" fillId="0" borderId="0" xfId="0" applyAlignment="1">
      <alignment horizontal="left" indent="2"/>
    </xf>
    <xf numFmtId="0" fontId="0" fillId="0" borderId="0" xfId="0" applyAlignment="1"/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2" applyFont="1" applyAlignment="1">
      <alignment horizontal="center"/>
    </xf>
  </cellXfs>
  <cellStyles count="3">
    <cellStyle name="Currency" xfId="1" builtinId="4"/>
    <cellStyle name="Hyperlink" xfId="2" builtinId="8"/>
    <cellStyle name="Normal" xfId="0" builtinId="0"/>
  </cellStyles>
  <dxfs count="26"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ont>
        <color auto="1"/>
      </font>
      <fill>
        <patternFill>
          <bgColor rgb="FF92D050"/>
        </patternFill>
      </fill>
    </dxf>
    <dxf>
      <font>
        <color auto="1"/>
      </font>
      <fill>
        <patternFill>
          <bgColor rgb="FF92D050"/>
        </patternFill>
      </fill>
    </dxf>
    <dxf>
      <numFmt numFmtId="164" formatCode="_([$$-409]* #,##0.00_);_([$$-409]* \(#,##0.00\);_([$$-409]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2" formatCode="mmm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Relationship Id="rId22" Type="http://schemas.openxmlformats.org/officeDocument/2006/relationships/customXml" Target="../customXml/item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[Sample-File---completed.xlsx]Chart!PivotTable3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Chart of Sales and Commision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6"/>
          <c:spPr>
            <a:solidFill>
              <a:schemeClr val="lt1"/>
            </a:solidFill>
            <a:ln w="15875">
              <a:solidFill>
                <a:schemeClr val="accent1"/>
              </a:solidFill>
              <a:round/>
            </a:ln>
            <a:effectLst/>
          </c:spPr>
        </c:marker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circle"/>
          <c:size val="6"/>
          <c:spPr>
            <a:solidFill>
              <a:schemeClr val="lt1"/>
            </a:solidFill>
            <a:ln w="15875">
              <a:solidFill>
                <a:schemeClr val="accent2"/>
              </a:solidFill>
              <a:round/>
            </a:ln>
            <a:effectLst/>
          </c:spPr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Chart!$B$3</c:f>
              <c:strCache>
                <c:ptCount val="1"/>
                <c:pt idx="0">
                  <c:v>Sum of Sales Amount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Chart!$A$4:$A$8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Chart!$B$4:$B$8</c:f>
              <c:numCache>
                <c:formatCode>_("$"* #,##0.00_);_("$"* \(#,##0.00\);_("$"* "-"??_);_(@_)</c:formatCode>
                <c:ptCount val="4"/>
                <c:pt idx="0">
                  <c:v>1805833.5999999996</c:v>
                </c:pt>
                <c:pt idx="1">
                  <c:v>1945833.2000000004</c:v>
                </c:pt>
                <c:pt idx="2">
                  <c:v>1812496.3000000007</c:v>
                </c:pt>
                <c:pt idx="3">
                  <c:v>1722387.8999999992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90-4C4E-93E0-897D66012808}"/>
            </c:ext>
          </c:extLst>
        </c:ser>
        <c:ser>
          <c:idx val="1"/>
          <c:order val="1"/>
          <c:tx>
            <c:strRef>
              <c:f>Chart!$C$3</c:f>
              <c:strCache>
                <c:ptCount val="1"/>
                <c:pt idx="0">
                  <c:v>Sum of Commision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Chart!$A$4:$A$8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Chart!$C$4:$C$8</c:f>
              <c:numCache>
                <c:formatCode>_("$"* #,##0.00_);_("$"* \(#,##0.00\);_("$"* "-"??_);_(@_)</c:formatCode>
                <c:ptCount val="4"/>
                <c:pt idx="0">
                  <c:v>62198.529999999992</c:v>
                </c:pt>
                <c:pt idx="1">
                  <c:v>71668.129999999976</c:v>
                </c:pt>
                <c:pt idx="2">
                  <c:v>57552.420000000006</c:v>
                </c:pt>
                <c:pt idx="3">
                  <c:v>55160.959999999977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90-4C4E-93E0-897D660128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1828526799"/>
        <c:axId val="51864495"/>
      </c:barChart>
      <c:catAx>
        <c:axId val="182852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64495"/>
        <c:crosses val="autoZero"/>
        <c:auto val="1"/>
        <c:lblAlgn val="ctr"/>
        <c:lblOffset val="100"/>
        <c:noMultiLvlLbl val="0"/>
      </c:catAx>
      <c:valAx>
        <c:axId val="51864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8526799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accent2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1207770</xdr:colOff>
      <xdr:row>11</xdr:row>
      <xdr:rowOff>60960</xdr:rowOff>
    </xdr:from>
    <xdr:to>
      <xdr:col>8</xdr:col>
      <xdr:colOff>57150</xdr:colOff>
      <xdr:row>26</xdr:row>
      <xdr:rowOff>60960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B4FD889-EA1D-4840-B578-E1A3F7E78B29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ers/Midge/Documents/Work/SureSkills/Coursera/data%20bloc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>
        <row r="2">
          <cell r="A2" t="str">
            <v>Company_A</v>
          </cell>
          <cell r="C2" t="str">
            <v>West</v>
          </cell>
          <cell r="E2" t="str">
            <v>Cash</v>
          </cell>
          <cell r="H2" t="str">
            <v>Cookies</v>
          </cell>
          <cell r="L2" t="str">
            <v>Candy</v>
          </cell>
        </row>
        <row r="3">
          <cell r="A3" t="str">
            <v>Company_B</v>
          </cell>
          <cell r="C3" t="str">
            <v>East</v>
          </cell>
          <cell r="E3" t="str">
            <v>Credit Card</v>
          </cell>
          <cell r="H3" t="str">
            <v>Scones</v>
          </cell>
          <cell r="L3" t="str">
            <v>Baked Goods &amp; Mixes</v>
          </cell>
        </row>
        <row r="4">
          <cell r="A4" t="str">
            <v>Company_C</v>
          </cell>
          <cell r="C4" t="str">
            <v>NorthWest</v>
          </cell>
          <cell r="E4" t="str">
            <v>On Account</v>
          </cell>
          <cell r="H4" t="str">
            <v>Biscuits</v>
          </cell>
          <cell r="L4" t="str">
            <v>Beverages</v>
          </cell>
        </row>
        <row r="5">
          <cell r="A5" t="str">
            <v>Company_D</v>
          </cell>
          <cell r="C5" t="str">
            <v>NorthEast</v>
          </cell>
          <cell r="H5" t="str">
            <v>Brownies</v>
          </cell>
          <cell r="L5" t="str">
            <v>Candy</v>
          </cell>
        </row>
        <row r="6">
          <cell r="A6" t="str">
            <v>Company_E</v>
          </cell>
          <cell r="C6" t="str">
            <v>South</v>
          </cell>
          <cell r="H6" t="str">
            <v>Chocolate Cake</v>
          </cell>
          <cell r="L6" t="str">
            <v>Canned Fruit &amp; Vegetables</v>
          </cell>
        </row>
        <row r="7">
          <cell r="A7" t="str">
            <v>Company_F</v>
          </cell>
          <cell r="C7" t="str">
            <v>SouthWest</v>
          </cell>
          <cell r="H7" t="str">
            <v>Coffee</v>
          </cell>
          <cell r="L7" t="str">
            <v>Canned Meat</v>
          </cell>
        </row>
        <row r="8">
          <cell r="A8" t="str">
            <v>Company_G</v>
          </cell>
          <cell r="C8" t="str">
            <v>WouthEast</v>
          </cell>
          <cell r="H8" t="str">
            <v>Chai</v>
          </cell>
          <cell r="L8" t="str">
            <v>Condiments</v>
          </cell>
        </row>
        <row r="9">
          <cell r="A9" t="str">
            <v>Company_H</v>
          </cell>
          <cell r="C9" t="str">
            <v>North</v>
          </cell>
          <cell r="H9" t="str">
            <v>Decaf Coffee</v>
          </cell>
          <cell r="L9" t="str">
            <v>Dairy Products</v>
          </cell>
        </row>
        <row r="10">
          <cell r="A10" t="str">
            <v>Company_I</v>
          </cell>
          <cell r="H10" t="str">
            <v>Tea</v>
          </cell>
          <cell r="L10" t="str">
            <v>Dried Fruit &amp; Nuts</v>
          </cell>
        </row>
        <row r="11">
          <cell r="A11" t="str">
            <v>Company_J</v>
          </cell>
          <cell r="H11" t="str">
            <v>Decaf Tea</v>
          </cell>
          <cell r="L11" t="str">
            <v>Grains</v>
          </cell>
        </row>
        <row r="12">
          <cell r="A12" t="str">
            <v>Company_K</v>
          </cell>
          <cell r="H12" t="str">
            <v>Green Tea</v>
          </cell>
          <cell r="L12" t="str">
            <v>Jams, Preserves</v>
          </cell>
        </row>
        <row r="13">
          <cell r="A13" t="str">
            <v>Company_L</v>
          </cell>
          <cell r="H13" t="str">
            <v>Chocolates</v>
          </cell>
          <cell r="L13" t="str">
            <v>Oil</v>
          </cell>
        </row>
        <row r="14">
          <cell r="A14" t="str">
            <v>Company_M</v>
          </cell>
          <cell r="H14" t="str">
            <v>Jellies</v>
          </cell>
          <cell r="L14" t="str">
            <v>Pasta</v>
          </cell>
        </row>
        <row r="15">
          <cell r="A15" t="str">
            <v>Company_N</v>
          </cell>
          <cell r="H15" t="str">
            <v>Marshmallows</v>
          </cell>
          <cell r="L15" t="str">
            <v>Sauces</v>
          </cell>
        </row>
        <row r="16">
          <cell r="A16" t="str">
            <v>Company_O</v>
          </cell>
          <cell r="H16" t="str">
            <v>Liquerice</v>
          </cell>
          <cell r="L16" t="str">
            <v>Soups</v>
          </cell>
        </row>
        <row r="17">
          <cell r="A17" t="str">
            <v>Company_P</v>
          </cell>
          <cell r="H17" t="str">
            <v>Mints</v>
          </cell>
        </row>
        <row r="18">
          <cell r="A18" t="str">
            <v>Company_Q</v>
          </cell>
          <cell r="H18" t="str">
            <v>Fruit Cocktail</v>
          </cell>
        </row>
        <row r="19">
          <cell r="A19" t="str">
            <v>Company_R</v>
          </cell>
          <cell r="H19" t="str">
            <v>Sweetcorn</v>
          </cell>
        </row>
        <row r="20">
          <cell r="A20" t="str">
            <v>Company_S</v>
          </cell>
          <cell r="H20" t="str">
            <v>Baked Beans</v>
          </cell>
        </row>
        <row r="21">
          <cell r="A21" t="str">
            <v>Company_T</v>
          </cell>
          <cell r="H21" t="str">
            <v>Pineapple</v>
          </cell>
        </row>
        <row r="22">
          <cell r="A22" t="str">
            <v>Company_U</v>
          </cell>
          <cell r="H22" t="str">
            <v>Crab Meat</v>
          </cell>
        </row>
        <row r="23">
          <cell r="A23" t="str">
            <v>Company_V</v>
          </cell>
          <cell r="H23" t="str">
            <v>Tune</v>
          </cell>
        </row>
        <row r="24">
          <cell r="A24" t="str">
            <v>Company_W</v>
          </cell>
          <cell r="H24" t="str">
            <v>Ketchup</v>
          </cell>
        </row>
        <row r="25">
          <cell r="A25" t="str">
            <v>Company_X</v>
          </cell>
          <cell r="H25" t="str">
            <v>Soy Sauce</v>
          </cell>
        </row>
        <row r="26">
          <cell r="A26" t="str">
            <v>Company_Y</v>
          </cell>
          <cell r="H26" t="str">
            <v>Mayonaise</v>
          </cell>
        </row>
        <row r="27">
          <cell r="A27" t="str">
            <v>Company_Z</v>
          </cell>
          <cell r="H27" t="str">
            <v>Mustard</v>
          </cell>
        </row>
        <row r="28">
          <cell r="H28" t="str">
            <v>Mozzarella</v>
          </cell>
        </row>
        <row r="29">
          <cell r="H29" t="str">
            <v>Swiss Cheese</v>
          </cell>
        </row>
        <row r="30">
          <cell r="H30" t="str">
            <v>Milk</v>
          </cell>
        </row>
        <row r="31">
          <cell r="H31" t="str">
            <v>Cream</v>
          </cell>
        </row>
        <row r="32">
          <cell r="H32" t="str">
            <v>Butter</v>
          </cell>
        </row>
        <row r="33">
          <cell r="H33" t="str">
            <v>Almonds</v>
          </cell>
        </row>
        <row r="34">
          <cell r="H34" t="str">
            <v>Dried Plums</v>
          </cell>
        </row>
        <row r="35">
          <cell r="H35" t="str">
            <v>Dried Apples</v>
          </cell>
        </row>
        <row r="36">
          <cell r="H36" t="str">
            <v>Dried Pears</v>
          </cell>
        </row>
        <row r="37">
          <cell r="H37" t="str">
            <v>Long Grain Rice</v>
          </cell>
        </row>
        <row r="38">
          <cell r="H38" t="str">
            <v>Barley</v>
          </cell>
        </row>
        <row r="39">
          <cell r="H39" t="str">
            <v>Oats</v>
          </cell>
        </row>
        <row r="40">
          <cell r="H40" t="str">
            <v>Quinoa</v>
          </cell>
        </row>
        <row r="41">
          <cell r="H41" t="str">
            <v>Marmalade</v>
          </cell>
        </row>
        <row r="42">
          <cell r="H42" t="str">
            <v>Strawberry Jelly</v>
          </cell>
        </row>
        <row r="43">
          <cell r="H43" t="str">
            <v>Chocolate Spread</v>
          </cell>
        </row>
        <row r="44">
          <cell r="H44" t="str">
            <v>Olive Oil</v>
          </cell>
        </row>
        <row r="45">
          <cell r="H45" t="str">
            <v>Vegetable Oil</v>
          </cell>
        </row>
        <row r="46">
          <cell r="H46" t="str">
            <v>Ravioli</v>
          </cell>
        </row>
        <row r="47">
          <cell r="H47" t="str">
            <v>Fettucine</v>
          </cell>
        </row>
        <row r="48">
          <cell r="H48" t="str">
            <v>Spaghetti</v>
          </cell>
        </row>
        <row r="49">
          <cell r="H49" t="str">
            <v>Tagiatelle</v>
          </cell>
        </row>
        <row r="50">
          <cell r="H50" t="str">
            <v>Vermicelli</v>
          </cell>
        </row>
        <row r="55">
          <cell r="H55" t="str">
            <v>Clam Chowder</v>
          </cell>
        </row>
        <row r="56">
          <cell r="H56" t="str">
            <v>Tomato</v>
          </cell>
        </row>
        <row r="57">
          <cell r="H57" t="str">
            <v>Chicken Soup</v>
          </cell>
        </row>
        <row r="58">
          <cell r="H58" t="str">
            <v>Onion Soup</v>
          </cell>
        </row>
      </sheetData>
      <sheetData sheetId="2">
        <row r="6">
          <cell r="C6" t="str">
            <v>Nina</v>
          </cell>
          <cell r="D6" t="str">
            <v>Ashley</v>
          </cell>
          <cell r="E6" t="str">
            <v>Chloe</v>
          </cell>
          <cell r="F6" t="str">
            <v>Debbie</v>
          </cell>
          <cell r="G6" t="str">
            <v>Brittany</v>
          </cell>
          <cell r="H6" t="str">
            <v>Jason</v>
          </cell>
          <cell r="I6" t="str">
            <v>Drew</v>
          </cell>
          <cell r="J6" t="str">
            <v>Alex</v>
          </cell>
        </row>
        <row r="7">
          <cell r="C7" t="str">
            <v>Ally</v>
          </cell>
          <cell r="D7" t="str">
            <v>Derek</v>
          </cell>
          <cell r="E7" t="str">
            <v>Sarah</v>
          </cell>
          <cell r="F7" t="str">
            <v>Joel</v>
          </cell>
          <cell r="G7" t="str">
            <v>Clay</v>
          </cell>
          <cell r="H7" t="str">
            <v>Annabel</v>
          </cell>
          <cell r="I7" t="str">
            <v>Karen</v>
          </cell>
          <cell r="J7" t="str">
            <v>Jessica</v>
          </cell>
        </row>
        <row r="8">
          <cell r="C8" t="str">
            <v>Spencer</v>
          </cell>
          <cell r="D8" t="str">
            <v>Bryan</v>
          </cell>
          <cell r="E8" t="str">
            <v>Jonah</v>
          </cell>
          <cell r="F8" t="str">
            <v>Elizabeth</v>
          </cell>
          <cell r="G8" t="str">
            <v>Nicole</v>
          </cell>
          <cell r="H8" t="str">
            <v>Emily</v>
          </cell>
          <cell r="I8" t="str">
            <v>Angela</v>
          </cell>
          <cell r="J8" t="str">
            <v>Ebony</v>
          </cell>
        </row>
        <row r="9">
          <cell r="C9" t="str">
            <v>Tia</v>
          </cell>
          <cell r="D9" t="str">
            <v>Gordon</v>
          </cell>
          <cell r="E9" t="str">
            <v>Charlotte</v>
          </cell>
          <cell r="F9" t="str">
            <v>Manny</v>
          </cell>
          <cell r="G9" t="str">
            <v>Ashley</v>
          </cell>
          <cell r="H9" t="str">
            <v>Cory</v>
          </cell>
          <cell r="I9" t="str">
            <v>Sam</v>
          </cell>
          <cell r="J9" t="str">
            <v>Pat</v>
          </cell>
        </row>
        <row r="10">
          <cell r="C10" t="str">
            <v>Josh</v>
          </cell>
          <cell r="D10" t="str">
            <v>Jafari</v>
          </cell>
          <cell r="E10" t="str">
            <v>David</v>
          </cell>
          <cell r="F10" t="str">
            <v>Luke</v>
          </cell>
          <cell r="G10" t="str">
            <v>Jennifer</v>
          </cell>
          <cell r="H10" t="str">
            <v>Olivia</v>
          </cell>
          <cell r="I10" t="str">
            <v>Jamie</v>
          </cell>
          <cell r="J10" t="str">
            <v>Riley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459.973818287035" createdVersion="6" refreshedVersion="6" minRefreshableVersion="3" recordCount="389" xr:uid="{D13A1AEE-F962-4102-AFC3-E0086008F8A2}">
  <cacheSource type="worksheet">
    <worksheetSource name="Sales_Data"/>
  </cacheSource>
  <cacheFields count="10">
    <cacheField name="Month" numFmtId="0">
      <sharedItems containsNonDate="0" containsString="0" containsBlank="1" count="1">
        <m/>
      </sharedItems>
    </cacheField>
    <cacheField name="Month2" numFmtId="0">
      <sharedItems containsSemiMixedTypes="0" containsString="0" containsNumber="1" containsInteger="1" minValue="44197" maxValue="44531" count="12">
        <n v="44197"/>
        <n v="44228"/>
        <n v="44256"/>
        <n v="44287"/>
        <n v="44317"/>
        <n v="44348"/>
        <n v="44378"/>
        <n v="44409"/>
        <n v="44440"/>
        <n v="44470"/>
        <n v="44501"/>
        <n v="44531"/>
      </sharedItems>
    </cacheField>
    <cacheField name="Employee" numFmtId="0">
      <sharedItems count="20">
        <s v="Reza Jafari"/>
        <s v="Bryan Maldonado"/>
        <s v="Ashley Almanza"/>
        <s v="Derek Godwin"/>
        <s v="Chloe Fusaro"/>
        <s v="David Wilkinson"/>
        <s v="Olivia Cheung"/>
        <s v="Jason Jackaki"/>
        <s v="Annabel Mettick"/>
        <s v="Emily Whelan"/>
        <s v="Nina McDonald"/>
        <s v="Ally Bryant"/>
        <s v="Josh Sutherland"/>
        <s v="Spencer Cruz"/>
        <s v="Gordon Beswick"/>
        <s v="Sarah Gibbs"/>
        <s v="Cory Goodwin"/>
        <s v="Tia Cruise"/>
        <s v="Charlotte Edwards"/>
        <s v="Jonah Seitz"/>
      </sharedItems>
    </cacheField>
    <cacheField name="First Name" numFmtId="0">
      <sharedItems/>
    </cacheField>
    <cacheField name="Last Name" numFmtId="0">
      <sharedItems/>
    </cacheField>
    <cacheField name="Sales Area" numFmtId="0">
      <sharedItems count="5">
        <s v="East"/>
        <s v="North"/>
        <s v="South"/>
        <s v="West"/>
        <s v="Formula1" f="1"/>
      </sharedItems>
    </cacheField>
    <cacheField name="Sales Amount" numFmtId="0">
      <sharedItems containsSemiMixedTypes="0" containsString="0" containsNumber="1" minValue="2070.2999999999997" maxValue="51531.199999999997"/>
    </cacheField>
    <cacheField name="Payment Type" numFmtId="0">
      <sharedItems/>
    </cacheField>
    <cacheField name="Targets" numFmtId="0">
      <sharedItems containsSemiMixedTypes="0" containsString="0" containsNumber="1" containsInteger="1" minValue="15000" maxValue="15000"/>
    </cacheField>
    <cacheField name="Commision" numFmtId="0">
      <sharedItems containsSemiMixedTypes="0" containsString="0" containsNumber="1" minValue="0" maxValue="3653.12"/>
    </cacheField>
  </cacheFields>
  <calculatedItems count="1">
    <calculatedItem>
      <pivotArea cacheIndex="1" outline="0" fieldPosition="0">
        <references count="1">
          <reference field="5" count="1">
            <x v="4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459.998458333335" createdVersion="6" refreshedVersion="6" minRefreshableVersion="3" recordCount="751" xr:uid="{104DED50-DC85-4D85-92D4-670209BD81E7}">
  <cacheSource type="worksheet">
    <worksheetSource ref="A1:I1048576" sheet="Copy of All Sales"/>
  </cacheSource>
  <cacheFields count="9">
    <cacheField name="Month" numFmtId="0">
      <sharedItems containsDate="1" containsBlank="1" containsMixedTypes="1" minDate="2021-01-01T00:00:00" maxDate="2021-12-02T00:00:00" count="19">
        <d v="2021-01-01T00:00:00"/>
        <d v="2021-02-01T00:00:00"/>
        <d v="2021-03-01T00:00:00"/>
        <d v="2021-04-01T00:00:00"/>
        <d v="2021-05-01T00:00:00"/>
        <d v="2021-06-01T00:00:00"/>
        <d v="2021-07-01T00:00:00"/>
        <d v="2021-08-01T00:00:00"/>
        <d v="2021-09-01T00:00:00"/>
        <d v="2021-10-01T00:00:00"/>
        <d v="2021-11-01T00:00:00"/>
        <d v="2021-12-01T00:00:00"/>
        <s v="Total"/>
        <m/>
        <s v="Spencer"/>
        <s v="Ally"/>
        <s v="Nina"/>
        <s v="Josh"/>
        <s v="Tia"/>
      </sharedItems>
    </cacheField>
    <cacheField name="Employee" numFmtId="0">
      <sharedItems containsBlank="1" count="21">
        <s v="Reza Jafari"/>
        <s v="Bryan Maldonado"/>
        <s v="Ashley Almanza"/>
        <s v="Derek Godwin"/>
        <s v="Chloe Fusaro"/>
        <s v="David Wilkinson"/>
        <s v="Olivia Cheung"/>
        <s v="Jason Jackaki"/>
        <s v="Annabel Mettick"/>
        <s v="Emily Whelan"/>
        <s v="Nina McDonald"/>
        <s v="Ally Bryant"/>
        <s v="Josh Sutherland"/>
        <s v="Spencer Cruz"/>
        <s v="Gordon Beswick"/>
        <s v="Sarah Gibbs"/>
        <s v="Cory Goodwin"/>
        <s v="Tia Cruise"/>
        <s v="Charlotte Edwards"/>
        <s v="Jonah Seitz"/>
        <m/>
      </sharedItems>
    </cacheField>
    <cacheField name="First Name" numFmtId="0">
      <sharedItems containsBlank="1"/>
    </cacheField>
    <cacheField name="Last Name" numFmtId="0">
      <sharedItems containsBlank="1"/>
    </cacheField>
    <cacheField name="Sales Area" numFmtId="0">
      <sharedItems containsBlank="1" containsMixedTypes="1" containsNumber="1" minValue="299.71999999999997" maxValue="4671.5999999999995" count="103">
        <s v="East"/>
        <s v="North"/>
        <s v="South"/>
        <s v="West"/>
        <m/>
        <n v="3637.21"/>
        <n v="3918.6"/>
        <n v="694.54"/>
        <n v="3112.72"/>
        <n v="1001.92"/>
        <n v="1638.5600000000002"/>
        <n v="1910.8"/>
        <n v="765.82"/>
        <n v="765.8599999999999"/>
        <n v="4671.5999999999995"/>
        <n v="1945.6"/>
        <n v="1017.6"/>
        <n v="909.86"/>
        <n v="734.32"/>
        <n v="2839.55"/>
        <n v="453.09999999999997"/>
        <n v="1774.8"/>
        <n v="735.66"/>
        <n v="675.18"/>
        <n v="4142.95"/>
        <n v="1045.1199999999999"/>
        <n v="1432.95"/>
        <n v="3140.7"/>
        <n v="869.4"/>
        <n v="3564.75"/>
        <n v="911.6"/>
        <n v="1011.0299999999999"/>
        <n v="2795.68"/>
        <n v="2767.09"/>
        <n v="798.27"/>
        <n v="2510.2399999999998"/>
        <n v="3690.7200000000003"/>
        <n v="670.89"/>
        <n v="2012.8"/>
        <n v="2116.7999999999997"/>
        <n v="1158.04"/>
        <n v="1171.6500000000001"/>
        <n v="1696.8"/>
        <n v="569.64"/>
        <n v="1818.84"/>
        <n v="1799.35"/>
        <n v="1649.94"/>
        <n v="1441.6"/>
        <n v="900.48"/>
        <n v="4224.91"/>
        <n v="2399.7600000000002"/>
        <n v="2791.64"/>
        <n v="2071.7599999999998"/>
        <n v="1983.64"/>
        <n v="1961.75"/>
        <n v="1882.64"/>
        <n v="2336.4"/>
        <n v="957.48"/>
        <n v="1506.1200000000001"/>
        <n v="3965.3900000000003"/>
        <n v="3719.25"/>
        <n v="1430.16"/>
        <n v="1726.2"/>
        <n v="533.28"/>
        <n v="346.5"/>
        <n v="806.56"/>
        <n v="1154.3"/>
        <n v="1115.55"/>
        <n v="1064.8999999999999"/>
        <n v="2439.5100000000002"/>
        <n v="1563.32"/>
        <n v="1067.94"/>
        <n v="2086.8399999999997"/>
        <n v="1006.72"/>
        <n v="376.05"/>
        <n v="3608.81"/>
        <n v="969.76"/>
        <n v="2247.79"/>
        <n v="432.28000000000003"/>
        <n v="4338.8100000000004"/>
        <n v="1567.02"/>
        <n v="1039.1699999999998"/>
        <n v="771.4"/>
        <n v="1636.39"/>
        <n v="1515.2399999999998"/>
        <n v="4142.07"/>
        <n v="1069.47"/>
        <n v="1059.52"/>
        <n v="1423.54"/>
        <n v="3653.02"/>
        <n v="719.59999999999991"/>
        <n v="299.71999999999997"/>
        <n v="3689.62"/>
        <n v="1680.64"/>
        <n v="690"/>
        <n v="1430.29"/>
        <n v="2079.7200000000003"/>
        <n v="2686.6"/>
        <n v="968.3"/>
        <n v="700.92000000000007"/>
        <n v="891.44999999999993"/>
        <n v="708.89"/>
        <n v="809.55"/>
      </sharedItems>
    </cacheField>
    <cacheField name="Sales Amount" numFmtId="0">
      <sharedItems containsBlank="1" containsMixedTypes="1" containsNumber="1" minValue="2070.2999999999997" maxValue="7286551.0000000009" count="385">
        <n v="2954.7"/>
        <n v="6796.7999999999993"/>
        <n v="8188"/>
        <n v="9058.4"/>
        <n v="12096"/>
        <n v="15029"/>
        <n v="15264"/>
        <n v="17353.599999999999"/>
        <n v="20140"/>
        <n v="35649"/>
        <n v="13310.4"/>
        <n v="20366.100000000002"/>
        <n v="20880"/>
        <n v="23076.199999999997"/>
        <n v="25560"/>
        <n v="3008.3999999999996"/>
        <n v="7221.5999999999995"/>
        <n v="10903.199999999999"/>
        <n v="14616"/>
        <n v="18885.900000000001"/>
        <n v="24236"/>
        <n v="6945.4"/>
        <n v="7658.2000000000007"/>
        <n v="7658.5999999999985"/>
        <n v="9098.6"/>
        <n v="10019.199999999999"/>
        <n v="10176"/>
        <n v="16385.600000000002"/>
        <n v="19108"/>
        <n v="19456"/>
        <n v="31127.199999999997"/>
        <n v="36372.1"/>
        <n v="39186"/>
        <n v="46715.999999999993"/>
        <n v="7717.5"/>
        <n v="11617.6"/>
        <n v="19431"/>
        <n v="21169.599999999999"/>
        <n v="29158.400000000001"/>
        <n v="30305"/>
        <n v="43184.399999999994"/>
        <n v="13479.400000000001"/>
        <n v="16604.400000000001"/>
        <n v="22176"/>
        <n v="24131.000000000004"/>
        <n v="34353.5"/>
        <n v="3596"/>
        <n v="6300"/>
        <n v="6804"/>
        <n v="8524.4000000000015"/>
        <n v="8772"/>
        <n v="17328.300000000003"/>
        <n v="21438.899999999998"/>
        <n v="26556.799999999999"/>
        <n v="33132.600000000006"/>
        <n v="4531"/>
        <n v="6751.7999999999993"/>
        <n v="7343.2000000000007"/>
        <n v="7356.5999999999995"/>
        <n v="17748"/>
        <n v="28395.5"/>
        <n v="41429.5"/>
        <n v="2311.5"/>
        <n v="3013.5"/>
        <n v="5287.5"/>
        <n v="13797"/>
        <n v="14063"/>
        <n v="14608.300000000001"/>
        <n v="16063.199999999999"/>
        <n v="16836"/>
        <n v="19594"/>
        <n v="21654.400000000001"/>
        <n v="27930"/>
        <n v="39065.899999999994"/>
        <n v="44422"/>
        <n v="7416.9"/>
        <n v="8284.5"/>
        <n v="10758.7"/>
        <n v="12124.2"/>
        <n v="14391.999999999998"/>
        <n v="15246"/>
        <n v="17335.2"/>
        <n v="40831"/>
        <n v="6544.8"/>
        <n v="11166.300000000001"/>
        <n v="11403"/>
        <n v="11554.400000000001"/>
        <n v="12143.999999999998"/>
        <n v="13244.7"/>
        <n v="23014.400000000001"/>
        <n v="26200"/>
        <n v="28286.399999999998"/>
        <n v="35715.4"/>
        <n v="6708.9"/>
        <n v="7982.7"/>
        <n v="8694"/>
        <n v="9116"/>
        <n v="10110.299999999999"/>
        <n v="10451.199999999999"/>
        <n v="11580.4"/>
        <n v="14329.5"/>
        <n v="20128"/>
        <n v="21167.999999999996"/>
        <n v="25102.399999999998"/>
        <n v="27670.9"/>
        <n v="27956.799999999999"/>
        <n v="31407"/>
        <n v="35647.5"/>
        <n v="36907.200000000004"/>
        <n v="7029.9"/>
        <n v="11914.400000000001"/>
        <n v="15919.7"/>
        <n v="17776"/>
        <n v="36666"/>
        <n v="38227.699999999997"/>
        <n v="51531.199999999997"/>
        <n v="8520"/>
        <n v="14301.599999999999"/>
        <n v="17204.399999999998"/>
        <n v="19080"/>
        <n v="19210.400000000001"/>
        <n v="32282.799999999996"/>
        <n v="32524.1"/>
        <n v="35153.799999999996"/>
        <n v="35820"/>
        <n v="42690.400000000001"/>
        <n v="6960"/>
        <n v="9627.8999999999978"/>
        <n v="13725.600000000002"/>
        <n v="15353.2"/>
        <n v="18994.5"/>
        <n v="28628.799999999996"/>
        <n v="5696.4"/>
        <n v="11716.5"/>
        <n v="14416"/>
        <n v="16499.400000000001"/>
        <n v="16968"/>
        <n v="17993.5"/>
        <n v="18188.399999999998"/>
        <n v="8686.6"/>
        <n v="12422.2"/>
        <n v="15120"/>
        <n v="19584"/>
        <n v="26546.6"/>
        <n v="31200"/>
        <n v="9270.1"/>
        <n v="11235"/>
        <n v="12019.799999999997"/>
        <n v="10948"/>
        <n v="13044.899999999998"/>
        <n v="28616"/>
        <n v="30377.399999999998"/>
        <n v="35351"/>
        <n v="9004.7999999999993"/>
        <n v="18826.400000000001"/>
        <n v="19617.5"/>
        <n v="19836.400000000001"/>
        <n v="20717.599999999999"/>
        <n v="23364"/>
        <n v="23997.600000000002"/>
        <n v="27916.399999999998"/>
        <n v="42249.1"/>
        <n v="2070.2999999999997"/>
        <n v="9499"/>
        <n v="17904.7"/>
        <n v="18878.399999999998"/>
        <n v="23445"/>
        <n v="34162"/>
        <n v="7581.9999999999991"/>
        <n v="8721.6"/>
        <n v="10500"/>
        <n v="13466.999999999998"/>
        <n v="16036.8"/>
        <n v="16846.8"/>
        <n v="6872.7999999999993"/>
        <n v="8827"/>
        <n v="9836.8000000000011"/>
        <n v="10032"/>
        <n v="15953.599999999999"/>
        <n v="35695"/>
        <n v="9574.7999999999993"/>
        <n v="14301.6"/>
        <n v="15061.2"/>
        <n v="17262"/>
        <n v="37192.5"/>
        <n v="39653.9"/>
        <n v="3055.2"/>
        <n v="4843.4000000000005"/>
        <n v="5215.2"/>
        <n v="7199.7000000000007"/>
        <n v="14670"/>
        <n v="16614.400000000001"/>
        <n v="20076.7"/>
        <n v="21482.999999999996"/>
        <n v="30776.799999999999"/>
        <n v="15957.2"/>
        <n v="16492"/>
        <n v="21295.4"/>
        <n v="25518.800000000003"/>
        <n v="27676.6"/>
        <n v="28395"/>
        <n v="41826.400000000001"/>
        <n v="49055.999999999993"/>
        <n v="9405.2999999999993"/>
        <n v="9704.1999999999989"/>
        <n v="13674"/>
        <n v="21120.400000000001"/>
        <n v="3465"/>
        <n v="5332.7999999999993"/>
        <n v="8065.5999999999995"/>
        <n v="10067.200000000001"/>
        <n v="10648.999999999998"/>
        <n v="10679.400000000001"/>
        <n v="11155.5"/>
        <n v="11543"/>
        <n v="15633.199999999999"/>
        <n v="20868.399999999998"/>
        <n v="24395.100000000002"/>
        <n v="8625"/>
        <n v="9794"/>
        <n v="16321.6"/>
        <n v="19678.8"/>
        <n v="33694.800000000003"/>
        <n v="39236"/>
        <n v="43088.2"/>
        <n v="6201"/>
        <n v="6311.4"/>
        <n v="7289.6"/>
        <n v="8322.4"/>
        <n v="8501.9000000000015"/>
        <n v="9708.2999999999993"/>
        <n v="12944.399999999998"/>
        <n v="14248"/>
        <n v="18298.399999999998"/>
        <n v="18838.399999999998"/>
        <n v="24469.599999999999"/>
        <n v="31053.4"/>
        <n v="3386.6000000000004"/>
        <n v="4028"/>
        <n v="5532.7999999999993"/>
        <n v="10200"/>
        <n v="13923"/>
        <n v="17593.399999999998"/>
        <n v="17666"/>
        <n v="21420"/>
        <n v="24080"/>
        <n v="27531"/>
        <n v="32795.700000000004"/>
        <n v="3760.5"/>
        <n v="4322.8"/>
        <n v="9697.6"/>
        <n v="10391.699999999999"/>
        <n v="15670.2"/>
        <n v="22477.9"/>
        <n v="36088.1"/>
        <n v="43388.100000000006"/>
        <n v="5572.3"/>
        <n v="7496.9999999999991"/>
        <n v="9651.1999999999989"/>
        <n v="10492.199999999997"/>
        <n v="18396.7"/>
        <n v="23849.599999999999"/>
        <n v="23882.399999999998"/>
        <n v="34041.300000000003"/>
        <n v="3710"/>
        <n v="6600"/>
        <n v="8001"/>
        <n v="14089.199999999999"/>
        <n v="16702.400000000001"/>
        <n v="21216"/>
        <n v="21546"/>
        <n v="31186.6"/>
        <n v="31999.200000000001"/>
        <n v="37520"/>
        <n v="41215.299999999996"/>
        <n v="7008"/>
        <n v="8099.6999999999989"/>
        <n v="9840"/>
        <n v="10218"/>
        <n v="14311.2"/>
        <n v="14715.2"/>
        <n v="19147.8"/>
        <n v="20760.300000000003"/>
        <n v="24579.8"/>
        <n v="25946.300000000003"/>
        <n v="30367.999999999996"/>
        <n v="35640"/>
        <n v="7714"/>
        <n v="15152.399999999998"/>
        <n v="16363.900000000001"/>
        <n v="3243.6000000000004"/>
        <n v="12633.599999999999"/>
        <n v="12806.399999999998"/>
        <n v="20031.199999999997"/>
        <n v="21485.200000000001"/>
        <n v="22607.200000000004"/>
        <n v="3035.1"/>
        <n v="6688"/>
        <n v="7024.2"/>
        <n v="7139.0000000000009"/>
        <n v="10988.800000000001"/>
        <n v="12306.6"/>
        <n v="16077"/>
        <n v="19946.199999999997"/>
        <n v="26773.4"/>
        <n v="28464.9"/>
        <n v="37544.800000000003"/>
        <n v="40224.800000000003"/>
        <n v="43591.8"/>
        <n v="4201.6000000000004"/>
        <n v="15262.8"/>
        <n v="20790"/>
        <n v="21878.5"/>
        <n v="22136.800000000003"/>
        <n v="23240.400000000001"/>
        <n v="41989.599999999999"/>
        <n v="2997.2"/>
        <n v="7195.9999999999991"/>
        <n v="10595.2"/>
        <n v="10694.7"/>
        <n v="14235.4"/>
        <n v="36530.199999999997"/>
        <n v="36896.199999999997"/>
        <n v="41420.699999999997"/>
        <n v="5130"/>
        <n v="8810.9"/>
        <n v="16606"/>
        <n v="17766"/>
        <n v="20916"/>
        <n v="22396.5"/>
        <n v="25633.5"/>
        <n v="37374.399999999994"/>
        <n v="9292.5"/>
        <n v="28761.599999999999"/>
        <n v="41932.799999999996"/>
        <n v="42427"/>
        <n v="47510.400000000001"/>
        <n v="9006"/>
        <n v="10573.5"/>
        <n v="13230"/>
        <n v="15403.600000000002"/>
        <n v="16394.399999999998"/>
        <n v="18452.599999999999"/>
        <n v="20062.5"/>
        <n v="22900.499999999996"/>
        <n v="23057.999999999996"/>
        <n v="37560"/>
        <n v="38570"/>
        <n v="39199.599999999999"/>
        <n v="6900"/>
        <n v="9683"/>
        <n v="14302.9"/>
        <n v="16806.400000000001"/>
        <n v="20797.200000000004"/>
        <n v="26866"/>
        <n v="3817.9999999999995"/>
        <n v="8683.1999999999989"/>
        <n v="11210"/>
        <n v="12765.2"/>
        <n v="15921.999999999998"/>
        <n v="31970.799999999999"/>
        <n v="41520"/>
        <n v="45800.999999999993"/>
        <n v="7721.5999999999995"/>
        <n v="8925.7000000000007"/>
        <n v="15802.6"/>
        <n v="21103.3"/>
        <n v="22351.100000000002"/>
        <n v="43974"/>
        <n v="8082.7999999999993"/>
        <n v="9826.4"/>
        <n v="12328"/>
        <n v="24544"/>
        <n v="27350.400000000001"/>
        <n v="28845"/>
        <n v="43593.599999999999"/>
        <n v="7009.2000000000007"/>
        <n v="7088.9"/>
        <n v="8095.5"/>
        <n v="8914.5"/>
        <n v="7286551.0000000009"/>
        <m/>
        <s v="Credit Card"/>
        <s v="Cash"/>
        <s v="On Account"/>
      </sharedItems>
    </cacheField>
    <cacheField name="Payment Type" numFmtId="0">
      <sharedItems containsBlank="1" count="4">
        <s v="Cash"/>
        <s v="Credit Card"/>
        <s v="On Account"/>
        <m/>
      </sharedItems>
    </cacheField>
    <cacheField name="Targets" numFmtId="0">
      <sharedItems containsString="0" containsBlank="1" containsNumber="1" containsInteger="1" minValue="15000" maxValue="15000"/>
    </cacheField>
    <cacheField name="Commision" numFmtId="0">
      <sharedItems containsString="0" containsBlank="1" containsNumber="1" minValue="0" maxValue="246580.0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9">
  <r>
    <x v="0"/>
    <x v="0"/>
    <x v="0"/>
    <s v="Reza"/>
    <s v="Jafari"/>
    <x v="0"/>
    <n v="2954.7"/>
    <s v="Cash"/>
    <n v="15000"/>
    <n v="0"/>
  </r>
  <r>
    <x v="0"/>
    <x v="0"/>
    <x v="1"/>
    <s v="Bryan"/>
    <s v="Maldonado"/>
    <x v="0"/>
    <n v="6796.7999999999993"/>
    <s v="Credit Card"/>
    <n v="15000"/>
    <n v="0"/>
  </r>
  <r>
    <x v="0"/>
    <x v="0"/>
    <x v="1"/>
    <s v="Bryan"/>
    <s v="Maldonado"/>
    <x v="0"/>
    <n v="8188"/>
    <s v="On Account"/>
    <n v="15000"/>
    <n v="0"/>
  </r>
  <r>
    <x v="0"/>
    <x v="0"/>
    <x v="0"/>
    <s v="Reza"/>
    <s v="Jafari"/>
    <x v="0"/>
    <n v="9058.4"/>
    <s v="Credit Card"/>
    <n v="15000"/>
    <n v="0"/>
  </r>
  <r>
    <x v="0"/>
    <x v="0"/>
    <x v="1"/>
    <s v="Bryan"/>
    <s v="Maldonado"/>
    <x v="0"/>
    <n v="12096"/>
    <s v="On Account"/>
    <n v="15000"/>
    <n v="0"/>
  </r>
  <r>
    <x v="0"/>
    <x v="0"/>
    <x v="2"/>
    <s v="Ashley"/>
    <s v="Almanza"/>
    <x v="0"/>
    <n v="15029"/>
    <s v="Cash"/>
    <n v="15000"/>
    <n v="2.9000000000000004"/>
  </r>
  <r>
    <x v="0"/>
    <x v="0"/>
    <x v="2"/>
    <s v="Ashley"/>
    <s v="Almanza"/>
    <x v="0"/>
    <n v="15264"/>
    <s v="Cash"/>
    <n v="15000"/>
    <n v="26.400000000000002"/>
  </r>
  <r>
    <x v="0"/>
    <x v="0"/>
    <x v="2"/>
    <s v="Ashley"/>
    <s v="Almanza"/>
    <x v="0"/>
    <n v="17353.599999999999"/>
    <s v="Credit Card"/>
    <n v="15000"/>
    <n v="235.35999999999987"/>
  </r>
  <r>
    <x v="0"/>
    <x v="0"/>
    <x v="3"/>
    <s v="Derek"/>
    <s v="Godwin"/>
    <x v="0"/>
    <n v="20140"/>
    <s v="On Account"/>
    <n v="15000"/>
    <n v="514"/>
  </r>
  <r>
    <x v="0"/>
    <x v="0"/>
    <x v="3"/>
    <s v="Derek"/>
    <s v="Godwin"/>
    <x v="0"/>
    <n v="35649"/>
    <s v="Credit Card"/>
    <n v="15000"/>
    <n v="2064.9"/>
  </r>
  <r>
    <x v="0"/>
    <x v="0"/>
    <x v="4"/>
    <s v="Chloe"/>
    <s v="Fusaro"/>
    <x v="1"/>
    <n v="13310.4"/>
    <s v="Credit Card"/>
    <n v="15000"/>
    <n v="0"/>
  </r>
  <r>
    <x v="0"/>
    <x v="0"/>
    <x v="5"/>
    <s v="David"/>
    <s v="Wilkinson"/>
    <x v="1"/>
    <n v="20366.100000000002"/>
    <s v="On Account"/>
    <n v="15000"/>
    <n v="536.61000000000024"/>
  </r>
  <r>
    <x v="0"/>
    <x v="0"/>
    <x v="5"/>
    <s v="David"/>
    <s v="Wilkinson"/>
    <x v="1"/>
    <n v="20880"/>
    <s v="Credit Card"/>
    <n v="15000"/>
    <n v="588"/>
  </r>
  <r>
    <x v="0"/>
    <x v="0"/>
    <x v="4"/>
    <s v="Chloe"/>
    <s v="Fusaro"/>
    <x v="1"/>
    <n v="23076.199999999997"/>
    <s v="Credit Card"/>
    <n v="15000"/>
    <n v="807.61999999999978"/>
  </r>
  <r>
    <x v="0"/>
    <x v="0"/>
    <x v="4"/>
    <s v="Chloe"/>
    <s v="Fusaro"/>
    <x v="1"/>
    <n v="25560"/>
    <s v="Credit Card"/>
    <n v="15000"/>
    <n v="1056"/>
  </r>
  <r>
    <x v="0"/>
    <x v="0"/>
    <x v="6"/>
    <s v="Olivia"/>
    <s v="Cheung"/>
    <x v="2"/>
    <n v="3008.3999999999996"/>
    <s v="Cash"/>
    <n v="15000"/>
    <n v="0"/>
  </r>
  <r>
    <x v="0"/>
    <x v="0"/>
    <x v="7"/>
    <s v="Jason"/>
    <s v="Jackaki"/>
    <x v="2"/>
    <n v="7221.5999999999995"/>
    <s v="On Account"/>
    <n v="15000"/>
    <n v="0"/>
  </r>
  <r>
    <x v="0"/>
    <x v="0"/>
    <x v="6"/>
    <s v="Olivia"/>
    <s v="Cheung"/>
    <x v="2"/>
    <n v="10903.199999999999"/>
    <s v="Cash"/>
    <n v="15000"/>
    <n v="0"/>
  </r>
  <r>
    <x v="0"/>
    <x v="0"/>
    <x v="8"/>
    <s v="Annabel"/>
    <s v="Mettick"/>
    <x v="2"/>
    <n v="14616"/>
    <s v="Cash"/>
    <n v="15000"/>
    <n v="0"/>
  </r>
  <r>
    <x v="0"/>
    <x v="0"/>
    <x v="9"/>
    <s v="Emily"/>
    <s v="Whelan"/>
    <x v="2"/>
    <n v="18885.900000000001"/>
    <s v="On Account"/>
    <n v="15000"/>
    <n v="388.59000000000015"/>
  </r>
  <r>
    <x v="0"/>
    <x v="0"/>
    <x v="9"/>
    <s v="Emily"/>
    <s v="Whelan"/>
    <x v="2"/>
    <n v="24236"/>
    <s v="Credit Card"/>
    <n v="15000"/>
    <n v="923.6"/>
  </r>
  <r>
    <x v="0"/>
    <x v="0"/>
    <x v="10"/>
    <s v="Nina"/>
    <s v="McDonald"/>
    <x v="3"/>
    <n v="6945.4"/>
    <s v="On Account"/>
    <n v="15000"/>
    <n v="0"/>
  </r>
  <r>
    <x v="0"/>
    <x v="0"/>
    <x v="10"/>
    <s v="Nina"/>
    <s v="McDonald"/>
    <x v="3"/>
    <n v="7658.2000000000007"/>
    <s v="On Account"/>
    <n v="15000"/>
    <n v="0"/>
  </r>
  <r>
    <x v="0"/>
    <x v="0"/>
    <x v="11"/>
    <s v="Ally"/>
    <s v="Bryant"/>
    <x v="3"/>
    <n v="7658.5999999999985"/>
    <s v="Cash"/>
    <n v="15000"/>
    <n v="0"/>
  </r>
  <r>
    <x v="0"/>
    <x v="0"/>
    <x v="12"/>
    <s v="Josh"/>
    <s v="Sutherland"/>
    <x v="3"/>
    <n v="9098.6"/>
    <s v="On Account"/>
    <n v="15000"/>
    <n v="0"/>
  </r>
  <r>
    <x v="0"/>
    <x v="0"/>
    <x v="10"/>
    <s v="Nina"/>
    <s v="McDonald"/>
    <x v="3"/>
    <n v="10019.199999999999"/>
    <s v="On Account"/>
    <n v="15000"/>
    <n v="0"/>
  </r>
  <r>
    <x v="0"/>
    <x v="0"/>
    <x v="11"/>
    <s v="Ally"/>
    <s v="Bryant"/>
    <x v="3"/>
    <n v="10176"/>
    <s v="Cash"/>
    <n v="15000"/>
    <n v="0"/>
  </r>
  <r>
    <x v="0"/>
    <x v="0"/>
    <x v="12"/>
    <s v="Josh"/>
    <s v="Sutherland"/>
    <x v="3"/>
    <n v="16385.600000000002"/>
    <s v="Credit Card"/>
    <n v="15000"/>
    <n v="138.56000000000023"/>
  </r>
  <r>
    <x v="0"/>
    <x v="0"/>
    <x v="11"/>
    <s v="Ally"/>
    <s v="Bryant"/>
    <x v="3"/>
    <n v="19108"/>
    <s v="Cash"/>
    <n v="15000"/>
    <n v="410.8"/>
  </r>
  <r>
    <x v="0"/>
    <x v="0"/>
    <x v="10"/>
    <s v="Nina"/>
    <s v="McDonald"/>
    <x v="3"/>
    <n v="19456"/>
    <s v="Credit Card"/>
    <n v="15000"/>
    <n v="445.6"/>
  </r>
  <r>
    <x v="0"/>
    <x v="0"/>
    <x v="13"/>
    <s v="Spencer"/>
    <s v="Cruz"/>
    <x v="3"/>
    <n v="31127.199999999997"/>
    <s v="On Account"/>
    <n v="15000"/>
    <n v="1612.7199999999998"/>
  </r>
  <r>
    <x v="0"/>
    <x v="0"/>
    <x v="13"/>
    <s v="Spencer"/>
    <s v="Cruz"/>
    <x v="3"/>
    <n v="36372.1"/>
    <s v="Credit Card"/>
    <n v="15000"/>
    <n v="2137.21"/>
  </r>
  <r>
    <x v="0"/>
    <x v="0"/>
    <x v="11"/>
    <s v="Ally"/>
    <s v="Bryant"/>
    <x v="3"/>
    <n v="39186"/>
    <s v="Cash"/>
    <n v="15000"/>
    <n v="2418.6"/>
  </r>
  <r>
    <x v="0"/>
    <x v="0"/>
    <x v="13"/>
    <s v="Spencer"/>
    <s v="Cruz"/>
    <x v="3"/>
    <n v="46715.999999999993"/>
    <s v="Credit Card"/>
    <n v="15000"/>
    <n v="3171.5999999999995"/>
  </r>
  <r>
    <x v="0"/>
    <x v="1"/>
    <x v="14"/>
    <s v="Gordon"/>
    <s v="Beswick"/>
    <x v="0"/>
    <n v="7717.5"/>
    <s v="On Account"/>
    <n v="15000"/>
    <n v="0"/>
  </r>
  <r>
    <x v="0"/>
    <x v="1"/>
    <x v="14"/>
    <s v="Gordon"/>
    <s v="Beswick"/>
    <x v="0"/>
    <n v="11617.6"/>
    <s v="Cash"/>
    <n v="15000"/>
    <n v="0"/>
  </r>
  <r>
    <x v="0"/>
    <x v="1"/>
    <x v="3"/>
    <s v="Derek"/>
    <s v="Godwin"/>
    <x v="0"/>
    <n v="19431"/>
    <s v="Cash"/>
    <n v="15000"/>
    <n v="443.1"/>
  </r>
  <r>
    <x v="0"/>
    <x v="1"/>
    <x v="2"/>
    <s v="Ashley"/>
    <s v="Almanza"/>
    <x v="0"/>
    <n v="21169.599999999999"/>
    <s v="Cash"/>
    <n v="15000"/>
    <n v="616.95999999999992"/>
  </r>
  <r>
    <x v="0"/>
    <x v="1"/>
    <x v="0"/>
    <s v="Reza"/>
    <s v="Jafari"/>
    <x v="0"/>
    <n v="29158.400000000001"/>
    <s v="Cash"/>
    <n v="15000"/>
    <n v="1415.8400000000001"/>
  </r>
  <r>
    <x v="0"/>
    <x v="1"/>
    <x v="3"/>
    <s v="Derek"/>
    <s v="Godwin"/>
    <x v="0"/>
    <n v="30305"/>
    <s v="Credit Card"/>
    <n v="15000"/>
    <n v="1530.5"/>
  </r>
  <r>
    <x v="0"/>
    <x v="1"/>
    <x v="14"/>
    <s v="Gordon"/>
    <s v="Beswick"/>
    <x v="0"/>
    <n v="43184.399999999994"/>
    <s v="On Account"/>
    <n v="15000"/>
    <n v="2818.4399999999996"/>
  </r>
  <r>
    <x v="0"/>
    <x v="1"/>
    <x v="5"/>
    <s v="David"/>
    <s v="Wilkinson"/>
    <x v="1"/>
    <n v="13479.400000000001"/>
    <s v="On Account"/>
    <n v="15000"/>
    <n v="0"/>
  </r>
  <r>
    <x v="0"/>
    <x v="1"/>
    <x v="4"/>
    <s v="Chloe"/>
    <s v="Fusaro"/>
    <x v="1"/>
    <n v="16604.400000000001"/>
    <s v="Cash"/>
    <n v="15000"/>
    <n v="160.44000000000017"/>
  </r>
  <r>
    <x v="0"/>
    <x v="1"/>
    <x v="15"/>
    <s v="Sarah"/>
    <s v="Gibbs"/>
    <x v="1"/>
    <n v="22176"/>
    <s v="Cash"/>
    <n v="15000"/>
    <n v="717.6"/>
  </r>
  <r>
    <x v="0"/>
    <x v="1"/>
    <x v="5"/>
    <s v="David"/>
    <s v="Wilkinson"/>
    <x v="1"/>
    <n v="24131.000000000004"/>
    <s v="Cash"/>
    <n v="15000"/>
    <n v="913.10000000000036"/>
  </r>
  <r>
    <x v="0"/>
    <x v="1"/>
    <x v="4"/>
    <s v="Chloe"/>
    <s v="Fusaro"/>
    <x v="1"/>
    <n v="34353.5"/>
    <s v="Cash"/>
    <n v="15000"/>
    <n v="1935.3500000000001"/>
  </r>
  <r>
    <x v="0"/>
    <x v="1"/>
    <x v="8"/>
    <s v="Annabel"/>
    <s v="Mettick"/>
    <x v="2"/>
    <n v="3596"/>
    <s v="Cash"/>
    <n v="15000"/>
    <n v="0"/>
  </r>
  <r>
    <x v="0"/>
    <x v="1"/>
    <x v="16"/>
    <s v="Cory"/>
    <s v="Goodwin"/>
    <x v="2"/>
    <n v="6300"/>
    <s v="On Account"/>
    <n v="15000"/>
    <n v="0"/>
  </r>
  <r>
    <x v="0"/>
    <x v="1"/>
    <x v="8"/>
    <s v="Annabel"/>
    <s v="Mettick"/>
    <x v="2"/>
    <n v="6804"/>
    <s v="Credit Card"/>
    <n v="15000"/>
    <n v="0"/>
  </r>
  <r>
    <x v="0"/>
    <x v="1"/>
    <x v="7"/>
    <s v="Jason"/>
    <s v="Jackaki"/>
    <x v="2"/>
    <n v="8524.4000000000015"/>
    <s v="On Account"/>
    <n v="15000"/>
    <n v="0"/>
  </r>
  <r>
    <x v="0"/>
    <x v="1"/>
    <x v="8"/>
    <s v="Annabel"/>
    <s v="Mettick"/>
    <x v="2"/>
    <n v="8772"/>
    <s v="On Account"/>
    <n v="15000"/>
    <n v="0"/>
  </r>
  <r>
    <x v="0"/>
    <x v="1"/>
    <x v="8"/>
    <s v="Annabel"/>
    <s v="Mettick"/>
    <x v="2"/>
    <n v="17328.300000000003"/>
    <s v="On Account"/>
    <n v="15000"/>
    <n v="232.8300000000003"/>
  </r>
  <r>
    <x v="0"/>
    <x v="1"/>
    <x v="16"/>
    <s v="Cory"/>
    <s v="Goodwin"/>
    <x v="2"/>
    <n v="21438.899999999998"/>
    <s v="Credit Card"/>
    <n v="15000"/>
    <n v="643.88999999999987"/>
  </r>
  <r>
    <x v="0"/>
    <x v="1"/>
    <x v="7"/>
    <s v="Jason"/>
    <s v="Jackaki"/>
    <x v="2"/>
    <n v="26556.799999999999"/>
    <s v="Cash"/>
    <n v="15000"/>
    <n v="1155.68"/>
  </r>
  <r>
    <x v="0"/>
    <x v="1"/>
    <x v="7"/>
    <s v="Jason"/>
    <s v="Jackaki"/>
    <x v="2"/>
    <n v="33132.600000000006"/>
    <s v="On Account"/>
    <n v="15000"/>
    <n v="1813.2600000000007"/>
  </r>
  <r>
    <x v="0"/>
    <x v="1"/>
    <x v="10"/>
    <s v="Nina"/>
    <s v="McDonald"/>
    <x v="3"/>
    <n v="4531"/>
    <s v="On Account"/>
    <n v="15000"/>
    <n v="0"/>
  </r>
  <r>
    <x v="0"/>
    <x v="1"/>
    <x v="17"/>
    <s v="Tia"/>
    <s v="Cruise"/>
    <x v="3"/>
    <n v="6751.7999999999993"/>
    <s v="Cash"/>
    <n v="15000"/>
    <n v="0"/>
  </r>
  <r>
    <x v="0"/>
    <x v="1"/>
    <x v="10"/>
    <s v="Nina"/>
    <s v="McDonald"/>
    <x v="3"/>
    <n v="7343.2000000000007"/>
    <s v="Cash"/>
    <n v="15000"/>
    <n v="0"/>
  </r>
  <r>
    <x v="0"/>
    <x v="1"/>
    <x v="10"/>
    <s v="Nina"/>
    <s v="McDonald"/>
    <x v="3"/>
    <n v="7356.5999999999995"/>
    <s v="Credit Card"/>
    <n v="15000"/>
    <n v="0"/>
  </r>
  <r>
    <x v="0"/>
    <x v="1"/>
    <x v="17"/>
    <s v="Tia"/>
    <s v="Cruise"/>
    <x v="3"/>
    <n v="17748"/>
    <s v="Credit Card"/>
    <n v="15000"/>
    <n v="274.8"/>
  </r>
  <r>
    <x v="0"/>
    <x v="1"/>
    <x v="10"/>
    <s v="Nina"/>
    <s v="McDonald"/>
    <x v="3"/>
    <n v="28395.5"/>
    <s v="On Account"/>
    <n v="15000"/>
    <n v="1339.5500000000002"/>
  </r>
  <r>
    <x v="0"/>
    <x v="1"/>
    <x v="11"/>
    <s v="Ally"/>
    <s v="Bryant"/>
    <x v="3"/>
    <n v="41429.5"/>
    <s v="Cash"/>
    <n v="15000"/>
    <n v="2642.9500000000003"/>
  </r>
  <r>
    <x v="0"/>
    <x v="2"/>
    <x v="3"/>
    <s v="Derek"/>
    <s v="Godwin"/>
    <x v="0"/>
    <n v="2311.5"/>
    <s v="Cash"/>
    <n v="15000"/>
    <n v="0"/>
  </r>
  <r>
    <x v="0"/>
    <x v="2"/>
    <x v="14"/>
    <s v="Gordon"/>
    <s v="Beswick"/>
    <x v="0"/>
    <n v="3013.5"/>
    <s v="Cash"/>
    <n v="15000"/>
    <n v="0"/>
  </r>
  <r>
    <x v="0"/>
    <x v="2"/>
    <x v="14"/>
    <s v="Gordon"/>
    <s v="Beswick"/>
    <x v="0"/>
    <n v="5287.5"/>
    <s v="Cash"/>
    <n v="15000"/>
    <n v="0"/>
  </r>
  <r>
    <x v="0"/>
    <x v="2"/>
    <x v="0"/>
    <s v="Reza"/>
    <s v="Jafari"/>
    <x v="0"/>
    <n v="13797"/>
    <s v="Credit Card"/>
    <n v="15000"/>
    <n v="0"/>
  </r>
  <r>
    <x v="0"/>
    <x v="2"/>
    <x v="1"/>
    <s v="Bryan"/>
    <s v="Maldonado"/>
    <x v="0"/>
    <n v="14063"/>
    <s v="Cash"/>
    <n v="15000"/>
    <n v="0"/>
  </r>
  <r>
    <x v="0"/>
    <x v="2"/>
    <x v="0"/>
    <s v="Reza"/>
    <s v="Jafari"/>
    <x v="0"/>
    <n v="14608.300000000001"/>
    <s v="Credit Card"/>
    <n v="15000"/>
    <n v="0"/>
  </r>
  <r>
    <x v="0"/>
    <x v="2"/>
    <x v="14"/>
    <s v="Gordon"/>
    <s v="Beswick"/>
    <x v="0"/>
    <n v="16063.199999999999"/>
    <s v="Cash"/>
    <n v="15000"/>
    <n v="106.31999999999989"/>
  </r>
  <r>
    <x v="0"/>
    <x v="2"/>
    <x v="3"/>
    <s v="Derek"/>
    <s v="Godwin"/>
    <x v="0"/>
    <n v="16836"/>
    <s v="Credit Card"/>
    <n v="15000"/>
    <n v="183.60000000000002"/>
  </r>
  <r>
    <x v="0"/>
    <x v="2"/>
    <x v="14"/>
    <s v="Gordon"/>
    <s v="Beswick"/>
    <x v="0"/>
    <n v="19594"/>
    <s v="On Account"/>
    <n v="15000"/>
    <n v="459.40000000000003"/>
  </r>
  <r>
    <x v="0"/>
    <x v="2"/>
    <x v="3"/>
    <s v="Derek"/>
    <s v="Godwin"/>
    <x v="0"/>
    <n v="21654.400000000001"/>
    <s v="Cash"/>
    <n v="15000"/>
    <n v="665.44000000000017"/>
  </r>
  <r>
    <x v="0"/>
    <x v="2"/>
    <x v="1"/>
    <s v="Bryan"/>
    <s v="Maldonado"/>
    <x v="0"/>
    <n v="27930"/>
    <s v="Credit Card"/>
    <n v="15000"/>
    <n v="1293"/>
  </r>
  <r>
    <x v="0"/>
    <x v="2"/>
    <x v="2"/>
    <s v="Ashley"/>
    <s v="Almanza"/>
    <x v="0"/>
    <n v="39065.899999999994"/>
    <s v="Cash"/>
    <n v="15000"/>
    <n v="2406.5899999999997"/>
  </r>
  <r>
    <x v="0"/>
    <x v="2"/>
    <x v="14"/>
    <s v="Gordon"/>
    <s v="Beswick"/>
    <x v="0"/>
    <n v="44422"/>
    <s v="On Account"/>
    <n v="15000"/>
    <n v="2942.2000000000003"/>
  </r>
  <r>
    <x v="0"/>
    <x v="2"/>
    <x v="18"/>
    <s v="Charlotte"/>
    <s v="Edwards"/>
    <x v="1"/>
    <n v="7416.9"/>
    <s v="On Account"/>
    <n v="15000"/>
    <n v="0"/>
  </r>
  <r>
    <x v="0"/>
    <x v="2"/>
    <x v="19"/>
    <s v="Jonah"/>
    <s v="Seitz"/>
    <x v="1"/>
    <n v="8284.5"/>
    <s v="Cash"/>
    <n v="15000"/>
    <n v="0"/>
  </r>
  <r>
    <x v="0"/>
    <x v="2"/>
    <x v="4"/>
    <s v="Chloe"/>
    <s v="Fusaro"/>
    <x v="1"/>
    <n v="10758.7"/>
    <s v="Cash"/>
    <n v="15000"/>
    <n v="0"/>
  </r>
  <r>
    <x v="0"/>
    <x v="2"/>
    <x v="5"/>
    <s v="David"/>
    <s v="Wilkinson"/>
    <x v="1"/>
    <n v="12124.2"/>
    <s v="On Account"/>
    <n v="15000"/>
    <n v="0"/>
  </r>
  <r>
    <x v="0"/>
    <x v="2"/>
    <x v="18"/>
    <s v="Charlotte"/>
    <s v="Edwards"/>
    <x v="1"/>
    <n v="14391.999999999998"/>
    <s v="Credit Card"/>
    <n v="15000"/>
    <n v="0"/>
  </r>
  <r>
    <x v="0"/>
    <x v="2"/>
    <x v="19"/>
    <s v="Jonah"/>
    <s v="Seitz"/>
    <x v="1"/>
    <n v="15246"/>
    <s v="Credit Card"/>
    <n v="15000"/>
    <n v="24.6"/>
  </r>
  <r>
    <x v="0"/>
    <x v="2"/>
    <x v="18"/>
    <s v="Charlotte"/>
    <s v="Edwards"/>
    <x v="1"/>
    <n v="17335.2"/>
    <s v="On Account"/>
    <n v="15000"/>
    <n v="233.5200000000001"/>
  </r>
  <r>
    <x v="0"/>
    <x v="2"/>
    <x v="19"/>
    <s v="Jonah"/>
    <s v="Seitz"/>
    <x v="1"/>
    <n v="40831"/>
    <s v="Credit Card"/>
    <n v="15000"/>
    <n v="2583.1000000000004"/>
  </r>
  <r>
    <x v="0"/>
    <x v="2"/>
    <x v="8"/>
    <s v="Annabel"/>
    <s v="Mettick"/>
    <x v="2"/>
    <n v="6544.8"/>
    <s v="Credit Card"/>
    <n v="15000"/>
    <n v="0"/>
  </r>
  <r>
    <x v="0"/>
    <x v="2"/>
    <x v="7"/>
    <s v="Jason"/>
    <s v="Jackaki"/>
    <x v="2"/>
    <n v="11166.300000000001"/>
    <s v="Cash"/>
    <n v="15000"/>
    <n v="0"/>
  </r>
  <r>
    <x v="0"/>
    <x v="2"/>
    <x v="8"/>
    <s v="Annabel"/>
    <s v="Mettick"/>
    <x v="2"/>
    <n v="11403"/>
    <s v="Cash"/>
    <n v="15000"/>
    <n v="0"/>
  </r>
  <r>
    <x v="0"/>
    <x v="2"/>
    <x v="8"/>
    <s v="Annabel"/>
    <s v="Mettick"/>
    <x v="2"/>
    <n v="11554.400000000001"/>
    <s v="Cash"/>
    <n v="15000"/>
    <n v="0"/>
  </r>
  <r>
    <x v="0"/>
    <x v="2"/>
    <x v="6"/>
    <s v="Olivia"/>
    <s v="Cheung"/>
    <x v="2"/>
    <n v="12143.999999999998"/>
    <s v="Cash"/>
    <n v="15000"/>
    <n v="0"/>
  </r>
  <r>
    <x v="0"/>
    <x v="2"/>
    <x v="6"/>
    <s v="Olivia"/>
    <s v="Cheung"/>
    <x v="2"/>
    <n v="13244.7"/>
    <s v="Credit Card"/>
    <n v="15000"/>
    <n v="0"/>
  </r>
  <r>
    <x v="0"/>
    <x v="2"/>
    <x v="9"/>
    <s v="Emily"/>
    <s v="Whelan"/>
    <x v="2"/>
    <n v="23014.400000000001"/>
    <s v="Credit Card"/>
    <n v="15000"/>
    <n v="801.44000000000017"/>
  </r>
  <r>
    <x v="0"/>
    <x v="2"/>
    <x v="6"/>
    <s v="Olivia"/>
    <s v="Cheung"/>
    <x v="2"/>
    <n v="26200"/>
    <s v="Cash"/>
    <n v="15000"/>
    <n v="1120"/>
  </r>
  <r>
    <x v="0"/>
    <x v="2"/>
    <x v="7"/>
    <s v="Jason"/>
    <s v="Jackaki"/>
    <x v="2"/>
    <n v="28286.399999999998"/>
    <s v="Credit Card"/>
    <n v="15000"/>
    <n v="1328.6399999999999"/>
  </r>
  <r>
    <x v="0"/>
    <x v="2"/>
    <x v="6"/>
    <s v="Olivia"/>
    <s v="Cheung"/>
    <x v="2"/>
    <n v="35715.4"/>
    <s v="Cash"/>
    <n v="15000"/>
    <n v="2071.5400000000004"/>
  </r>
  <r>
    <x v="0"/>
    <x v="2"/>
    <x v="13"/>
    <s v="Spencer"/>
    <s v="Cruz"/>
    <x v="3"/>
    <n v="6708.9"/>
    <s v="On Account"/>
    <n v="15000"/>
    <n v="0"/>
  </r>
  <r>
    <x v="0"/>
    <x v="2"/>
    <x v="12"/>
    <s v="Josh"/>
    <s v="Sutherland"/>
    <x v="3"/>
    <n v="7982.7"/>
    <s v="On Account"/>
    <n v="15000"/>
    <n v="0"/>
  </r>
  <r>
    <x v="0"/>
    <x v="2"/>
    <x v="11"/>
    <s v="Ally"/>
    <s v="Bryant"/>
    <x v="3"/>
    <n v="8694"/>
    <s v="Credit Card"/>
    <n v="15000"/>
    <n v="0"/>
  </r>
  <r>
    <x v="0"/>
    <x v="2"/>
    <x v="11"/>
    <s v="Ally"/>
    <s v="Bryant"/>
    <x v="3"/>
    <n v="9116"/>
    <s v="Credit Card"/>
    <n v="15000"/>
    <n v="0"/>
  </r>
  <r>
    <x v="0"/>
    <x v="2"/>
    <x v="12"/>
    <s v="Josh"/>
    <s v="Sutherland"/>
    <x v="3"/>
    <n v="10110.299999999999"/>
    <s v="Credit Card"/>
    <n v="15000"/>
    <n v="0"/>
  </r>
  <r>
    <x v="0"/>
    <x v="2"/>
    <x v="10"/>
    <s v="Nina"/>
    <s v="McDonald"/>
    <x v="3"/>
    <n v="10451.199999999999"/>
    <s v="Credit Card"/>
    <n v="15000"/>
    <n v="0"/>
  </r>
  <r>
    <x v="0"/>
    <x v="2"/>
    <x v="10"/>
    <s v="Nina"/>
    <s v="McDonald"/>
    <x v="3"/>
    <n v="11580.4"/>
    <s v="Cash"/>
    <n v="15000"/>
    <n v="0"/>
  </r>
  <r>
    <x v="0"/>
    <x v="2"/>
    <x v="11"/>
    <s v="Ally"/>
    <s v="Bryant"/>
    <x v="3"/>
    <n v="14329.5"/>
    <s v="Credit Card"/>
    <n v="15000"/>
    <n v="0"/>
  </r>
  <r>
    <x v="0"/>
    <x v="2"/>
    <x v="11"/>
    <s v="Ally"/>
    <s v="Bryant"/>
    <x v="3"/>
    <n v="20128"/>
    <s v="On Account"/>
    <n v="15000"/>
    <n v="512.80000000000007"/>
  </r>
  <r>
    <x v="0"/>
    <x v="2"/>
    <x v="13"/>
    <s v="Spencer"/>
    <s v="Cruz"/>
    <x v="3"/>
    <n v="21167.999999999996"/>
    <s v="Credit Card"/>
    <n v="15000"/>
    <n v="616.79999999999973"/>
  </r>
  <r>
    <x v="0"/>
    <x v="2"/>
    <x v="17"/>
    <s v="Tia"/>
    <s v="Cruise"/>
    <x v="3"/>
    <n v="25102.399999999998"/>
    <s v="Cash"/>
    <n v="15000"/>
    <n v="1010.2399999999998"/>
  </r>
  <r>
    <x v="0"/>
    <x v="2"/>
    <x v="17"/>
    <s v="Tia"/>
    <s v="Cruise"/>
    <x v="3"/>
    <n v="27670.9"/>
    <s v="On Account"/>
    <n v="15000"/>
    <n v="1267.0900000000001"/>
  </r>
  <r>
    <x v="0"/>
    <x v="2"/>
    <x v="17"/>
    <s v="Tia"/>
    <s v="Cruise"/>
    <x v="3"/>
    <n v="27956.799999999999"/>
    <s v="Cash"/>
    <n v="15000"/>
    <n v="1295.68"/>
  </r>
  <r>
    <x v="0"/>
    <x v="2"/>
    <x v="11"/>
    <s v="Ally"/>
    <s v="Bryant"/>
    <x v="3"/>
    <n v="31407"/>
    <s v="Cash"/>
    <n v="15000"/>
    <n v="1640.7"/>
  </r>
  <r>
    <x v="0"/>
    <x v="2"/>
    <x v="12"/>
    <s v="Josh"/>
    <s v="Sutherland"/>
    <x v="3"/>
    <n v="35647.5"/>
    <s v="On Account"/>
    <n v="15000"/>
    <n v="2064.75"/>
  </r>
  <r>
    <x v="0"/>
    <x v="2"/>
    <x v="12"/>
    <s v="Josh"/>
    <s v="Sutherland"/>
    <x v="3"/>
    <n v="36907.200000000004"/>
    <s v="Cash"/>
    <n v="15000"/>
    <n v="2190.7200000000007"/>
  </r>
  <r>
    <x v="0"/>
    <x v="3"/>
    <x v="1"/>
    <s v="Bryan"/>
    <s v="Maldonado"/>
    <x v="0"/>
    <n v="7029.9"/>
    <s v="On Account"/>
    <n v="15000"/>
    <n v="0"/>
  </r>
  <r>
    <x v="0"/>
    <x v="3"/>
    <x v="1"/>
    <s v="Bryan"/>
    <s v="Maldonado"/>
    <x v="0"/>
    <n v="11914.400000000001"/>
    <s v="Cash"/>
    <n v="15000"/>
    <n v="0"/>
  </r>
  <r>
    <x v="0"/>
    <x v="3"/>
    <x v="2"/>
    <s v="Ashley"/>
    <s v="Almanza"/>
    <x v="0"/>
    <n v="15919.7"/>
    <s v="Credit Card"/>
    <n v="15000"/>
    <n v="91.970000000000084"/>
  </r>
  <r>
    <x v="0"/>
    <x v="3"/>
    <x v="0"/>
    <s v="Reza"/>
    <s v="Jafari"/>
    <x v="0"/>
    <n v="17776"/>
    <s v="On Account"/>
    <n v="15000"/>
    <n v="277.60000000000002"/>
  </r>
  <r>
    <x v="0"/>
    <x v="3"/>
    <x v="14"/>
    <s v="Gordon"/>
    <s v="Beswick"/>
    <x v="0"/>
    <n v="36666"/>
    <s v="Cash"/>
    <n v="15000"/>
    <n v="2166.6"/>
  </r>
  <r>
    <x v="0"/>
    <x v="3"/>
    <x v="0"/>
    <s v="Reza"/>
    <s v="Jafari"/>
    <x v="0"/>
    <n v="38227.699999999997"/>
    <s v="Credit Card"/>
    <n v="15000"/>
    <n v="2322.77"/>
  </r>
  <r>
    <x v="0"/>
    <x v="3"/>
    <x v="0"/>
    <s v="Reza"/>
    <s v="Jafari"/>
    <x v="0"/>
    <n v="51531.199999999997"/>
    <s v="On Account"/>
    <n v="15000"/>
    <n v="3653.12"/>
  </r>
  <r>
    <x v="0"/>
    <x v="3"/>
    <x v="4"/>
    <s v="Chloe"/>
    <s v="Fusaro"/>
    <x v="1"/>
    <n v="8520"/>
    <s v="On Account"/>
    <n v="15000"/>
    <n v="0"/>
  </r>
  <r>
    <x v="0"/>
    <x v="3"/>
    <x v="18"/>
    <s v="Charlotte"/>
    <s v="Edwards"/>
    <x v="1"/>
    <n v="14301.599999999999"/>
    <s v="On Account"/>
    <n v="15000"/>
    <n v="0"/>
  </r>
  <r>
    <x v="0"/>
    <x v="3"/>
    <x v="18"/>
    <s v="Charlotte"/>
    <s v="Edwards"/>
    <x v="1"/>
    <n v="17204.399999999998"/>
    <s v="Credit Card"/>
    <n v="15000"/>
    <n v="220.4399999999998"/>
  </r>
  <r>
    <x v="0"/>
    <x v="3"/>
    <x v="19"/>
    <s v="Jonah"/>
    <s v="Seitz"/>
    <x v="1"/>
    <n v="19080"/>
    <s v="Cash"/>
    <n v="15000"/>
    <n v="408"/>
  </r>
  <r>
    <x v="0"/>
    <x v="3"/>
    <x v="4"/>
    <s v="Chloe"/>
    <s v="Fusaro"/>
    <x v="1"/>
    <n v="19210.400000000001"/>
    <s v="Credit Card"/>
    <n v="15000"/>
    <n v="421.04000000000019"/>
  </r>
  <r>
    <x v="0"/>
    <x v="3"/>
    <x v="4"/>
    <s v="Chloe"/>
    <s v="Fusaro"/>
    <x v="1"/>
    <n v="32282.799999999996"/>
    <s v="Cash"/>
    <n v="15000"/>
    <n v="1728.2799999999997"/>
  </r>
  <r>
    <x v="0"/>
    <x v="3"/>
    <x v="15"/>
    <s v="Sarah"/>
    <s v="Gibbs"/>
    <x v="1"/>
    <n v="32524.1"/>
    <s v="Credit Card"/>
    <n v="15000"/>
    <n v="1752.4099999999999"/>
  </r>
  <r>
    <x v="0"/>
    <x v="3"/>
    <x v="4"/>
    <s v="Chloe"/>
    <s v="Fusaro"/>
    <x v="1"/>
    <n v="35153.799999999996"/>
    <s v="Credit Card"/>
    <n v="15000"/>
    <n v="2015.3799999999997"/>
  </r>
  <r>
    <x v="0"/>
    <x v="3"/>
    <x v="4"/>
    <s v="Chloe"/>
    <s v="Fusaro"/>
    <x v="1"/>
    <n v="35820"/>
    <s v="On Account"/>
    <n v="15000"/>
    <n v="2082"/>
  </r>
  <r>
    <x v="0"/>
    <x v="3"/>
    <x v="5"/>
    <s v="David"/>
    <s v="Wilkinson"/>
    <x v="1"/>
    <n v="42690.400000000001"/>
    <s v="On Account"/>
    <n v="15000"/>
    <n v="2769.0400000000004"/>
  </r>
  <r>
    <x v="0"/>
    <x v="3"/>
    <x v="16"/>
    <s v="Cory"/>
    <s v="Goodwin"/>
    <x v="2"/>
    <n v="6960"/>
    <s v="On Account"/>
    <n v="15000"/>
    <n v="0"/>
  </r>
  <r>
    <x v="0"/>
    <x v="3"/>
    <x v="9"/>
    <s v="Emily"/>
    <s v="Whelan"/>
    <x v="2"/>
    <n v="9627.8999999999978"/>
    <s v="Credit Card"/>
    <n v="15000"/>
    <n v="0"/>
  </r>
  <r>
    <x v="0"/>
    <x v="3"/>
    <x v="8"/>
    <s v="Annabel"/>
    <s v="Mettick"/>
    <x v="2"/>
    <n v="13725.600000000002"/>
    <s v="On Account"/>
    <n v="15000"/>
    <n v="0"/>
  </r>
  <r>
    <x v="0"/>
    <x v="3"/>
    <x v="9"/>
    <s v="Emily"/>
    <s v="Whelan"/>
    <x v="2"/>
    <n v="15353.2"/>
    <s v="Credit Card"/>
    <n v="15000"/>
    <n v="35.320000000000071"/>
  </r>
  <r>
    <x v="0"/>
    <x v="3"/>
    <x v="6"/>
    <s v="Olivia"/>
    <s v="Cheung"/>
    <x v="2"/>
    <n v="18994.5"/>
    <s v="Cash"/>
    <n v="15000"/>
    <n v="399.45000000000005"/>
  </r>
  <r>
    <x v="0"/>
    <x v="3"/>
    <x v="6"/>
    <s v="Olivia"/>
    <s v="Cheung"/>
    <x v="2"/>
    <n v="28628.799999999996"/>
    <s v="On Account"/>
    <n v="15000"/>
    <n v="1362.8799999999997"/>
  </r>
  <r>
    <x v="0"/>
    <x v="3"/>
    <x v="12"/>
    <s v="Josh"/>
    <s v="Sutherland"/>
    <x v="3"/>
    <n v="5696.4"/>
    <s v="Credit Card"/>
    <n v="15000"/>
    <n v="0"/>
  </r>
  <r>
    <x v="0"/>
    <x v="3"/>
    <x v="10"/>
    <s v="Nina"/>
    <s v="McDonald"/>
    <x v="3"/>
    <n v="11716.5"/>
    <s v="Credit Card"/>
    <n v="15000"/>
    <n v="0"/>
  </r>
  <r>
    <x v="0"/>
    <x v="3"/>
    <x v="13"/>
    <s v="Spencer"/>
    <s v="Cruz"/>
    <x v="3"/>
    <n v="14416"/>
    <s v="On Account"/>
    <n v="15000"/>
    <n v="0"/>
  </r>
  <r>
    <x v="0"/>
    <x v="3"/>
    <x v="10"/>
    <s v="Nina"/>
    <s v="McDonald"/>
    <x v="3"/>
    <n v="16499.400000000001"/>
    <s v="Cash"/>
    <n v="15000"/>
    <n v="149.94000000000014"/>
  </r>
  <r>
    <x v="0"/>
    <x v="3"/>
    <x v="12"/>
    <s v="Josh"/>
    <s v="Sutherland"/>
    <x v="3"/>
    <n v="16968"/>
    <s v="On Account"/>
    <n v="15000"/>
    <n v="196.8"/>
  </r>
  <r>
    <x v="0"/>
    <x v="3"/>
    <x v="11"/>
    <s v="Ally"/>
    <s v="Bryant"/>
    <x v="3"/>
    <n v="17993.5"/>
    <s v="Credit Card"/>
    <n v="15000"/>
    <n v="299.35000000000002"/>
  </r>
  <r>
    <x v="0"/>
    <x v="3"/>
    <x v="12"/>
    <s v="Josh"/>
    <s v="Sutherland"/>
    <x v="3"/>
    <n v="18188.399999999998"/>
    <s v="Cash"/>
    <n v="15000"/>
    <n v="318.8399999999998"/>
  </r>
  <r>
    <x v="0"/>
    <x v="4"/>
    <x v="3"/>
    <s v="Derek"/>
    <s v="Godwin"/>
    <x v="0"/>
    <n v="8686.6"/>
    <s v="Cash"/>
    <n v="15000"/>
    <n v="0"/>
  </r>
  <r>
    <x v="0"/>
    <x v="4"/>
    <x v="0"/>
    <s v="Reza"/>
    <s v="Jafari"/>
    <x v="0"/>
    <n v="12422.2"/>
    <s v="On Account"/>
    <n v="15000"/>
    <n v="0"/>
  </r>
  <r>
    <x v="0"/>
    <x v="4"/>
    <x v="14"/>
    <s v="Gordon"/>
    <s v="Beswick"/>
    <x v="0"/>
    <n v="15120"/>
    <s v="Cash"/>
    <n v="15000"/>
    <n v="12"/>
  </r>
  <r>
    <x v="0"/>
    <x v="4"/>
    <x v="3"/>
    <s v="Derek"/>
    <s v="Godwin"/>
    <x v="0"/>
    <n v="16604.400000000001"/>
    <s v="On Account"/>
    <n v="15000"/>
    <n v="160.44000000000017"/>
  </r>
  <r>
    <x v="0"/>
    <x v="4"/>
    <x v="0"/>
    <s v="Reza"/>
    <s v="Jafari"/>
    <x v="0"/>
    <n v="19584"/>
    <s v="Cash"/>
    <n v="15000"/>
    <n v="458.40000000000003"/>
  </r>
  <r>
    <x v="0"/>
    <x v="4"/>
    <x v="2"/>
    <s v="Ashley"/>
    <s v="Almanza"/>
    <x v="0"/>
    <n v="26546.6"/>
    <s v="Cash"/>
    <n v="15000"/>
    <n v="1154.6599999999999"/>
  </r>
  <r>
    <x v="0"/>
    <x v="4"/>
    <x v="2"/>
    <s v="Ashley"/>
    <s v="Almanza"/>
    <x v="0"/>
    <n v="31200"/>
    <s v="Cash"/>
    <n v="15000"/>
    <n v="1620"/>
  </r>
  <r>
    <x v="0"/>
    <x v="4"/>
    <x v="5"/>
    <s v="David"/>
    <s v="Wilkinson"/>
    <x v="1"/>
    <n v="9270.1"/>
    <s v="Credit Card"/>
    <n v="15000"/>
    <n v="0"/>
  </r>
  <r>
    <x v="0"/>
    <x v="4"/>
    <x v="5"/>
    <s v="David"/>
    <s v="Wilkinson"/>
    <x v="1"/>
    <n v="11235"/>
    <s v="On Account"/>
    <n v="15000"/>
    <n v="0"/>
  </r>
  <r>
    <x v="0"/>
    <x v="4"/>
    <x v="15"/>
    <s v="Sarah"/>
    <s v="Gibbs"/>
    <x v="1"/>
    <n v="12019.799999999997"/>
    <s v="Credit Card"/>
    <n v="15000"/>
    <n v="0"/>
  </r>
  <r>
    <x v="0"/>
    <x v="4"/>
    <x v="4"/>
    <s v="Chloe"/>
    <s v="Fusaro"/>
    <x v="1"/>
    <n v="27930"/>
    <s v="Cash"/>
    <n v="15000"/>
    <n v="1293"/>
  </r>
  <r>
    <x v="0"/>
    <x v="4"/>
    <x v="16"/>
    <s v="Cory"/>
    <s v="Goodwin"/>
    <x v="2"/>
    <n v="10948"/>
    <s v="Credit Card"/>
    <n v="15000"/>
    <n v="0"/>
  </r>
  <r>
    <x v="0"/>
    <x v="4"/>
    <x v="7"/>
    <s v="Jason"/>
    <s v="Jackaki"/>
    <x v="2"/>
    <n v="13044.899999999998"/>
    <s v="Credit Card"/>
    <n v="15000"/>
    <n v="0"/>
  </r>
  <r>
    <x v="0"/>
    <x v="4"/>
    <x v="9"/>
    <s v="Emily"/>
    <s v="Whelan"/>
    <x v="2"/>
    <n v="28616"/>
    <s v="On Account"/>
    <n v="15000"/>
    <n v="1361.6000000000001"/>
  </r>
  <r>
    <x v="0"/>
    <x v="4"/>
    <x v="8"/>
    <s v="Annabel"/>
    <s v="Mettick"/>
    <x v="2"/>
    <n v="30377.399999999998"/>
    <s v="On Account"/>
    <n v="15000"/>
    <n v="1537.7399999999998"/>
  </r>
  <r>
    <x v="0"/>
    <x v="4"/>
    <x v="9"/>
    <s v="Emily"/>
    <s v="Whelan"/>
    <x v="2"/>
    <n v="35351"/>
    <s v="Cash"/>
    <n v="15000"/>
    <n v="2035.1000000000001"/>
  </r>
  <r>
    <x v="0"/>
    <x v="4"/>
    <x v="13"/>
    <s v="Spencer"/>
    <s v="Cruz"/>
    <x v="3"/>
    <n v="9004.7999999999993"/>
    <s v="Credit Card"/>
    <n v="15000"/>
    <n v="0"/>
  </r>
  <r>
    <x v="0"/>
    <x v="4"/>
    <x v="12"/>
    <s v="Josh"/>
    <s v="Sutherland"/>
    <x v="3"/>
    <n v="18826.400000000001"/>
    <s v="On Account"/>
    <n v="15000"/>
    <n v="382.64000000000016"/>
  </r>
  <r>
    <x v="0"/>
    <x v="4"/>
    <x v="12"/>
    <s v="Josh"/>
    <s v="Sutherland"/>
    <x v="3"/>
    <n v="19617.5"/>
    <s v="On Account"/>
    <n v="15000"/>
    <n v="461.75"/>
  </r>
  <r>
    <x v="0"/>
    <x v="4"/>
    <x v="12"/>
    <s v="Josh"/>
    <s v="Sutherland"/>
    <x v="3"/>
    <n v="19836.400000000001"/>
    <s v="Credit Card"/>
    <n v="15000"/>
    <n v="483.64000000000016"/>
  </r>
  <r>
    <x v="0"/>
    <x v="4"/>
    <x v="11"/>
    <s v="Ally"/>
    <s v="Bryant"/>
    <x v="3"/>
    <n v="20717.599999999999"/>
    <s v="Cash"/>
    <n v="15000"/>
    <n v="571.75999999999988"/>
  </r>
  <r>
    <x v="0"/>
    <x v="4"/>
    <x v="17"/>
    <s v="Tia"/>
    <s v="Cruise"/>
    <x v="3"/>
    <n v="23364"/>
    <s v="Cash"/>
    <n v="15000"/>
    <n v="836.40000000000009"/>
  </r>
  <r>
    <x v="0"/>
    <x v="4"/>
    <x v="12"/>
    <s v="Josh"/>
    <s v="Sutherland"/>
    <x v="3"/>
    <n v="23997.600000000002"/>
    <s v="Credit Card"/>
    <n v="15000"/>
    <n v="899.76000000000022"/>
  </r>
  <r>
    <x v="0"/>
    <x v="4"/>
    <x v="13"/>
    <s v="Spencer"/>
    <s v="Cruz"/>
    <x v="3"/>
    <n v="27916.399999999998"/>
    <s v="On Account"/>
    <n v="15000"/>
    <n v="1291.6399999999999"/>
  </r>
  <r>
    <x v="0"/>
    <x v="4"/>
    <x v="13"/>
    <s v="Spencer"/>
    <s v="Cruz"/>
    <x v="3"/>
    <n v="42249.1"/>
    <s v="Cash"/>
    <n v="15000"/>
    <n v="2724.91"/>
  </r>
  <r>
    <x v="0"/>
    <x v="5"/>
    <x v="2"/>
    <s v="Ashley"/>
    <s v="Almanza"/>
    <x v="0"/>
    <n v="2070.2999999999997"/>
    <s v="Credit Card"/>
    <n v="15000"/>
    <n v="0"/>
  </r>
  <r>
    <x v="0"/>
    <x v="5"/>
    <x v="0"/>
    <s v="Reza"/>
    <s v="Jafari"/>
    <x v="0"/>
    <n v="9499"/>
    <s v="Cash"/>
    <n v="15000"/>
    <n v="0"/>
  </r>
  <r>
    <x v="0"/>
    <x v="5"/>
    <x v="0"/>
    <s v="Reza"/>
    <s v="Jafari"/>
    <x v="0"/>
    <n v="17904.7"/>
    <s v="On Account"/>
    <n v="15000"/>
    <n v="290.47000000000008"/>
  </r>
  <r>
    <x v="0"/>
    <x v="5"/>
    <x v="0"/>
    <s v="Reza"/>
    <s v="Jafari"/>
    <x v="0"/>
    <n v="18878.399999999998"/>
    <s v="Cash"/>
    <n v="15000"/>
    <n v="387.8399999999998"/>
  </r>
  <r>
    <x v="0"/>
    <x v="5"/>
    <x v="0"/>
    <s v="Reza"/>
    <s v="Jafari"/>
    <x v="0"/>
    <n v="23445"/>
    <s v="Cash"/>
    <n v="15000"/>
    <n v="844.5"/>
  </r>
  <r>
    <x v="0"/>
    <x v="5"/>
    <x v="0"/>
    <s v="Reza"/>
    <s v="Jafari"/>
    <x v="0"/>
    <n v="34162"/>
    <s v="Cash"/>
    <n v="15000"/>
    <n v="1916.2"/>
  </r>
  <r>
    <x v="0"/>
    <x v="5"/>
    <x v="19"/>
    <s v="Jonah"/>
    <s v="Seitz"/>
    <x v="1"/>
    <n v="7581.9999999999991"/>
    <s v="Credit Card"/>
    <n v="15000"/>
    <n v="0"/>
  </r>
  <r>
    <x v="0"/>
    <x v="5"/>
    <x v="4"/>
    <s v="Chloe"/>
    <s v="Fusaro"/>
    <x v="1"/>
    <n v="8721.6"/>
    <s v="On Account"/>
    <n v="15000"/>
    <n v="0"/>
  </r>
  <r>
    <x v="0"/>
    <x v="5"/>
    <x v="19"/>
    <s v="Jonah"/>
    <s v="Seitz"/>
    <x v="1"/>
    <n v="10500"/>
    <s v="Cash"/>
    <n v="15000"/>
    <n v="0"/>
  </r>
  <r>
    <x v="0"/>
    <x v="5"/>
    <x v="5"/>
    <s v="David"/>
    <s v="Wilkinson"/>
    <x v="1"/>
    <n v="13466.999999999998"/>
    <s v="On Account"/>
    <n v="15000"/>
    <n v="0"/>
  </r>
  <r>
    <x v="0"/>
    <x v="5"/>
    <x v="19"/>
    <s v="Jonah"/>
    <s v="Seitz"/>
    <x v="1"/>
    <n v="16036.8"/>
    <s v="Cash"/>
    <n v="15000"/>
    <n v="103.67999999999994"/>
  </r>
  <r>
    <x v="0"/>
    <x v="5"/>
    <x v="18"/>
    <s v="Charlotte"/>
    <s v="Edwards"/>
    <x v="1"/>
    <n v="16846.8"/>
    <s v="Cash"/>
    <n v="15000"/>
    <n v="184.67999999999995"/>
  </r>
  <r>
    <x v="0"/>
    <x v="5"/>
    <x v="9"/>
    <s v="Emily"/>
    <s v="Whelan"/>
    <x v="2"/>
    <n v="6872.7999999999993"/>
    <s v="Credit Card"/>
    <n v="15000"/>
    <n v="0"/>
  </r>
  <r>
    <x v="0"/>
    <x v="5"/>
    <x v="8"/>
    <s v="Annabel"/>
    <s v="Mettick"/>
    <x v="2"/>
    <n v="8827"/>
    <s v="On Account"/>
    <n v="15000"/>
    <n v="0"/>
  </r>
  <r>
    <x v="0"/>
    <x v="5"/>
    <x v="16"/>
    <s v="Cory"/>
    <s v="Goodwin"/>
    <x v="2"/>
    <n v="9836.8000000000011"/>
    <s v="Credit Card"/>
    <n v="15000"/>
    <n v="0"/>
  </r>
  <r>
    <x v="0"/>
    <x v="5"/>
    <x v="8"/>
    <s v="Annabel"/>
    <s v="Mettick"/>
    <x v="2"/>
    <n v="10032"/>
    <s v="Credit Card"/>
    <n v="15000"/>
    <n v="0"/>
  </r>
  <r>
    <x v="0"/>
    <x v="5"/>
    <x v="8"/>
    <s v="Annabel"/>
    <s v="Mettick"/>
    <x v="2"/>
    <n v="15953.599999999999"/>
    <s v="Cash"/>
    <n v="15000"/>
    <n v="95.359999999999857"/>
  </r>
  <r>
    <x v="0"/>
    <x v="5"/>
    <x v="9"/>
    <s v="Emily"/>
    <s v="Whelan"/>
    <x v="2"/>
    <n v="25560"/>
    <s v="Credit Card"/>
    <n v="15000"/>
    <n v="1056"/>
  </r>
  <r>
    <x v="0"/>
    <x v="5"/>
    <x v="8"/>
    <s v="Annabel"/>
    <s v="Mettick"/>
    <x v="2"/>
    <n v="35695"/>
    <s v="Cash"/>
    <n v="15000"/>
    <n v="2069.5"/>
  </r>
  <r>
    <x v="0"/>
    <x v="5"/>
    <x v="11"/>
    <s v="Ally"/>
    <s v="Bryant"/>
    <x v="3"/>
    <n v="9574.7999999999993"/>
    <s v="Cash"/>
    <n v="15000"/>
    <n v="0"/>
  </r>
  <r>
    <x v="0"/>
    <x v="5"/>
    <x v="11"/>
    <s v="Ally"/>
    <s v="Bryant"/>
    <x v="3"/>
    <n v="14301.6"/>
    <s v="Cash"/>
    <n v="15000"/>
    <n v="0"/>
  </r>
  <r>
    <x v="0"/>
    <x v="5"/>
    <x v="17"/>
    <s v="Tia"/>
    <s v="Cruise"/>
    <x v="3"/>
    <n v="15061.2"/>
    <s v="Cash"/>
    <n v="15000"/>
    <n v="6.1200000000000729"/>
  </r>
  <r>
    <x v="0"/>
    <x v="5"/>
    <x v="12"/>
    <s v="Josh"/>
    <s v="Sutherland"/>
    <x v="3"/>
    <n v="17262"/>
    <s v="Cash"/>
    <n v="15000"/>
    <n v="226.20000000000002"/>
  </r>
  <r>
    <x v="0"/>
    <x v="5"/>
    <x v="13"/>
    <s v="Spencer"/>
    <s v="Cruz"/>
    <x v="3"/>
    <n v="37192.5"/>
    <s v="On Account"/>
    <n v="15000"/>
    <n v="2219.25"/>
  </r>
  <r>
    <x v="0"/>
    <x v="5"/>
    <x v="17"/>
    <s v="Tia"/>
    <s v="Cruise"/>
    <x v="3"/>
    <n v="39653.9"/>
    <s v="On Account"/>
    <n v="15000"/>
    <n v="2465.3900000000003"/>
  </r>
  <r>
    <x v="0"/>
    <x v="6"/>
    <x v="0"/>
    <s v="Reza"/>
    <s v="Jafari"/>
    <x v="0"/>
    <n v="3055.2"/>
    <s v="Credit Card"/>
    <n v="15000"/>
    <n v="0"/>
  </r>
  <r>
    <x v="0"/>
    <x v="6"/>
    <x v="2"/>
    <s v="Ashley"/>
    <s v="Almanza"/>
    <x v="0"/>
    <n v="4843.4000000000005"/>
    <s v="On Account"/>
    <n v="15000"/>
    <n v="0"/>
  </r>
  <r>
    <x v="0"/>
    <x v="6"/>
    <x v="3"/>
    <s v="Derek"/>
    <s v="Godwin"/>
    <x v="0"/>
    <n v="5215.2"/>
    <s v="On Account"/>
    <n v="15000"/>
    <n v="0"/>
  </r>
  <r>
    <x v="0"/>
    <x v="6"/>
    <x v="0"/>
    <s v="Reza"/>
    <s v="Jafari"/>
    <x v="0"/>
    <n v="7199.7000000000007"/>
    <s v="On Account"/>
    <n v="15000"/>
    <n v="0"/>
  </r>
  <r>
    <x v="0"/>
    <x v="6"/>
    <x v="1"/>
    <s v="Bryan"/>
    <s v="Maldonado"/>
    <x v="0"/>
    <n v="14670"/>
    <s v="Credit Card"/>
    <n v="15000"/>
    <n v="0"/>
  </r>
  <r>
    <x v="0"/>
    <x v="6"/>
    <x v="2"/>
    <s v="Ashley"/>
    <s v="Almanza"/>
    <x v="0"/>
    <n v="16614.400000000001"/>
    <s v="Credit Card"/>
    <n v="15000"/>
    <n v="161.44000000000017"/>
  </r>
  <r>
    <x v="0"/>
    <x v="6"/>
    <x v="1"/>
    <s v="Bryan"/>
    <s v="Maldonado"/>
    <x v="0"/>
    <n v="20076.7"/>
    <s v="On Account"/>
    <n v="15000"/>
    <n v="507.67000000000007"/>
  </r>
  <r>
    <x v="0"/>
    <x v="6"/>
    <x v="0"/>
    <s v="Reza"/>
    <s v="Jafari"/>
    <x v="0"/>
    <n v="21482.999999999996"/>
    <s v="On Account"/>
    <n v="15000"/>
    <n v="648.29999999999973"/>
  </r>
  <r>
    <x v="0"/>
    <x v="6"/>
    <x v="14"/>
    <s v="Gordon"/>
    <s v="Beswick"/>
    <x v="0"/>
    <n v="30776.799999999999"/>
    <s v="Credit Card"/>
    <n v="15000"/>
    <n v="1577.68"/>
  </r>
  <r>
    <x v="0"/>
    <x v="6"/>
    <x v="5"/>
    <s v="David"/>
    <s v="Wilkinson"/>
    <x v="1"/>
    <n v="15957.2"/>
    <s v="On Account"/>
    <n v="15000"/>
    <n v="95.720000000000084"/>
  </r>
  <r>
    <x v="0"/>
    <x v="6"/>
    <x v="15"/>
    <s v="Sarah"/>
    <s v="Gibbs"/>
    <x v="1"/>
    <n v="16492"/>
    <s v="Credit Card"/>
    <n v="15000"/>
    <n v="149.20000000000002"/>
  </r>
  <r>
    <x v="0"/>
    <x v="6"/>
    <x v="18"/>
    <s v="Charlotte"/>
    <s v="Edwards"/>
    <x v="1"/>
    <n v="21295.4"/>
    <s v="Credit Card"/>
    <n v="15000"/>
    <n v="629.54000000000019"/>
  </r>
  <r>
    <x v="0"/>
    <x v="6"/>
    <x v="4"/>
    <s v="Chloe"/>
    <s v="Fusaro"/>
    <x v="1"/>
    <n v="25518.800000000003"/>
    <s v="Credit Card"/>
    <n v="15000"/>
    <n v="1051.8800000000003"/>
  </r>
  <r>
    <x v="0"/>
    <x v="6"/>
    <x v="4"/>
    <s v="Chloe"/>
    <s v="Fusaro"/>
    <x v="1"/>
    <n v="27676.6"/>
    <s v="Cash"/>
    <n v="15000"/>
    <n v="1267.6599999999999"/>
  </r>
  <r>
    <x v="0"/>
    <x v="6"/>
    <x v="18"/>
    <s v="Charlotte"/>
    <s v="Edwards"/>
    <x v="1"/>
    <n v="28395"/>
    <s v="On Account"/>
    <n v="15000"/>
    <n v="1339.5"/>
  </r>
  <r>
    <x v="0"/>
    <x v="6"/>
    <x v="15"/>
    <s v="Sarah"/>
    <s v="Gibbs"/>
    <x v="1"/>
    <n v="41826.400000000001"/>
    <s v="On Account"/>
    <n v="15000"/>
    <n v="2682.6400000000003"/>
  </r>
  <r>
    <x v="0"/>
    <x v="6"/>
    <x v="15"/>
    <s v="Sarah"/>
    <s v="Gibbs"/>
    <x v="1"/>
    <n v="49055.999999999993"/>
    <s v="Credit Card"/>
    <n v="15000"/>
    <n v="3405.5999999999995"/>
  </r>
  <r>
    <x v="0"/>
    <x v="6"/>
    <x v="16"/>
    <s v="Cory"/>
    <s v="Goodwin"/>
    <x v="2"/>
    <n v="9405.2999999999993"/>
    <s v="Cash"/>
    <n v="15000"/>
    <n v="0"/>
  </r>
  <r>
    <x v="0"/>
    <x v="6"/>
    <x v="9"/>
    <s v="Emily"/>
    <s v="Whelan"/>
    <x v="2"/>
    <n v="9704.1999999999989"/>
    <s v="On Account"/>
    <n v="15000"/>
    <n v="0"/>
  </r>
  <r>
    <x v="0"/>
    <x v="6"/>
    <x v="16"/>
    <s v="Cory"/>
    <s v="Goodwin"/>
    <x v="2"/>
    <n v="13674"/>
    <s v="Cash"/>
    <n v="15000"/>
    <n v="0"/>
  </r>
  <r>
    <x v="0"/>
    <x v="6"/>
    <x v="8"/>
    <s v="Annabel"/>
    <s v="Mettick"/>
    <x v="2"/>
    <n v="21120.400000000001"/>
    <s v="Cash"/>
    <n v="15000"/>
    <n v="612.04000000000019"/>
  </r>
  <r>
    <x v="0"/>
    <x v="6"/>
    <x v="8"/>
    <s v="Annabel"/>
    <s v="Mettick"/>
    <x v="2"/>
    <n v="23997.600000000002"/>
    <s v="Credit Card"/>
    <n v="15000"/>
    <n v="899.76000000000022"/>
  </r>
  <r>
    <x v="0"/>
    <x v="6"/>
    <x v="8"/>
    <s v="Annabel"/>
    <s v="Mettick"/>
    <x v="2"/>
    <n v="35715.4"/>
    <s v="On Account"/>
    <n v="15000"/>
    <n v="2071.5400000000004"/>
  </r>
  <r>
    <x v="0"/>
    <x v="6"/>
    <x v="17"/>
    <s v="Tia"/>
    <s v="Cruise"/>
    <x v="3"/>
    <n v="3465"/>
    <s v="Cash"/>
    <n v="15000"/>
    <n v="0"/>
  </r>
  <r>
    <x v="0"/>
    <x v="6"/>
    <x v="12"/>
    <s v="Josh"/>
    <s v="Sutherland"/>
    <x v="3"/>
    <n v="5332.7999999999993"/>
    <s v="Cash"/>
    <n v="15000"/>
    <n v="0"/>
  </r>
  <r>
    <x v="0"/>
    <x v="6"/>
    <x v="11"/>
    <s v="Ally"/>
    <s v="Bryant"/>
    <x v="3"/>
    <n v="8065.5999999999995"/>
    <s v="On Account"/>
    <n v="15000"/>
    <n v="0"/>
  </r>
  <r>
    <x v="0"/>
    <x v="6"/>
    <x v="11"/>
    <s v="Ally"/>
    <s v="Bryant"/>
    <x v="3"/>
    <n v="10067.200000000001"/>
    <s v="On Account"/>
    <n v="15000"/>
    <n v="0"/>
  </r>
  <r>
    <x v="0"/>
    <x v="6"/>
    <x v="11"/>
    <s v="Ally"/>
    <s v="Bryant"/>
    <x v="3"/>
    <n v="10648.999999999998"/>
    <s v="On Account"/>
    <n v="15000"/>
    <n v="0"/>
  </r>
  <r>
    <x v="0"/>
    <x v="6"/>
    <x v="12"/>
    <s v="Josh"/>
    <s v="Sutherland"/>
    <x v="3"/>
    <n v="10679.400000000001"/>
    <s v="On Account"/>
    <n v="15000"/>
    <n v="0"/>
  </r>
  <r>
    <x v="0"/>
    <x v="6"/>
    <x v="13"/>
    <s v="Spencer"/>
    <s v="Cruz"/>
    <x v="3"/>
    <n v="11155.5"/>
    <s v="Credit Card"/>
    <n v="15000"/>
    <n v="0"/>
  </r>
  <r>
    <x v="0"/>
    <x v="6"/>
    <x v="11"/>
    <s v="Ally"/>
    <s v="Bryant"/>
    <x v="3"/>
    <n v="11543"/>
    <s v="Credit Card"/>
    <n v="15000"/>
    <n v="0"/>
  </r>
  <r>
    <x v="0"/>
    <x v="6"/>
    <x v="11"/>
    <s v="Ally"/>
    <s v="Bryant"/>
    <x v="3"/>
    <n v="15633.199999999999"/>
    <s v="Cash"/>
    <n v="15000"/>
    <n v="63.319999999999894"/>
  </r>
  <r>
    <x v="0"/>
    <x v="6"/>
    <x v="11"/>
    <s v="Ally"/>
    <s v="Bryant"/>
    <x v="3"/>
    <n v="20868.399999999998"/>
    <s v="Cash"/>
    <n v="15000"/>
    <n v="586.8399999999998"/>
  </r>
  <r>
    <x v="0"/>
    <x v="6"/>
    <x v="11"/>
    <s v="Ally"/>
    <s v="Bryant"/>
    <x v="3"/>
    <n v="24395.100000000002"/>
    <s v="Credit Card"/>
    <n v="15000"/>
    <n v="939.51000000000022"/>
  </r>
  <r>
    <x v="0"/>
    <x v="7"/>
    <x v="1"/>
    <s v="Bryan"/>
    <s v="Maldonado"/>
    <x v="0"/>
    <n v="8625"/>
    <s v="Cash"/>
    <n v="15000"/>
    <n v="0"/>
  </r>
  <r>
    <x v="0"/>
    <x v="7"/>
    <x v="0"/>
    <s v="Reza"/>
    <s v="Jafari"/>
    <x v="0"/>
    <n v="9794"/>
    <s v="Cash"/>
    <n v="15000"/>
    <n v="0"/>
  </r>
  <r>
    <x v="0"/>
    <x v="7"/>
    <x v="1"/>
    <s v="Bryan"/>
    <s v="Maldonado"/>
    <x v="0"/>
    <n v="16321.6"/>
    <s v="Credit Card"/>
    <n v="15000"/>
    <n v="132.16000000000005"/>
  </r>
  <r>
    <x v="0"/>
    <x v="7"/>
    <x v="0"/>
    <s v="Reza"/>
    <s v="Jafari"/>
    <x v="0"/>
    <n v="19678.8"/>
    <s v="Cash"/>
    <n v="15000"/>
    <n v="467.87999999999994"/>
  </r>
  <r>
    <x v="0"/>
    <x v="7"/>
    <x v="1"/>
    <s v="Bryan"/>
    <s v="Maldonado"/>
    <x v="0"/>
    <n v="33694.800000000003"/>
    <s v="Cash"/>
    <n v="15000"/>
    <n v="1869.4800000000005"/>
  </r>
  <r>
    <x v="0"/>
    <x v="7"/>
    <x v="3"/>
    <s v="Derek"/>
    <s v="Godwin"/>
    <x v="0"/>
    <n v="39236"/>
    <s v="On Account"/>
    <n v="15000"/>
    <n v="2423.6"/>
  </r>
  <r>
    <x v="0"/>
    <x v="7"/>
    <x v="0"/>
    <s v="Reza"/>
    <s v="Jafari"/>
    <x v="0"/>
    <n v="43088.2"/>
    <s v="Credit Card"/>
    <n v="15000"/>
    <n v="2808.8199999999997"/>
  </r>
  <r>
    <x v="0"/>
    <x v="7"/>
    <x v="4"/>
    <s v="Chloe"/>
    <s v="Fusaro"/>
    <x v="1"/>
    <n v="6201"/>
    <s v="On Account"/>
    <n v="15000"/>
    <n v="0"/>
  </r>
  <r>
    <x v="0"/>
    <x v="7"/>
    <x v="5"/>
    <s v="David"/>
    <s v="Wilkinson"/>
    <x v="1"/>
    <n v="6311.4"/>
    <s v="On Account"/>
    <n v="15000"/>
    <n v="0"/>
  </r>
  <r>
    <x v="0"/>
    <x v="7"/>
    <x v="19"/>
    <s v="Jonah"/>
    <s v="Seitz"/>
    <x v="1"/>
    <n v="7289.6"/>
    <s v="Credit Card"/>
    <n v="15000"/>
    <n v="0"/>
  </r>
  <r>
    <x v="0"/>
    <x v="7"/>
    <x v="19"/>
    <s v="Jonah"/>
    <s v="Seitz"/>
    <x v="1"/>
    <n v="8322.4"/>
    <s v="Credit Card"/>
    <n v="15000"/>
    <n v="0"/>
  </r>
  <r>
    <x v="0"/>
    <x v="7"/>
    <x v="18"/>
    <s v="Charlotte"/>
    <s v="Edwards"/>
    <x v="1"/>
    <n v="8501.9000000000015"/>
    <s v="Cash"/>
    <n v="15000"/>
    <n v="0"/>
  </r>
  <r>
    <x v="0"/>
    <x v="7"/>
    <x v="4"/>
    <s v="Chloe"/>
    <s v="Fusaro"/>
    <x v="1"/>
    <n v="9708.2999999999993"/>
    <s v="Cash"/>
    <n v="15000"/>
    <n v="0"/>
  </r>
  <r>
    <x v="0"/>
    <x v="7"/>
    <x v="19"/>
    <s v="Jonah"/>
    <s v="Seitz"/>
    <x v="1"/>
    <n v="12944.399999999998"/>
    <s v="Cash"/>
    <n v="15000"/>
    <n v="0"/>
  </r>
  <r>
    <x v="0"/>
    <x v="7"/>
    <x v="4"/>
    <s v="Chloe"/>
    <s v="Fusaro"/>
    <x v="1"/>
    <n v="14248"/>
    <s v="Cash"/>
    <n v="15000"/>
    <n v="0"/>
  </r>
  <r>
    <x v="0"/>
    <x v="7"/>
    <x v="19"/>
    <s v="Jonah"/>
    <s v="Seitz"/>
    <x v="1"/>
    <n v="18298.399999999998"/>
    <s v="On Account"/>
    <n v="15000"/>
    <n v="329.8399999999998"/>
  </r>
  <r>
    <x v="0"/>
    <x v="7"/>
    <x v="19"/>
    <s v="Jonah"/>
    <s v="Seitz"/>
    <x v="1"/>
    <n v="18838.399999999998"/>
    <s v="On Account"/>
    <n v="15000"/>
    <n v="383.8399999999998"/>
  </r>
  <r>
    <x v="0"/>
    <x v="7"/>
    <x v="15"/>
    <s v="Sarah"/>
    <s v="Gibbs"/>
    <x v="1"/>
    <n v="24469.599999999999"/>
    <s v="Cash"/>
    <n v="15000"/>
    <n v="946.95999999999992"/>
  </r>
  <r>
    <x v="0"/>
    <x v="7"/>
    <x v="15"/>
    <s v="Sarah"/>
    <s v="Gibbs"/>
    <x v="1"/>
    <n v="31053.4"/>
    <s v="Credit Card"/>
    <n v="15000"/>
    <n v="1605.3400000000001"/>
  </r>
  <r>
    <x v="0"/>
    <x v="7"/>
    <x v="8"/>
    <s v="Annabel"/>
    <s v="Mettick"/>
    <x v="2"/>
    <n v="3386.6000000000004"/>
    <s v="Cash"/>
    <n v="15000"/>
    <n v="0"/>
  </r>
  <r>
    <x v="0"/>
    <x v="7"/>
    <x v="9"/>
    <s v="Emily"/>
    <s v="Whelan"/>
    <x v="2"/>
    <n v="4028"/>
    <s v="Credit Card"/>
    <n v="15000"/>
    <n v="0"/>
  </r>
  <r>
    <x v="0"/>
    <x v="7"/>
    <x v="6"/>
    <s v="Olivia"/>
    <s v="Cheung"/>
    <x v="2"/>
    <n v="5532.7999999999993"/>
    <s v="Cash"/>
    <n v="15000"/>
    <n v="0"/>
  </r>
  <r>
    <x v="0"/>
    <x v="7"/>
    <x v="8"/>
    <s v="Annabel"/>
    <s v="Mettick"/>
    <x v="2"/>
    <n v="10200"/>
    <s v="On Account"/>
    <n v="15000"/>
    <n v="0"/>
  </r>
  <r>
    <x v="0"/>
    <x v="7"/>
    <x v="6"/>
    <s v="Olivia"/>
    <s v="Cheung"/>
    <x v="2"/>
    <n v="13923"/>
    <s v="On Account"/>
    <n v="15000"/>
    <n v="0"/>
  </r>
  <r>
    <x v="0"/>
    <x v="7"/>
    <x v="9"/>
    <s v="Emily"/>
    <s v="Whelan"/>
    <x v="2"/>
    <n v="17593.399999999998"/>
    <s v="Cash"/>
    <n v="15000"/>
    <n v="259.3399999999998"/>
  </r>
  <r>
    <x v="0"/>
    <x v="7"/>
    <x v="16"/>
    <s v="Cory"/>
    <s v="Goodwin"/>
    <x v="2"/>
    <n v="17666"/>
    <s v="Credit Card"/>
    <n v="15000"/>
    <n v="266.60000000000002"/>
  </r>
  <r>
    <x v="0"/>
    <x v="7"/>
    <x v="8"/>
    <s v="Annabel"/>
    <s v="Mettick"/>
    <x v="2"/>
    <n v="21420"/>
    <s v="On Account"/>
    <n v="15000"/>
    <n v="642"/>
  </r>
  <r>
    <x v="0"/>
    <x v="7"/>
    <x v="6"/>
    <s v="Olivia"/>
    <s v="Cheung"/>
    <x v="2"/>
    <n v="24080"/>
    <s v="Credit Card"/>
    <n v="15000"/>
    <n v="908"/>
  </r>
  <r>
    <x v="0"/>
    <x v="7"/>
    <x v="9"/>
    <s v="Emily"/>
    <s v="Whelan"/>
    <x v="2"/>
    <n v="27531"/>
    <s v="On Account"/>
    <n v="15000"/>
    <n v="1253.1000000000001"/>
  </r>
  <r>
    <x v="0"/>
    <x v="7"/>
    <x v="16"/>
    <s v="Cory"/>
    <s v="Goodwin"/>
    <x v="2"/>
    <n v="32795.700000000004"/>
    <s v="Cash"/>
    <n v="15000"/>
    <n v="1779.5700000000006"/>
  </r>
  <r>
    <x v="0"/>
    <x v="7"/>
    <x v="11"/>
    <s v="Ally"/>
    <s v="Bryant"/>
    <x v="3"/>
    <n v="3760.5"/>
    <s v="Credit Card"/>
    <n v="15000"/>
    <n v="0"/>
  </r>
  <r>
    <x v="0"/>
    <x v="7"/>
    <x v="11"/>
    <s v="Ally"/>
    <s v="Bryant"/>
    <x v="3"/>
    <n v="4322.8"/>
    <s v="On Account"/>
    <n v="15000"/>
    <n v="0"/>
  </r>
  <r>
    <x v="0"/>
    <x v="7"/>
    <x v="11"/>
    <s v="Ally"/>
    <s v="Bryant"/>
    <x v="3"/>
    <n v="9697.6"/>
    <s v="Cash"/>
    <n v="15000"/>
    <n v="0"/>
  </r>
  <r>
    <x v="0"/>
    <x v="7"/>
    <x v="11"/>
    <s v="Ally"/>
    <s v="Bryant"/>
    <x v="3"/>
    <n v="10391.699999999999"/>
    <s v="On Account"/>
    <n v="15000"/>
    <n v="0"/>
  </r>
  <r>
    <x v="0"/>
    <x v="7"/>
    <x v="13"/>
    <s v="Spencer"/>
    <s v="Cruz"/>
    <x v="3"/>
    <n v="15670.2"/>
    <s v="On Account"/>
    <n v="15000"/>
    <n v="67.020000000000081"/>
  </r>
  <r>
    <x v="0"/>
    <x v="7"/>
    <x v="12"/>
    <s v="Josh"/>
    <s v="Sutherland"/>
    <x v="3"/>
    <n v="22477.9"/>
    <s v="Cash"/>
    <n v="15000"/>
    <n v="747.79000000000019"/>
  </r>
  <r>
    <x v="0"/>
    <x v="7"/>
    <x v="12"/>
    <s v="Josh"/>
    <s v="Sutherland"/>
    <x v="3"/>
    <n v="36088.1"/>
    <s v="On Account"/>
    <n v="15000"/>
    <n v="2108.81"/>
  </r>
  <r>
    <x v="0"/>
    <x v="7"/>
    <x v="10"/>
    <s v="Nina"/>
    <s v="McDonald"/>
    <x v="3"/>
    <n v="43388.100000000006"/>
    <s v="Cash"/>
    <n v="15000"/>
    <n v="2838.8100000000009"/>
  </r>
  <r>
    <x v="0"/>
    <x v="8"/>
    <x v="2"/>
    <s v="Ashley"/>
    <s v="Almanza"/>
    <x v="0"/>
    <n v="5572.3"/>
    <s v="Credit Card"/>
    <n v="15000"/>
    <n v="0"/>
  </r>
  <r>
    <x v="0"/>
    <x v="8"/>
    <x v="0"/>
    <s v="Reza"/>
    <s v="Jafari"/>
    <x v="0"/>
    <n v="7496.9999999999991"/>
    <s v="Cash"/>
    <n v="15000"/>
    <n v="0"/>
  </r>
  <r>
    <x v="0"/>
    <x v="8"/>
    <x v="3"/>
    <s v="Derek"/>
    <s v="Godwin"/>
    <x v="0"/>
    <n v="9651.1999999999989"/>
    <s v="Credit Card"/>
    <n v="15000"/>
    <n v="0"/>
  </r>
  <r>
    <x v="0"/>
    <x v="8"/>
    <x v="2"/>
    <s v="Ashley"/>
    <s v="Almanza"/>
    <x v="0"/>
    <n v="10492.199999999997"/>
    <s v="On Account"/>
    <n v="15000"/>
    <n v="0"/>
  </r>
  <r>
    <x v="0"/>
    <x v="8"/>
    <x v="2"/>
    <s v="Ashley"/>
    <s v="Almanza"/>
    <x v="0"/>
    <n v="18396.7"/>
    <s v="Credit Card"/>
    <n v="15000"/>
    <n v="339.67000000000007"/>
  </r>
  <r>
    <x v="0"/>
    <x v="8"/>
    <x v="3"/>
    <s v="Derek"/>
    <s v="Godwin"/>
    <x v="0"/>
    <n v="23849.599999999999"/>
    <s v="Credit Card"/>
    <n v="15000"/>
    <n v="884.95999999999992"/>
  </r>
  <r>
    <x v="0"/>
    <x v="8"/>
    <x v="1"/>
    <s v="Bryan"/>
    <s v="Maldonado"/>
    <x v="0"/>
    <n v="23882.399999999998"/>
    <s v="On Account"/>
    <n v="15000"/>
    <n v="888.23999999999978"/>
  </r>
  <r>
    <x v="0"/>
    <x v="8"/>
    <x v="3"/>
    <s v="Derek"/>
    <s v="Godwin"/>
    <x v="0"/>
    <n v="34041.300000000003"/>
    <s v="On Account"/>
    <n v="15000"/>
    <n v="1904.1300000000003"/>
  </r>
  <r>
    <x v="0"/>
    <x v="8"/>
    <x v="19"/>
    <s v="Jonah"/>
    <s v="Seitz"/>
    <x v="1"/>
    <n v="3710"/>
    <s v="On Account"/>
    <n v="15000"/>
    <n v="0"/>
  </r>
  <r>
    <x v="0"/>
    <x v="8"/>
    <x v="18"/>
    <s v="Charlotte"/>
    <s v="Edwards"/>
    <x v="1"/>
    <n v="6600"/>
    <s v="Credit Card"/>
    <n v="15000"/>
    <n v="0"/>
  </r>
  <r>
    <x v="0"/>
    <x v="8"/>
    <x v="15"/>
    <s v="Sarah"/>
    <s v="Gibbs"/>
    <x v="1"/>
    <n v="8001"/>
    <s v="Credit Card"/>
    <n v="15000"/>
    <n v="0"/>
  </r>
  <r>
    <x v="0"/>
    <x v="8"/>
    <x v="19"/>
    <s v="Jonah"/>
    <s v="Seitz"/>
    <x v="1"/>
    <n v="8772"/>
    <s v="Cash"/>
    <n v="15000"/>
    <n v="0"/>
  </r>
  <r>
    <x v="0"/>
    <x v="8"/>
    <x v="19"/>
    <s v="Jonah"/>
    <s v="Seitz"/>
    <x v="1"/>
    <n v="14089.199999999999"/>
    <s v="Cash"/>
    <n v="15000"/>
    <n v="0"/>
  </r>
  <r>
    <x v="0"/>
    <x v="8"/>
    <x v="4"/>
    <s v="Chloe"/>
    <s v="Fusaro"/>
    <x v="1"/>
    <n v="16702.400000000001"/>
    <s v="Cash"/>
    <n v="15000"/>
    <n v="170.24000000000015"/>
  </r>
  <r>
    <x v="0"/>
    <x v="8"/>
    <x v="4"/>
    <s v="Chloe"/>
    <s v="Fusaro"/>
    <x v="1"/>
    <n v="21216"/>
    <s v="Cash"/>
    <n v="15000"/>
    <n v="621.6"/>
  </r>
  <r>
    <x v="0"/>
    <x v="8"/>
    <x v="18"/>
    <s v="Charlotte"/>
    <s v="Edwards"/>
    <x v="1"/>
    <n v="21546"/>
    <s v="Credit Card"/>
    <n v="15000"/>
    <n v="654.6"/>
  </r>
  <r>
    <x v="0"/>
    <x v="8"/>
    <x v="18"/>
    <s v="Charlotte"/>
    <s v="Edwards"/>
    <x v="1"/>
    <n v="31186.6"/>
    <s v="Credit Card"/>
    <n v="15000"/>
    <n v="1618.6599999999999"/>
  </r>
  <r>
    <x v="0"/>
    <x v="8"/>
    <x v="4"/>
    <s v="Chloe"/>
    <s v="Fusaro"/>
    <x v="1"/>
    <n v="31999.200000000001"/>
    <s v="Cash"/>
    <n v="15000"/>
    <n v="1699.92"/>
  </r>
  <r>
    <x v="0"/>
    <x v="8"/>
    <x v="18"/>
    <s v="Charlotte"/>
    <s v="Edwards"/>
    <x v="1"/>
    <n v="37520"/>
    <s v="Cash"/>
    <n v="15000"/>
    <n v="2252"/>
  </r>
  <r>
    <x v="0"/>
    <x v="8"/>
    <x v="18"/>
    <s v="Charlotte"/>
    <s v="Edwards"/>
    <x v="1"/>
    <n v="41215.299999999996"/>
    <s v="On Account"/>
    <n v="15000"/>
    <n v="2621.5299999999997"/>
  </r>
  <r>
    <x v="0"/>
    <x v="8"/>
    <x v="9"/>
    <s v="Emily"/>
    <s v="Whelan"/>
    <x v="2"/>
    <n v="7008"/>
    <s v="On Account"/>
    <n v="15000"/>
    <n v="0"/>
  </r>
  <r>
    <x v="0"/>
    <x v="8"/>
    <x v="6"/>
    <s v="Olivia"/>
    <s v="Cheung"/>
    <x v="2"/>
    <n v="8099.6999999999989"/>
    <s v="Credit Card"/>
    <n v="15000"/>
    <n v="0"/>
  </r>
  <r>
    <x v="0"/>
    <x v="8"/>
    <x v="8"/>
    <s v="Annabel"/>
    <s v="Mettick"/>
    <x v="2"/>
    <n v="9840"/>
    <s v="Cash"/>
    <n v="15000"/>
    <n v="0"/>
  </r>
  <r>
    <x v="0"/>
    <x v="8"/>
    <x v="7"/>
    <s v="Jason"/>
    <s v="Jackaki"/>
    <x v="2"/>
    <n v="10218"/>
    <s v="Cash"/>
    <n v="15000"/>
    <n v="0"/>
  </r>
  <r>
    <x v="0"/>
    <x v="8"/>
    <x v="8"/>
    <s v="Annabel"/>
    <s v="Mettick"/>
    <x v="2"/>
    <n v="14311.2"/>
    <s v="Credit Card"/>
    <n v="15000"/>
    <n v="0"/>
  </r>
  <r>
    <x v="0"/>
    <x v="8"/>
    <x v="8"/>
    <s v="Annabel"/>
    <s v="Mettick"/>
    <x v="2"/>
    <n v="14715.2"/>
    <s v="Cash"/>
    <n v="15000"/>
    <n v="0"/>
  </r>
  <r>
    <x v="0"/>
    <x v="8"/>
    <x v="16"/>
    <s v="Cory"/>
    <s v="Goodwin"/>
    <x v="2"/>
    <n v="19147.8"/>
    <s v="Cash"/>
    <n v="15000"/>
    <n v="414.78"/>
  </r>
  <r>
    <x v="0"/>
    <x v="8"/>
    <x v="8"/>
    <s v="Annabel"/>
    <s v="Mettick"/>
    <x v="2"/>
    <n v="20760.300000000003"/>
    <s v="Cash"/>
    <n v="15000"/>
    <n v="576.03000000000031"/>
  </r>
  <r>
    <x v="0"/>
    <x v="8"/>
    <x v="16"/>
    <s v="Cory"/>
    <s v="Goodwin"/>
    <x v="2"/>
    <n v="24579.8"/>
    <s v="Credit Card"/>
    <n v="15000"/>
    <n v="957.98"/>
  </r>
  <r>
    <x v="0"/>
    <x v="8"/>
    <x v="16"/>
    <s v="Cory"/>
    <s v="Goodwin"/>
    <x v="2"/>
    <n v="25946.300000000003"/>
    <s v="On Account"/>
    <n v="15000"/>
    <n v="1094.6300000000003"/>
  </r>
  <r>
    <x v="0"/>
    <x v="8"/>
    <x v="6"/>
    <s v="Olivia"/>
    <s v="Cheung"/>
    <x v="2"/>
    <n v="30367.999999999996"/>
    <s v="Cash"/>
    <n v="15000"/>
    <n v="1536.7999999999997"/>
  </r>
  <r>
    <x v="0"/>
    <x v="8"/>
    <x v="9"/>
    <s v="Emily"/>
    <s v="Whelan"/>
    <x v="2"/>
    <n v="35640"/>
    <s v="Credit Card"/>
    <n v="15000"/>
    <n v="2064"/>
  </r>
  <r>
    <x v="0"/>
    <x v="8"/>
    <x v="17"/>
    <s v="Tia"/>
    <s v="Cruise"/>
    <x v="3"/>
    <n v="7714"/>
    <s v="Credit Card"/>
    <n v="15000"/>
    <n v="0"/>
  </r>
  <r>
    <x v="0"/>
    <x v="8"/>
    <x v="10"/>
    <s v="Nina"/>
    <s v="McDonald"/>
    <x v="3"/>
    <n v="15152.399999999998"/>
    <s v="On Account"/>
    <n v="15000"/>
    <n v="15.239999999999782"/>
  </r>
  <r>
    <x v="0"/>
    <x v="8"/>
    <x v="11"/>
    <s v="Ally"/>
    <s v="Bryant"/>
    <x v="3"/>
    <n v="16363.900000000001"/>
    <s v="Credit Card"/>
    <n v="15000"/>
    <n v="136.39000000000016"/>
  </r>
  <r>
    <x v="0"/>
    <x v="9"/>
    <x v="14"/>
    <s v="Gordon"/>
    <s v="Beswick"/>
    <x v="0"/>
    <n v="3243.6000000000004"/>
    <s v="Credit Card"/>
    <n v="15000"/>
    <n v="0"/>
  </r>
  <r>
    <x v="0"/>
    <x v="9"/>
    <x v="0"/>
    <s v="Reza"/>
    <s v="Jafari"/>
    <x v="0"/>
    <n v="12633.599999999999"/>
    <s v="Cash"/>
    <n v="15000"/>
    <n v="0"/>
  </r>
  <r>
    <x v="0"/>
    <x v="9"/>
    <x v="14"/>
    <s v="Gordon"/>
    <s v="Beswick"/>
    <x v="0"/>
    <n v="12806.399999999998"/>
    <s v="On Account"/>
    <n v="15000"/>
    <n v="0"/>
  </r>
  <r>
    <x v="0"/>
    <x v="9"/>
    <x v="3"/>
    <s v="Derek"/>
    <s v="Godwin"/>
    <x v="0"/>
    <n v="20031.199999999997"/>
    <s v="On Account"/>
    <n v="15000"/>
    <n v="503.11999999999972"/>
  </r>
  <r>
    <x v="0"/>
    <x v="9"/>
    <x v="2"/>
    <s v="Ashley"/>
    <s v="Almanza"/>
    <x v="0"/>
    <n v="21485.200000000001"/>
    <s v="Cash"/>
    <n v="15000"/>
    <n v="648.5200000000001"/>
  </r>
  <r>
    <x v="0"/>
    <x v="9"/>
    <x v="1"/>
    <s v="Bryan"/>
    <s v="Maldonado"/>
    <x v="0"/>
    <n v="22607.200000000004"/>
    <s v="Credit Card"/>
    <n v="15000"/>
    <n v="760.72000000000048"/>
  </r>
  <r>
    <x v="0"/>
    <x v="9"/>
    <x v="4"/>
    <s v="Chloe"/>
    <s v="Fusaro"/>
    <x v="1"/>
    <n v="3035.1"/>
    <s v="Cash"/>
    <n v="15000"/>
    <n v="0"/>
  </r>
  <r>
    <x v="0"/>
    <x v="9"/>
    <x v="18"/>
    <s v="Charlotte"/>
    <s v="Edwards"/>
    <x v="1"/>
    <n v="6688"/>
    <s v="Cash"/>
    <n v="15000"/>
    <n v="0"/>
  </r>
  <r>
    <x v="0"/>
    <x v="9"/>
    <x v="4"/>
    <s v="Chloe"/>
    <s v="Fusaro"/>
    <x v="1"/>
    <n v="7024.2"/>
    <s v="On Account"/>
    <n v="15000"/>
    <n v="0"/>
  </r>
  <r>
    <x v="0"/>
    <x v="9"/>
    <x v="18"/>
    <s v="Charlotte"/>
    <s v="Edwards"/>
    <x v="1"/>
    <n v="7139.0000000000009"/>
    <s v="Credit Card"/>
    <n v="15000"/>
    <n v="0"/>
  </r>
  <r>
    <x v="0"/>
    <x v="9"/>
    <x v="19"/>
    <s v="Jonah"/>
    <s v="Seitz"/>
    <x v="1"/>
    <n v="10948"/>
    <s v="Cash"/>
    <n v="15000"/>
    <n v="0"/>
  </r>
  <r>
    <x v="0"/>
    <x v="9"/>
    <x v="19"/>
    <s v="Jonah"/>
    <s v="Seitz"/>
    <x v="1"/>
    <n v="10988.800000000001"/>
    <s v="Credit Card"/>
    <n v="15000"/>
    <n v="0"/>
  </r>
  <r>
    <x v="0"/>
    <x v="9"/>
    <x v="19"/>
    <s v="Jonah"/>
    <s v="Seitz"/>
    <x v="1"/>
    <n v="12306.6"/>
    <s v="Cash"/>
    <n v="15000"/>
    <n v="0"/>
  </r>
  <r>
    <x v="0"/>
    <x v="9"/>
    <x v="19"/>
    <s v="Jonah"/>
    <s v="Seitz"/>
    <x v="1"/>
    <n v="16077"/>
    <s v="Cash"/>
    <n v="15000"/>
    <n v="107.7"/>
  </r>
  <r>
    <x v="0"/>
    <x v="9"/>
    <x v="5"/>
    <s v="David"/>
    <s v="Wilkinson"/>
    <x v="1"/>
    <n v="19594"/>
    <s v="Cash"/>
    <n v="15000"/>
    <n v="459.40000000000003"/>
  </r>
  <r>
    <x v="0"/>
    <x v="9"/>
    <x v="4"/>
    <s v="Chloe"/>
    <s v="Fusaro"/>
    <x v="1"/>
    <n v="19946.199999999997"/>
    <s v="On Account"/>
    <n v="15000"/>
    <n v="494.61999999999972"/>
  </r>
  <r>
    <x v="0"/>
    <x v="9"/>
    <x v="15"/>
    <s v="Sarah"/>
    <s v="Gibbs"/>
    <x v="1"/>
    <n v="26773.4"/>
    <s v="On Account"/>
    <n v="15000"/>
    <n v="1177.3400000000001"/>
  </r>
  <r>
    <x v="0"/>
    <x v="9"/>
    <x v="19"/>
    <s v="Jonah"/>
    <s v="Seitz"/>
    <x v="1"/>
    <n v="28464.9"/>
    <s v="On Account"/>
    <n v="15000"/>
    <n v="1346.4900000000002"/>
  </r>
  <r>
    <x v="0"/>
    <x v="9"/>
    <x v="18"/>
    <s v="Charlotte"/>
    <s v="Edwards"/>
    <x v="1"/>
    <n v="37544.800000000003"/>
    <s v="Credit Card"/>
    <n v="15000"/>
    <n v="2254.4800000000005"/>
  </r>
  <r>
    <x v="0"/>
    <x v="9"/>
    <x v="19"/>
    <s v="Jonah"/>
    <s v="Seitz"/>
    <x v="1"/>
    <n v="40224.800000000003"/>
    <s v="Credit Card"/>
    <n v="15000"/>
    <n v="2522.4800000000005"/>
  </r>
  <r>
    <x v="0"/>
    <x v="9"/>
    <x v="5"/>
    <s v="David"/>
    <s v="Wilkinson"/>
    <x v="1"/>
    <n v="43591.8"/>
    <s v="Credit Card"/>
    <n v="15000"/>
    <n v="2859.1800000000003"/>
  </r>
  <r>
    <x v="0"/>
    <x v="9"/>
    <x v="7"/>
    <s v="Jason"/>
    <s v="Jackaki"/>
    <x v="2"/>
    <n v="4201.6000000000004"/>
    <s v="Cash"/>
    <n v="15000"/>
    <n v="0"/>
  </r>
  <r>
    <x v="0"/>
    <x v="9"/>
    <x v="6"/>
    <s v="Olivia"/>
    <s v="Cheung"/>
    <x v="2"/>
    <n v="15262.8"/>
    <s v="On Account"/>
    <n v="15000"/>
    <n v="26.27999999999993"/>
  </r>
  <r>
    <x v="0"/>
    <x v="9"/>
    <x v="16"/>
    <s v="Cory"/>
    <s v="Goodwin"/>
    <x v="2"/>
    <n v="20790"/>
    <s v="Cash"/>
    <n v="15000"/>
    <n v="579"/>
  </r>
  <r>
    <x v="0"/>
    <x v="9"/>
    <x v="7"/>
    <s v="Jason"/>
    <s v="Jackaki"/>
    <x v="2"/>
    <n v="21878.5"/>
    <s v="Credit Card"/>
    <n v="15000"/>
    <n v="687.85"/>
  </r>
  <r>
    <x v="0"/>
    <x v="9"/>
    <x v="16"/>
    <s v="Cory"/>
    <s v="Goodwin"/>
    <x v="2"/>
    <n v="22136.800000000003"/>
    <s v="Credit Card"/>
    <n v="15000"/>
    <n v="713.68000000000029"/>
  </r>
  <r>
    <x v="0"/>
    <x v="9"/>
    <x v="16"/>
    <s v="Cory"/>
    <s v="Goodwin"/>
    <x v="2"/>
    <n v="23240.400000000001"/>
    <s v="Cash"/>
    <n v="15000"/>
    <n v="824.04000000000019"/>
  </r>
  <r>
    <x v="0"/>
    <x v="9"/>
    <x v="7"/>
    <s v="Jason"/>
    <s v="Jackaki"/>
    <x v="2"/>
    <n v="41989.599999999999"/>
    <s v="Credit Card"/>
    <n v="15000"/>
    <n v="2698.96"/>
  </r>
  <r>
    <x v="0"/>
    <x v="9"/>
    <x v="10"/>
    <s v="Nina"/>
    <s v="McDonald"/>
    <x v="3"/>
    <n v="2997.2"/>
    <s v="Credit Card"/>
    <n v="15000"/>
    <n v="0"/>
  </r>
  <r>
    <x v="0"/>
    <x v="9"/>
    <x v="17"/>
    <s v="Tia"/>
    <s v="Cruise"/>
    <x v="3"/>
    <n v="7195.9999999999991"/>
    <s v="Cash"/>
    <n v="15000"/>
    <n v="0"/>
  </r>
  <r>
    <x v="0"/>
    <x v="9"/>
    <x v="12"/>
    <s v="Josh"/>
    <s v="Sutherland"/>
    <x v="3"/>
    <n v="10595.2"/>
    <s v="On Account"/>
    <n v="15000"/>
    <n v="0"/>
  </r>
  <r>
    <x v="0"/>
    <x v="9"/>
    <x v="17"/>
    <s v="Tia"/>
    <s v="Cruise"/>
    <x v="3"/>
    <n v="10694.7"/>
    <s v="On Account"/>
    <n v="15000"/>
    <n v="0"/>
  </r>
  <r>
    <x v="0"/>
    <x v="9"/>
    <x v="12"/>
    <s v="Josh"/>
    <s v="Sutherland"/>
    <x v="3"/>
    <n v="14235.4"/>
    <s v="On Account"/>
    <n v="15000"/>
    <n v="0"/>
  </r>
  <r>
    <x v="0"/>
    <x v="9"/>
    <x v="12"/>
    <s v="Josh"/>
    <s v="Sutherland"/>
    <x v="3"/>
    <n v="36530.199999999997"/>
    <s v="Cash"/>
    <n v="15000"/>
    <n v="2153.02"/>
  </r>
  <r>
    <x v="0"/>
    <x v="9"/>
    <x v="13"/>
    <s v="Spencer"/>
    <s v="Cruz"/>
    <x v="3"/>
    <n v="36896.199999999997"/>
    <s v="On Account"/>
    <n v="15000"/>
    <n v="2189.62"/>
  </r>
  <r>
    <x v="0"/>
    <x v="9"/>
    <x v="10"/>
    <s v="Nina"/>
    <s v="McDonald"/>
    <x v="3"/>
    <n v="41420.699999999997"/>
    <s v="Credit Card"/>
    <n v="15000"/>
    <n v="2642.0699999999997"/>
  </r>
  <r>
    <x v="0"/>
    <x v="10"/>
    <x v="3"/>
    <s v="Derek"/>
    <s v="Godwin"/>
    <x v="0"/>
    <n v="5130"/>
    <s v="Cash"/>
    <n v="15000"/>
    <n v="0"/>
  </r>
  <r>
    <x v="0"/>
    <x v="10"/>
    <x v="2"/>
    <s v="Ashley"/>
    <s v="Almanza"/>
    <x v="0"/>
    <n v="8810.9"/>
    <s v="Credit Card"/>
    <n v="15000"/>
    <n v="0"/>
  </r>
  <r>
    <x v="0"/>
    <x v="10"/>
    <x v="14"/>
    <s v="Gordon"/>
    <s v="Beswick"/>
    <x v="0"/>
    <n v="16606"/>
    <s v="Credit Card"/>
    <n v="15000"/>
    <n v="160.60000000000002"/>
  </r>
  <r>
    <x v="0"/>
    <x v="10"/>
    <x v="3"/>
    <s v="Derek"/>
    <s v="Godwin"/>
    <x v="0"/>
    <n v="17766"/>
    <s v="Credit Card"/>
    <n v="15000"/>
    <n v="276.60000000000002"/>
  </r>
  <r>
    <x v="0"/>
    <x v="10"/>
    <x v="0"/>
    <s v="Reza"/>
    <s v="Jafari"/>
    <x v="0"/>
    <n v="20916"/>
    <s v="Credit Card"/>
    <n v="15000"/>
    <n v="591.6"/>
  </r>
  <r>
    <x v="0"/>
    <x v="10"/>
    <x v="0"/>
    <s v="Reza"/>
    <s v="Jafari"/>
    <x v="0"/>
    <n v="22396.5"/>
    <s v="On Account"/>
    <n v="15000"/>
    <n v="739.65000000000009"/>
  </r>
  <r>
    <x v="0"/>
    <x v="10"/>
    <x v="3"/>
    <s v="Derek"/>
    <s v="Godwin"/>
    <x v="0"/>
    <n v="25633.5"/>
    <s v="Cash"/>
    <n v="15000"/>
    <n v="1063.3500000000001"/>
  </r>
  <r>
    <x v="0"/>
    <x v="10"/>
    <x v="0"/>
    <s v="Reza"/>
    <s v="Jafari"/>
    <x v="0"/>
    <n v="37374.399999999994"/>
    <s v="On Account"/>
    <n v="15000"/>
    <n v="2237.4399999999996"/>
  </r>
  <r>
    <x v="0"/>
    <x v="10"/>
    <x v="15"/>
    <s v="Sarah"/>
    <s v="Gibbs"/>
    <x v="1"/>
    <n v="9292.5"/>
    <s v="Cash"/>
    <n v="15000"/>
    <n v="0"/>
  </r>
  <r>
    <x v="0"/>
    <x v="10"/>
    <x v="5"/>
    <s v="David"/>
    <s v="Wilkinson"/>
    <x v="1"/>
    <n v="28761.599999999999"/>
    <s v="On Account"/>
    <n v="15000"/>
    <n v="1376.1599999999999"/>
  </r>
  <r>
    <x v="0"/>
    <x v="10"/>
    <x v="19"/>
    <s v="Jonah"/>
    <s v="Seitz"/>
    <x v="1"/>
    <n v="41932.799999999996"/>
    <s v="Credit Card"/>
    <n v="15000"/>
    <n v="2693.2799999999997"/>
  </r>
  <r>
    <x v="0"/>
    <x v="10"/>
    <x v="4"/>
    <s v="Chloe"/>
    <s v="Fusaro"/>
    <x v="1"/>
    <n v="42427"/>
    <s v="Cash"/>
    <n v="15000"/>
    <n v="2742.7000000000003"/>
  </r>
  <r>
    <x v="0"/>
    <x v="10"/>
    <x v="15"/>
    <s v="Sarah"/>
    <s v="Gibbs"/>
    <x v="1"/>
    <n v="47510.400000000001"/>
    <s v="Cash"/>
    <n v="15000"/>
    <n v="3251.0400000000004"/>
  </r>
  <r>
    <x v="0"/>
    <x v="10"/>
    <x v="8"/>
    <s v="Annabel"/>
    <s v="Mettick"/>
    <x v="2"/>
    <n v="9006"/>
    <s v="On Account"/>
    <n v="15000"/>
    <n v="0"/>
  </r>
  <r>
    <x v="0"/>
    <x v="10"/>
    <x v="7"/>
    <s v="Jason"/>
    <s v="Jackaki"/>
    <x v="2"/>
    <n v="10573.5"/>
    <s v="Credit Card"/>
    <n v="15000"/>
    <n v="0"/>
  </r>
  <r>
    <x v="0"/>
    <x v="10"/>
    <x v="9"/>
    <s v="Emily"/>
    <s v="Whelan"/>
    <x v="2"/>
    <n v="13230"/>
    <s v="Cash"/>
    <n v="15000"/>
    <n v="0"/>
  </r>
  <r>
    <x v="0"/>
    <x v="10"/>
    <x v="6"/>
    <s v="Olivia"/>
    <s v="Cheung"/>
    <x v="2"/>
    <n v="15403.600000000002"/>
    <s v="Cash"/>
    <n v="15000"/>
    <n v="40.36000000000022"/>
  </r>
  <r>
    <x v="0"/>
    <x v="10"/>
    <x v="8"/>
    <s v="Annabel"/>
    <s v="Mettick"/>
    <x v="2"/>
    <n v="16394.399999999998"/>
    <s v="Cash"/>
    <n v="15000"/>
    <n v="139.4399999999998"/>
  </r>
  <r>
    <x v="0"/>
    <x v="10"/>
    <x v="8"/>
    <s v="Annabel"/>
    <s v="Mettick"/>
    <x v="2"/>
    <n v="16606"/>
    <s v="On Account"/>
    <n v="15000"/>
    <n v="160.60000000000002"/>
  </r>
  <r>
    <x v="0"/>
    <x v="10"/>
    <x v="6"/>
    <s v="Olivia"/>
    <s v="Cheung"/>
    <x v="2"/>
    <n v="18452.599999999999"/>
    <s v="On Account"/>
    <n v="15000"/>
    <n v="345.25999999999988"/>
  </r>
  <r>
    <x v="0"/>
    <x v="10"/>
    <x v="7"/>
    <s v="Jason"/>
    <s v="Jackaki"/>
    <x v="2"/>
    <n v="20062.5"/>
    <s v="Credit Card"/>
    <n v="15000"/>
    <n v="506.25"/>
  </r>
  <r>
    <x v="0"/>
    <x v="10"/>
    <x v="16"/>
    <s v="Cory"/>
    <s v="Goodwin"/>
    <x v="2"/>
    <n v="22900.499999999996"/>
    <s v="Credit Card"/>
    <n v="15000"/>
    <n v="790.04999999999973"/>
  </r>
  <r>
    <x v="0"/>
    <x v="10"/>
    <x v="16"/>
    <s v="Cory"/>
    <s v="Goodwin"/>
    <x v="2"/>
    <n v="23057.999999999996"/>
    <s v="On Account"/>
    <n v="15000"/>
    <n v="805.79999999999973"/>
  </r>
  <r>
    <x v="0"/>
    <x v="10"/>
    <x v="8"/>
    <s v="Annabel"/>
    <s v="Mettick"/>
    <x v="2"/>
    <n v="37560"/>
    <s v="On Account"/>
    <n v="15000"/>
    <n v="2256"/>
  </r>
  <r>
    <x v="0"/>
    <x v="10"/>
    <x v="7"/>
    <s v="Jason"/>
    <s v="Jackaki"/>
    <x v="2"/>
    <n v="38570"/>
    <s v="Credit Card"/>
    <n v="15000"/>
    <n v="2357"/>
  </r>
  <r>
    <x v="0"/>
    <x v="10"/>
    <x v="6"/>
    <s v="Olivia"/>
    <s v="Cheung"/>
    <x v="2"/>
    <n v="39199.599999999999"/>
    <s v="On Account"/>
    <n v="15000"/>
    <n v="2419.96"/>
  </r>
  <r>
    <x v="0"/>
    <x v="10"/>
    <x v="12"/>
    <s v="Josh"/>
    <s v="Sutherland"/>
    <x v="3"/>
    <n v="6900"/>
    <s v="Cash"/>
    <n v="15000"/>
    <n v="0"/>
  </r>
  <r>
    <x v="0"/>
    <x v="10"/>
    <x v="13"/>
    <s v="Spencer"/>
    <s v="Cruz"/>
    <x v="3"/>
    <n v="9683"/>
    <s v="On Account"/>
    <n v="15000"/>
    <n v="0"/>
  </r>
  <r>
    <x v="0"/>
    <x v="10"/>
    <x v="11"/>
    <s v="Ally"/>
    <s v="Bryant"/>
    <x v="3"/>
    <n v="14302.9"/>
    <s v="Credit Card"/>
    <n v="15000"/>
    <n v="0"/>
  </r>
  <r>
    <x v="0"/>
    <x v="10"/>
    <x v="10"/>
    <s v="Nina"/>
    <s v="McDonald"/>
    <x v="3"/>
    <n v="16806.400000000001"/>
    <s v="Credit Card"/>
    <n v="15000"/>
    <n v="180.64000000000016"/>
  </r>
  <r>
    <x v="0"/>
    <x v="10"/>
    <x v="17"/>
    <s v="Tia"/>
    <s v="Cruise"/>
    <x v="3"/>
    <n v="20797.200000000004"/>
    <s v="Cash"/>
    <n v="15000"/>
    <n v="579.72000000000048"/>
  </r>
  <r>
    <x v="0"/>
    <x v="10"/>
    <x v="13"/>
    <s v="Spencer"/>
    <s v="Cruz"/>
    <x v="3"/>
    <n v="26866"/>
    <s v="On Account"/>
    <n v="15000"/>
    <n v="1186.6000000000001"/>
  </r>
  <r>
    <x v="0"/>
    <x v="11"/>
    <x v="3"/>
    <s v="Derek"/>
    <s v="Godwin"/>
    <x v="0"/>
    <n v="3817.9999999999995"/>
    <s v="Credit Card"/>
    <n v="15000"/>
    <n v="0"/>
  </r>
  <r>
    <x v="0"/>
    <x v="11"/>
    <x v="0"/>
    <s v="Reza"/>
    <s v="Jafari"/>
    <x v="0"/>
    <n v="8683.1999999999989"/>
    <s v="Cash"/>
    <n v="15000"/>
    <n v="0"/>
  </r>
  <r>
    <x v="0"/>
    <x v="11"/>
    <x v="2"/>
    <s v="Ashley"/>
    <s v="Almanza"/>
    <x v="0"/>
    <n v="11210"/>
    <s v="On Account"/>
    <n v="15000"/>
    <n v="0"/>
  </r>
  <r>
    <x v="0"/>
    <x v="11"/>
    <x v="14"/>
    <s v="Gordon"/>
    <s v="Beswick"/>
    <x v="0"/>
    <n v="12765.2"/>
    <s v="On Account"/>
    <n v="15000"/>
    <n v="0"/>
  </r>
  <r>
    <x v="0"/>
    <x v="11"/>
    <x v="3"/>
    <s v="Derek"/>
    <s v="Godwin"/>
    <x v="0"/>
    <n v="15921.999999999998"/>
    <s v="On Account"/>
    <n v="15000"/>
    <n v="92.199999999999818"/>
  </r>
  <r>
    <x v="0"/>
    <x v="11"/>
    <x v="14"/>
    <s v="Gordon"/>
    <s v="Beswick"/>
    <x v="0"/>
    <n v="31970.799999999999"/>
    <s v="Credit Card"/>
    <n v="15000"/>
    <n v="1697.08"/>
  </r>
  <r>
    <x v="0"/>
    <x v="11"/>
    <x v="2"/>
    <s v="Ashley"/>
    <s v="Almanza"/>
    <x v="0"/>
    <n v="41520"/>
    <s v="Credit Card"/>
    <n v="15000"/>
    <n v="2652"/>
  </r>
  <r>
    <x v="0"/>
    <x v="11"/>
    <x v="2"/>
    <s v="Ashley"/>
    <s v="Almanza"/>
    <x v="0"/>
    <n v="45800.999999999993"/>
    <s v="Cash"/>
    <n v="15000"/>
    <n v="3080.0999999999995"/>
  </r>
  <r>
    <x v="0"/>
    <x v="11"/>
    <x v="5"/>
    <s v="David"/>
    <s v="Wilkinson"/>
    <x v="1"/>
    <n v="7721.5999999999995"/>
    <s v="Credit Card"/>
    <n v="15000"/>
    <n v="0"/>
  </r>
  <r>
    <x v="0"/>
    <x v="11"/>
    <x v="19"/>
    <s v="Jonah"/>
    <s v="Seitz"/>
    <x v="1"/>
    <n v="8925.7000000000007"/>
    <s v="Credit Card"/>
    <n v="15000"/>
    <n v="0"/>
  </r>
  <r>
    <x v="0"/>
    <x v="11"/>
    <x v="19"/>
    <s v="Jonah"/>
    <s v="Seitz"/>
    <x v="1"/>
    <n v="15802.6"/>
    <s v="On Account"/>
    <n v="15000"/>
    <n v="80.260000000000048"/>
  </r>
  <r>
    <x v="0"/>
    <x v="11"/>
    <x v="15"/>
    <s v="Sarah"/>
    <s v="Gibbs"/>
    <x v="1"/>
    <n v="21103.3"/>
    <s v="On Account"/>
    <n v="15000"/>
    <n v="610.32999999999993"/>
  </r>
  <r>
    <x v="0"/>
    <x v="11"/>
    <x v="15"/>
    <s v="Sarah"/>
    <s v="Gibbs"/>
    <x v="1"/>
    <n v="22351.100000000002"/>
    <s v="On Account"/>
    <n v="15000"/>
    <n v="735.11000000000024"/>
  </r>
  <r>
    <x v="0"/>
    <x v="11"/>
    <x v="19"/>
    <s v="Jonah"/>
    <s v="Seitz"/>
    <x v="1"/>
    <n v="43974"/>
    <s v="Credit Card"/>
    <n v="15000"/>
    <n v="2897.4"/>
  </r>
  <r>
    <x v="0"/>
    <x v="11"/>
    <x v="8"/>
    <s v="Annabel"/>
    <s v="Mettick"/>
    <x v="2"/>
    <n v="8082.7999999999993"/>
    <s v="Credit Card"/>
    <n v="15000"/>
    <n v="0"/>
  </r>
  <r>
    <x v="0"/>
    <x v="11"/>
    <x v="7"/>
    <s v="Jason"/>
    <s v="Jackaki"/>
    <x v="2"/>
    <n v="9826.4"/>
    <s v="On Account"/>
    <n v="15000"/>
    <n v="0"/>
  </r>
  <r>
    <x v="0"/>
    <x v="11"/>
    <x v="16"/>
    <s v="Cory"/>
    <s v="Goodwin"/>
    <x v="2"/>
    <n v="12328"/>
    <s v="Cash"/>
    <n v="15000"/>
    <n v="0"/>
  </r>
  <r>
    <x v="0"/>
    <x v="11"/>
    <x v="8"/>
    <s v="Annabel"/>
    <s v="Mettick"/>
    <x v="2"/>
    <n v="24544"/>
    <s v="Cash"/>
    <n v="15000"/>
    <n v="954.40000000000009"/>
  </r>
  <r>
    <x v="0"/>
    <x v="11"/>
    <x v="6"/>
    <s v="Olivia"/>
    <s v="Cheung"/>
    <x v="2"/>
    <n v="27350.400000000001"/>
    <s v="On Account"/>
    <n v="15000"/>
    <n v="1235.0400000000002"/>
  </r>
  <r>
    <x v="0"/>
    <x v="11"/>
    <x v="9"/>
    <s v="Emily"/>
    <s v="Whelan"/>
    <x v="2"/>
    <n v="28845"/>
    <s v="Cash"/>
    <n v="15000"/>
    <n v="1384.5"/>
  </r>
  <r>
    <x v="0"/>
    <x v="11"/>
    <x v="6"/>
    <s v="Olivia"/>
    <s v="Cheung"/>
    <x v="2"/>
    <n v="43593.599999999999"/>
    <s v="Cash"/>
    <n v="15000"/>
    <n v="2859.36"/>
  </r>
  <r>
    <x v="0"/>
    <x v="11"/>
    <x v="13"/>
    <s v="Spencer"/>
    <s v="Cruz"/>
    <x v="3"/>
    <n v="7009.2000000000007"/>
    <s v="Cash"/>
    <n v="15000"/>
    <n v="0"/>
  </r>
  <r>
    <x v="0"/>
    <x v="11"/>
    <x v="12"/>
    <s v="Josh"/>
    <s v="Sutherland"/>
    <x v="3"/>
    <n v="7088.9"/>
    <s v="Credit Card"/>
    <n v="15000"/>
    <n v="0"/>
  </r>
  <r>
    <x v="0"/>
    <x v="11"/>
    <x v="13"/>
    <s v="Spencer"/>
    <s v="Cruz"/>
    <x v="3"/>
    <n v="8095.5"/>
    <s v="Credit Card"/>
    <n v="15000"/>
    <n v="0"/>
  </r>
  <r>
    <x v="0"/>
    <x v="11"/>
    <x v="10"/>
    <s v="Nina"/>
    <s v="McDonald"/>
    <x v="3"/>
    <n v="8914.5"/>
    <s v="Credit Card"/>
    <n v="1500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51">
  <r>
    <x v="0"/>
    <x v="0"/>
    <s v="Reza"/>
    <s v="Jafari"/>
    <x v="0"/>
    <x v="0"/>
    <x v="0"/>
    <n v="15000"/>
    <n v="0"/>
  </r>
  <r>
    <x v="0"/>
    <x v="1"/>
    <s v="Bryan"/>
    <s v="Maldonado"/>
    <x v="0"/>
    <x v="1"/>
    <x v="1"/>
    <n v="15000"/>
    <n v="0"/>
  </r>
  <r>
    <x v="0"/>
    <x v="1"/>
    <s v="Bryan"/>
    <s v="Maldonado"/>
    <x v="0"/>
    <x v="2"/>
    <x v="2"/>
    <n v="15000"/>
    <n v="0"/>
  </r>
  <r>
    <x v="0"/>
    <x v="0"/>
    <s v="Reza"/>
    <s v="Jafari"/>
    <x v="0"/>
    <x v="3"/>
    <x v="1"/>
    <n v="15000"/>
    <n v="0"/>
  </r>
  <r>
    <x v="0"/>
    <x v="1"/>
    <s v="Bryan"/>
    <s v="Maldonado"/>
    <x v="0"/>
    <x v="4"/>
    <x v="2"/>
    <n v="15000"/>
    <n v="0"/>
  </r>
  <r>
    <x v="0"/>
    <x v="2"/>
    <s v="Ashley"/>
    <s v="Almanza"/>
    <x v="0"/>
    <x v="5"/>
    <x v="0"/>
    <n v="15000"/>
    <n v="2.9000000000000004"/>
  </r>
  <r>
    <x v="0"/>
    <x v="2"/>
    <s v="Ashley"/>
    <s v="Almanza"/>
    <x v="0"/>
    <x v="6"/>
    <x v="0"/>
    <n v="15000"/>
    <n v="26.400000000000002"/>
  </r>
  <r>
    <x v="0"/>
    <x v="2"/>
    <s v="Ashley"/>
    <s v="Almanza"/>
    <x v="0"/>
    <x v="7"/>
    <x v="1"/>
    <n v="15000"/>
    <n v="235.35999999999987"/>
  </r>
  <r>
    <x v="0"/>
    <x v="3"/>
    <s v="Derek"/>
    <s v="Godwin"/>
    <x v="0"/>
    <x v="8"/>
    <x v="2"/>
    <n v="15000"/>
    <n v="514"/>
  </r>
  <r>
    <x v="0"/>
    <x v="3"/>
    <s v="Derek"/>
    <s v="Godwin"/>
    <x v="0"/>
    <x v="9"/>
    <x v="1"/>
    <n v="15000"/>
    <n v="2064.9"/>
  </r>
  <r>
    <x v="0"/>
    <x v="4"/>
    <s v="Chloe"/>
    <s v="Fusaro"/>
    <x v="1"/>
    <x v="10"/>
    <x v="1"/>
    <n v="15000"/>
    <n v="0"/>
  </r>
  <r>
    <x v="0"/>
    <x v="5"/>
    <s v="David"/>
    <s v="Wilkinson"/>
    <x v="1"/>
    <x v="11"/>
    <x v="2"/>
    <n v="15000"/>
    <n v="536.61000000000024"/>
  </r>
  <r>
    <x v="0"/>
    <x v="5"/>
    <s v="David"/>
    <s v="Wilkinson"/>
    <x v="1"/>
    <x v="12"/>
    <x v="1"/>
    <n v="15000"/>
    <n v="588"/>
  </r>
  <r>
    <x v="0"/>
    <x v="4"/>
    <s v="Chloe"/>
    <s v="Fusaro"/>
    <x v="1"/>
    <x v="13"/>
    <x v="1"/>
    <n v="15000"/>
    <n v="807.61999999999978"/>
  </r>
  <r>
    <x v="0"/>
    <x v="4"/>
    <s v="Chloe"/>
    <s v="Fusaro"/>
    <x v="1"/>
    <x v="14"/>
    <x v="1"/>
    <n v="15000"/>
    <n v="1056"/>
  </r>
  <r>
    <x v="0"/>
    <x v="6"/>
    <s v="Olivia"/>
    <s v="Cheung"/>
    <x v="2"/>
    <x v="15"/>
    <x v="0"/>
    <n v="15000"/>
    <n v="0"/>
  </r>
  <r>
    <x v="0"/>
    <x v="7"/>
    <s v="Jason"/>
    <s v="Jackaki"/>
    <x v="2"/>
    <x v="16"/>
    <x v="2"/>
    <n v="15000"/>
    <n v="0"/>
  </r>
  <r>
    <x v="0"/>
    <x v="6"/>
    <s v="Olivia"/>
    <s v="Cheung"/>
    <x v="2"/>
    <x v="17"/>
    <x v="0"/>
    <n v="15000"/>
    <n v="0"/>
  </r>
  <r>
    <x v="0"/>
    <x v="8"/>
    <s v="Annabel"/>
    <s v="Mettick"/>
    <x v="2"/>
    <x v="18"/>
    <x v="0"/>
    <n v="15000"/>
    <n v="0"/>
  </r>
  <r>
    <x v="0"/>
    <x v="9"/>
    <s v="Emily"/>
    <s v="Whelan"/>
    <x v="2"/>
    <x v="19"/>
    <x v="2"/>
    <n v="15000"/>
    <n v="388.59000000000015"/>
  </r>
  <r>
    <x v="0"/>
    <x v="9"/>
    <s v="Emily"/>
    <s v="Whelan"/>
    <x v="2"/>
    <x v="20"/>
    <x v="1"/>
    <n v="15000"/>
    <n v="923.6"/>
  </r>
  <r>
    <x v="0"/>
    <x v="10"/>
    <s v="Nina"/>
    <s v="McDonald"/>
    <x v="3"/>
    <x v="21"/>
    <x v="2"/>
    <n v="15000"/>
    <n v="0"/>
  </r>
  <r>
    <x v="0"/>
    <x v="10"/>
    <s v="Nina"/>
    <s v="McDonald"/>
    <x v="3"/>
    <x v="22"/>
    <x v="2"/>
    <n v="15000"/>
    <n v="0"/>
  </r>
  <r>
    <x v="0"/>
    <x v="11"/>
    <s v="Ally"/>
    <s v="Bryant"/>
    <x v="3"/>
    <x v="23"/>
    <x v="0"/>
    <n v="15000"/>
    <n v="0"/>
  </r>
  <r>
    <x v="0"/>
    <x v="12"/>
    <s v="Josh"/>
    <s v="Sutherland"/>
    <x v="3"/>
    <x v="24"/>
    <x v="2"/>
    <n v="15000"/>
    <n v="0"/>
  </r>
  <r>
    <x v="0"/>
    <x v="10"/>
    <s v="Nina"/>
    <s v="McDonald"/>
    <x v="3"/>
    <x v="25"/>
    <x v="2"/>
    <n v="15000"/>
    <n v="0"/>
  </r>
  <r>
    <x v="0"/>
    <x v="11"/>
    <s v="Ally"/>
    <s v="Bryant"/>
    <x v="3"/>
    <x v="26"/>
    <x v="0"/>
    <n v="15000"/>
    <n v="0"/>
  </r>
  <r>
    <x v="0"/>
    <x v="12"/>
    <s v="Josh"/>
    <s v="Sutherland"/>
    <x v="3"/>
    <x v="27"/>
    <x v="1"/>
    <n v="15000"/>
    <n v="138.56000000000023"/>
  </r>
  <r>
    <x v="0"/>
    <x v="11"/>
    <s v="Ally"/>
    <s v="Bryant"/>
    <x v="3"/>
    <x v="28"/>
    <x v="0"/>
    <n v="15000"/>
    <n v="410.8"/>
  </r>
  <r>
    <x v="0"/>
    <x v="10"/>
    <s v="Nina"/>
    <s v="McDonald"/>
    <x v="3"/>
    <x v="29"/>
    <x v="1"/>
    <n v="15000"/>
    <n v="445.6"/>
  </r>
  <r>
    <x v="0"/>
    <x v="13"/>
    <s v="Spencer"/>
    <s v="Cruz"/>
    <x v="3"/>
    <x v="30"/>
    <x v="2"/>
    <n v="15000"/>
    <n v="1612.7199999999998"/>
  </r>
  <r>
    <x v="0"/>
    <x v="13"/>
    <s v="Spencer"/>
    <s v="Cruz"/>
    <x v="3"/>
    <x v="31"/>
    <x v="1"/>
    <n v="15000"/>
    <n v="2137.21"/>
  </r>
  <r>
    <x v="0"/>
    <x v="11"/>
    <s v="Ally"/>
    <s v="Bryant"/>
    <x v="3"/>
    <x v="32"/>
    <x v="0"/>
    <n v="15000"/>
    <n v="2418.6"/>
  </r>
  <r>
    <x v="0"/>
    <x v="13"/>
    <s v="Spencer"/>
    <s v="Cruz"/>
    <x v="3"/>
    <x v="33"/>
    <x v="1"/>
    <n v="15000"/>
    <n v="3171.5999999999995"/>
  </r>
  <r>
    <x v="1"/>
    <x v="14"/>
    <s v="Gordon"/>
    <s v="Beswick"/>
    <x v="0"/>
    <x v="34"/>
    <x v="2"/>
    <n v="15000"/>
    <n v="0"/>
  </r>
  <r>
    <x v="1"/>
    <x v="14"/>
    <s v="Gordon"/>
    <s v="Beswick"/>
    <x v="0"/>
    <x v="35"/>
    <x v="0"/>
    <n v="15000"/>
    <n v="0"/>
  </r>
  <r>
    <x v="1"/>
    <x v="3"/>
    <s v="Derek"/>
    <s v="Godwin"/>
    <x v="0"/>
    <x v="36"/>
    <x v="0"/>
    <n v="15000"/>
    <n v="443.1"/>
  </r>
  <r>
    <x v="1"/>
    <x v="2"/>
    <s v="Ashley"/>
    <s v="Almanza"/>
    <x v="0"/>
    <x v="37"/>
    <x v="0"/>
    <n v="15000"/>
    <n v="616.95999999999992"/>
  </r>
  <r>
    <x v="1"/>
    <x v="0"/>
    <s v="Reza"/>
    <s v="Jafari"/>
    <x v="0"/>
    <x v="38"/>
    <x v="0"/>
    <n v="15000"/>
    <n v="1415.8400000000001"/>
  </r>
  <r>
    <x v="1"/>
    <x v="3"/>
    <s v="Derek"/>
    <s v="Godwin"/>
    <x v="0"/>
    <x v="39"/>
    <x v="1"/>
    <n v="15000"/>
    <n v="1530.5"/>
  </r>
  <r>
    <x v="1"/>
    <x v="14"/>
    <s v="Gordon"/>
    <s v="Beswick"/>
    <x v="0"/>
    <x v="40"/>
    <x v="2"/>
    <n v="15000"/>
    <n v="2818.4399999999996"/>
  </r>
  <r>
    <x v="1"/>
    <x v="5"/>
    <s v="David"/>
    <s v="Wilkinson"/>
    <x v="1"/>
    <x v="41"/>
    <x v="2"/>
    <n v="15000"/>
    <n v="0"/>
  </r>
  <r>
    <x v="1"/>
    <x v="4"/>
    <s v="Chloe"/>
    <s v="Fusaro"/>
    <x v="1"/>
    <x v="42"/>
    <x v="0"/>
    <n v="15000"/>
    <n v="160.44000000000017"/>
  </r>
  <r>
    <x v="1"/>
    <x v="15"/>
    <s v="Sarah"/>
    <s v="Gibbs"/>
    <x v="1"/>
    <x v="43"/>
    <x v="0"/>
    <n v="15000"/>
    <n v="717.6"/>
  </r>
  <r>
    <x v="1"/>
    <x v="5"/>
    <s v="David"/>
    <s v="Wilkinson"/>
    <x v="1"/>
    <x v="44"/>
    <x v="0"/>
    <n v="15000"/>
    <n v="913.10000000000036"/>
  </r>
  <r>
    <x v="1"/>
    <x v="4"/>
    <s v="Chloe"/>
    <s v="Fusaro"/>
    <x v="1"/>
    <x v="45"/>
    <x v="0"/>
    <n v="15000"/>
    <n v="1935.3500000000001"/>
  </r>
  <r>
    <x v="1"/>
    <x v="8"/>
    <s v="Annabel"/>
    <s v="Mettick"/>
    <x v="2"/>
    <x v="46"/>
    <x v="0"/>
    <n v="15000"/>
    <n v="0"/>
  </r>
  <r>
    <x v="1"/>
    <x v="16"/>
    <s v="Cory"/>
    <s v="Goodwin"/>
    <x v="2"/>
    <x v="47"/>
    <x v="2"/>
    <n v="15000"/>
    <n v="0"/>
  </r>
  <r>
    <x v="1"/>
    <x v="8"/>
    <s v="Annabel"/>
    <s v="Mettick"/>
    <x v="2"/>
    <x v="48"/>
    <x v="1"/>
    <n v="15000"/>
    <n v="0"/>
  </r>
  <r>
    <x v="1"/>
    <x v="7"/>
    <s v="Jason"/>
    <s v="Jackaki"/>
    <x v="2"/>
    <x v="49"/>
    <x v="2"/>
    <n v="15000"/>
    <n v="0"/>
  </r>
  <r>
    <x v="1"/>
    <x v="8"/>
    <s v="Annabel"/>
    <s v="Mettick"/>
    <x v="2"/>
    <x v="50"/>
    <x v="2"/>
    <n v="15000"/>
    <n v="0"/>
  </r>
  <r>
    <x v="1"/>
    <x v="8"/>
    <s v="Annabel"/>
    <s v="Mettick"/>
    <x v="2"/>
    <x v="51"/>
    <x v="2"/>
    <n v="15000"/>
    <n v="232.8300000000003"/>
  </r>
  <r>
    <x v="1"/>
    <x v="16"/>
    <s v="Cory"/>
    <s v="Goodwin"/>
    <x v="2"/>
    <x v="52"/>
    <x v="1"/>
    <n v="15000"/>
    <n v="643.88999999999987"/>
  </r>
  <r>
    <x v="1"/>
    <x v="7"/>
    <s v="Jason"/>
    <s v="Jackaki"/>
    <x v="2"/>
    <x v="53"/>
    <x v="0"/>
    <n v="15000"/>
    <n v="1155.68"/>
  </r>
  <r>
    <x v="1"/>
    <x v="7"/>
    <s v="Jason"/>
    <s v="Jackaki"/>
    <x v="2"/>
    <x v="54"/>
    <x v="2"/>
    <n v="15000"/>
    <n v="1813.2600000000007"/>
  </r>
  <r>
    <x v="1"/>
    <x v="10"/>
    <s v="Nina"/>
    <s v="McDonald"/>
    <x v="3"/>
    <x v="55"/>
    <x v="2"/>
    <n v="15000"/>
    <n v="0"/>
  </r>
  <r>
    <x v="1"/>
    <x v="17"/>
    <s v="Tia"/>
    <s v="Cruise"/>
    <x v="3"/>
    <x v="56"/>
    <x v="0"/>
    <n v="15000"/>
    <n v="0"/>
  </r>
  <r>
    <x v="1"/>
    <x v="10"/>
    <s v="Nina"/>
    <s v="McDonald"/>
    <x v="3"/>
    <x v="57"/>
    <x v="0"/>
    <n v="15000"/>
    <n v="0"/>
  </r>
  <r>
    <x v="1"/>
    <x v="10"/>
    <s v="Nina"/>
    <s v="McDonald"/>
    <x v="3"/>
    <x v="58"/>
    <x v="1"/>
    <n v="15000"/>
    <n v="0"/>
  </r>
  <r>
    <x v="1"/>
    <x v="17"/>
    <s v="Tia"/>
    <s v="Cruise"/>
    <x v="3"/>
    <x v="59"/>
    <x v="1"/>
    <n v="15000"/>
    <n v="274.8"/>
  </r>
  <r>
    <x v="1"/>
    <x v="10"/>
    <s v="Nina"/>
    <s v="McDonald"/>
    <x v="3"/>
    <x v="60"/>
    <x v="2"/>
    <n v="15000"/>
    <n v="1339.5500000000002"/>
  </r>
  <r>
    <x v="1"/>
    <x v="11"/>
    <s v="Ally"/>
    <s v="Bryant"/>
    <x v="3"/>
    <x v="61"/>
    <x v="0"/>
    <n v="15000"/>
    <n v="2642.9500000000003"/>
  </r>
  <r>
    <x v="2"/>
    <x v="3"/>
    <s v="Derek"/>
    <s v="Godwin"/>
    <x v="0"/>
    <x v="62"/>
    <x v="0"/>
    <n v="15000"/>
    <n v="0"/>
  </r>
  <r>
    <x v="2"/>
    <x v="14"/>
    <s v="Gordon"/>
    <s v="Beswick"/>
    <x v="0"/>
    <x v="63"/>
    <x v="0"/>
    <n v="15000"/>
    <n v="0"/>
  </r>
  <r>
    <x v="2"/>
    <x v="14"/>
    <s v="Gordon"/>
    <s v="Beswick"/>
    <x v="0"/>
    <x v="64"/>
    <x v="0"/>
    <n v="15000"/>
    <n v="0"/>
  </r>
  <r>
    <x v="2"/>
    <x v="0"/>
    <s v="Reza"/>
    <s v="Jafari"/>
    <x v="0"/>
    <x v="65"/>
    <x v="1"/>
    <n v="15000"/>
    <n v="0"/>
  </r>
  <r>
    <x v="2"/>
    <x v="1"/>
    <s v="Bryan"/>
    <s v="Maldonado"/>
    <x v="0"/>
    <x v="66"/>
    <x v="0"/>
    <n v="15000"/>
    <n v="0"/>
  </r>
  <r>
    <x v="2"/>
    <x v="0"/>
    <s v="Reza"/>
    <s v="Jafari"/>
    <x v="0"/>
    <x v="67"/>
    <x v="1"/>
    <n v="15000"/>
    <n v="0"/>
  </r>
  <r>
    <x v="2"/>
    <x v="14"/>
    <s v="Gordon"/>
    <s v="Beswick"/>
    <x v="0"/>
    <x v="68"/>
    <x v="0"/>
    <n v="15000"/>
    <n v="106.31999999999989"/>
  </r>
  <r>
    <x v="2"/>
    <x v="3"/>
    <s v="Derek"/>
    <s v="Godwin"/>
    <x v="0"/>
    <x v="69"/>
    <x v="1"/>
    <n v="15000"/>
    <n v="183.60000000000002"/>
  </r>
  <r>
    <x v="2"/>
    <x v="14"/>
    <s v="Gordon"/>
    <s v="Beswick"/>
    <x v="0"/>
    <x v="70"/>
    <x v="2"/>
    <n v="15000"/>
    <n v="459.40000000000003"/>
  </r>
  <r>
    <x v="2"/>
    <x v="3"/>
    <s v="Derek"/>
    <s v="Godwin"/>
    <x v="0"/>
    <x v="71"/>
    <x v="0"/>
    <n v="15000"/>
    <n v="665.44000000000017"/>
  </r>
  <r>
    <x v="2"/>
    <x v="1"/>
    <s v="Bryan"/>
    <s v="Maldonado"/>
    <x v="0"/>
    <x v="72"/>
    <x v="1"/>
    <n v="15000"/>
    <n v="1293"/>
  </r>
  <r>
    <x v="2"/>
    <x v="2"/>
    <s v="Ashley"/>
    <s v="Almanza"/>
    <x v="0"/>
    <x v="73"/>
    <x v="0"/>
    <n v="15000"/>
    <n v="2406.5899999999997"/>
  </r>
  <r>
    <x v="2"/>
    <x v="14"/>
    <s v="Gordon"/>
    <s v="Beswick"/>
    <x v="0"/>
    <x v="74"/>
    <x v="2"/>
    <n v="15000"/>
    <n v="2942.2000000000003"/>
  </r>
  <r>
    <x v="2"/>
    <x v="18"/>
    <s v="Charlotte"/>
    <s v="Edwards"/>
    <x v="1"/>
    <x v="75"/>
    <x v="2"/>
    <n v="15000"/>
    <n v="0"/>
  </r>
  <r>
    <x v="2"/>
    <x v="19"/>
    <s v="Jonah"/>
    <s v="Seitz"/>
    <x v="1"/>
    <x v="76"/>
    <x v="0"/>
    <n v="15000"/>
    <n v="0"/>
  </r>
  <r>
    <x v="2"/>
    <x v="4"/>
    <s v="Chloe"/>
    <s v="Fusaro"/>
    <x v="1"/>
    <x v="77"/>
    <x v="0"/>
    <n v="15000"/>
    <n v="0"/>
  </r>
  <r>
    <x v="2"/>
    <x v="5"/>
    <s v="David"/>
    <s v="Wilkinson"/>
    <x v="1"/>
    <x v="78"/>
    <x v="2"/>
    <n v="15000"/>
    <n v="0"/>
  </r>
  <r>
    <x v="2"/>
    <x v="18"/>
    <s v="Charlotte"/>
    <s v="Edwards"/>
    <x v="1"/>
    <x v="79"/>
    <x v="1"/>
    <n v="15000"/>
    <n v="0"/>
  </r>
  <r>
    <x v="2"/>
    <x v="19"/>
    <s v="Jonah"/>
    <s v="Seitz"/>
    <x v="1"/>
    <x v="80"/>
    <x v="1"/>
    <n v="15000"/>
    <n v="24.6"/>
  </r>
  <r>
    <x v="2"/>
    <x v="18"/>
    <s v="Charlotte"/>
    <s v="Edwards"/>
    <x v="1"/>
    <x v="81"/>
    <x v="2"/>
    <n v="15000"/>
    <n v="233.5200000000001"/>
  </r>
  <r>
    <x v="2"/>
    <x v="19"/>
    <s v="Jonah"/>
    <s v="Seitz"/>
    <x v="1"/>
    <x v="82"/>
    <x v="1"/>
    <n v="15000"/>
    <n v="2583.1000000000004"/>
  </r>
  <r>
    <x v="2"/>
    <x v="8"/>
    <s v="Annabel"/>
    <s v="Mettick"/>
    <x v="2"/>
    <x v="83"/>
    <x v="1"/>
    <n v="15000"/>
    <n v="0"/>
  </r>
  <r>
    <x v="2"/>
    <x v="7"/>
    <s v="Jason"/>
    <s v="Jackaki"/>
    <x v="2"/>
    <x v="84"/>
    <x v="0"/>
    <n v="15000"/>
    <n v="0"/>
  </r>
  <r>
    <x v="2"/>
    <x v="8"/>
    <s v="Annabel"/>
    <s v="Mettick"/>
    <x v="2"/>
    <x v="85"/>
    <x v="0"/>
    <n v="15000"/>
    <n v="0"/>
  </r>
  <r>
    <x v="2"/>
    <x v="8"/>
    <s v="Annabel"/>
    <s v="Mettick"/>
    <x v="2"/>
    <x v="86"/>
    <x v="0"/>
    <n v="15000"/>
    <n v="0"/>
  </r>
  <r>
    <x v="2"/>
    <x v="6"/>
    <s v="Olivia"/>
    <s v="Cheung"/>
    <x v="2"/>
    <x v="87"/>
    <x v="0"/>
    <n v="15000"/>
    <n v="0"/>
  </r>
  <r>
    <x v="2"/>
    <x v="6"/>
    <s v="Olivia"/>
    <s v="Cheung"/>
    <x v="2"/>
    <x v="88"/>
    <x v="1"/>
    <n v="15000"/>
    <n v="0"/>
  </r>
  <r>
    <x v="2"/>
    <x v="9"/>
    <s v="Emily"/>
    <s v="Whelan"/>
    <x v="2"/>
    <x v="89"/>
    <x v="1"/>
    <n v="15000"/>
    <n v="801.44000000000017"/>
  </r>
  <r>
    <x v="2"/>
    <x v="6"/>
    <s v="Olivia"/>
    <s v="Cheung"/>
    <x v="2"/>
    <x v="90"/>
    <x v="0"/>
    <n v="15000"/>
    <n v="1120"/>
  </r>
  <r>
    <x v="2"/>
    <x v="7"/>
    <s v="Jason"/>
    <s v="Jackaki"/>
    <x v="2"/>
    <x v="91"/>
    <x v="1"/>
    <n v="15000"/>
    <n v="1328.6399999999999"/>
  </r>
  <r>
    <x v="2"/>
    <x v="6"/>
    <s v="Olivia"/>
    <s v="Cheung"/>
    <x v="2"/>
    <x v="92"/>
    <x v="0"/>
    <n v="15000"/>
    <n v="2071.5400000000004"/>
  </r>
  <r>
    <x v="2"/>
    <x v="13"/>
    <s v="Spencer"/>
    <s v="Cruz"/>
    <x v="3"/>
    <x v="93"/>
    <x v="2"/>
    <n v="15000"/>
    <n v="0"/>
  </r>
  <r>
    <x v="2"/>
    <x v="12"/>
    <s v="Josh"/>
    <s v="Sutherland"/>
    <x v="3"/>
    <x v="94"/>
    <x v="2"/>
    <n v="15000"/>
    <n v="0"/>
  </r>
  <r>
    <x v="2"/>
    <x v="11"/>
    <s v="Ally"/>
    <s v="Bryant"/>
    <x v="3"/>
    <x v="95"/>
    <x v="1"/>
    <n v="15000"/>
    <n v="0"/>
  </r>
  <r>
    <x v="2"/>
    <x v="11"/>
    <s v="Ally"/>
    <s v="Bryant"/>
    <x v="3"/>
    <x v="96"/>
    <x v="1"/>
    <n v="15000"/>
    <n v="0"/>
  </r>
  <r>
    <x v="2"/>
    <x v="12"/>
    <s v="Josh"/>
    <s v="Sutherland"/>
    <x v="3"/>
    <x v="97"/>
    <x v="1"/>
    <n v="15000"/>
    <n v="0"/>
  </r>
  <r>
    <x v="2"/>
    <x v="10"/>
    <s v="Nina"/>
    <s v="McDonald"/>
    <x v="3"/>
    <x v="98"/>
    <x v="1"/>
    <n v="15000"/>
    <n v="0"/>
  </r>
  <r>
    <x v="2"/>
    <x v="10"/>
    <s v="Nina"/>
    <s v="McDonald"/>
    <x v="3"/>
    <x v="99"/>
    <x v="0"/>
    <n v="15000"/>
    <n v="0"/>
  </r>
  <r>
    <x v="2"/>
    <x v="11"/>
    <s v="Ally"/>
    <s v="Bryant"/>
    <x v="3"/>
    <x v="100"/>
    <x v="1"/>
    <n v="15000"/>
    <n v="0"/>
  </r>
  <r>
    <x v="2"/>
    <x v="11"/>
    <s v="Ally"/>
    <s v="Bryant"/>
    <x v="3"/>
    <x v="101"/>
    <x v="2"/>
    <n v="15000"/>
    <n v="512.80000000000007"/>
  </r>
  <r>
    <x v="2"/>
    <x v="13"/>
    <s v="Spencer"/>
    <s v="Cruz"/>
    <x v="3"/>
    <x v="102"/>
    <x v="1"/>
    <n v="15000"/>
    <n v="616.79999999999973"/>
  </r>
  <r>
    <x v="2"/>
    <x v="17"/>
    <s v="Tia"/>
    <s v="Cruise"/>
    <x v="3"/>
    <x v="103"/>
    <x v="0"/>
    <n v="15000"/>
    <n v="1010.2399999999998"/>
  </r>
  <r>
    <x v="2"/>
    <x v="17"/>
    <s v="Tia"/>
    <s v="Cruise"/>
    <x v="3"/>
    <x v="104"/>
    <x v="2"/>
    <n v="15000"/>
    <n v="1267.0900000000001"/>
  </r>
  <r>
    <x v="2"/>
    <x v="17"/>
    <s v="Tia"/>
    <s v="Cruise"/>
    <x v="3"/>
    <x v="105"/>
    <x v="0"/>
    <n v="15000"/>
    <n v="1295.68"/>
  </r>
  <r>
    <x v="2"/>
    <x v="11"/>
    <s v="Ally"/>
    <s v="Bryant"/>
    <x v="3"/>
    <x v="106"/>
    <x v="0"/>
    <n v="15000"/>
    <n v="1640.7"/>
  </r>
  <r>
    <x v="2"/>
    <x v="12"/>
    <s v="Josh"/>
    <s v="Sutherland"/>
    <x v="3"/>
    <x v="107"/>
    <x v="2"/>
    <n v="15000"/>
    <n v="2064.75"/>
  </r>
  <r>
    <x v="2"/>
    <x v="12"/>
    <s v="Josh"/>
    <s v="Sutherland"/>
    <x v="3"/>
    <x v="108"/>
    <x v="0"/>
    <n v="15000"/>
    <n v="2190.7200000000007"/>
  </r>
  <r>
    <x v="3"/>
    <x v="1"/>
    <s v="Bryan"/>
    <s v="Maldonado"/>
    <x v="0"/>
    <x v="109"/>
    <x v="2"/>
    <n v="15000"/>
    <n v="0"/>
  </r>
  <r>
    <x v="3"/>
    <x v="1"/>
    <s v="Bryan"/>
    <s v="Maldonado"/>
    <x v="0"/>
    <x v="110"/>
    <x v="0"/>
    <n v="15000"/>
    <n v="0"/>
  </r>
  <r>
    <x v="3"/>
    <x v="2"/>
    <s v="Ashley"/>
    <s v="Almanza"/>
    <x v="0"/>
    <x v="111"/>
    <x v="1"/>
    <n v="15000"/>
    <n v="91.970000000000084"/>
  </r>
  <r>
    <x v="3"/>
    <x v="0"/>
    <s v="Reza"/>
    <s v="Jafari"/>
    <x v="0"/>
    <x v="112"/>
    <x v="2"/>
    <n v="15000"/>
    <n v="277.60000000000002"/>
  </r>
  <r>
    <x v="3"/>
    <x v="14"/>
    <s v="Gordon"/>
    <s v="Beswick"/>
    <x v="0"/>
    <x v="113"/>
    <x v="0"/>
    <n v="15000"/>
    <n v="2166.6"/>
  </r>
  <r>
    <x v="3"/>
    <x v="0"/>
    <s v="Reza"/>
    <s v="Jafari"/>
    <x v="0"/>
    <x v="114"/>
    <x v="1"/>
    <n v="15000"/>
    <n v="2322.77"/>
  </r>
  <r>
    <x v="3"/>
    <x v="0"/>
    <s v="Reza"/>
    <s v="Jafari"/>
    <x v="0"/>
    <x v="115"/>
    <x v="2"/>
    <n v="15000"/>
    <n v="3653.12"/>
  </r>
  <r>
    <x v="3"/>
    <x v="4"/>
    <s v="Chloe"/>
    <s v="Fusaro"/>
    <x v="1"/>
    <x v="116"/>
    <x v="2"/>
    <n v="15000"/>
    <n v="0"/>
  </r>
  <r>
    <x v="3"/>
    <x v="18"/>
    <s v="Charlotte"/>
    <s v="Edwards"/>
    <x v="1"/>
    <x v="117"/>
    <x v="2"/>
    <n v="15000"/>
    <n v="0"/>
  </r>
  <r>
    <x v="3"/>
    <x v="18"/>
    <s v="Charlotte"/>
    <s v="Edwards"/>
    <x v="1"/>
    <x v="118"/>
    <x v="1"/>
    <n v="15000"/>
    <n v="220.4399999999998"/>
  </r>
  <r>
    <x v="3"/>
    <x v="19"/>
    <s v="Jonah"/>
    <s v="Seitz"/>
    <x v="1"/>
    <x v="119"/>
    <x v="0"/>
    <n v="15000"/>
    <n v="408"/>
  </r>
  <r>
    <x v="3"/>
    <x v="4"/>
    <s v="Chloe"/>
    <s v="Fusaro"/>
    <x v="1"/>
    <x v="120"/>
    <x v="1"/>
    <n v="15000"/>
    <n v="421.04000000000019"/>
  </r>
  <r>
    <x v="3"/>
    <x v="4"/>
    <s v="Chloe"/>
    <s v="Fusaro"/>
    <x v="1"/>
    <x v="121"/>
    <x v="0"/>
    <n v="15000"/>
    <n v="1728.2799999999997"/>
  </r>
  <r>
    <x v="3"/>
    <x v="15"/>
    <s v="Sarah"/>
    <s v="Gibbs"/>
    <x v="1"/>
    <x v="122"/>
    <x v="1"/>
    <n v="15000"/>
    <n v="1752.4099999999999"/>
  </r>
  <r>
    <x v="3"/>
    <x v="4"/>
    <s v="Chloe"/>
    <s v="Fusaro"/>
    <x v="1"/>
    <x v="123"/>
    <x v="1"/>
    <n v="15000"/>
    <n v="2015.3799999999997"/>
  </r>
  <r>
    <x v="3"/>
    <x v="4"/>
    <s v="Chloe"/>
    <s v="Fusaro"/>
    <x v="1"/>
    <x v="124"/>
    <x v="2"/>
    <n v="15000"/>
    <n v="2082"/>
  </r>
  <r>
    <x v="3"/>
    <x v="5"/>
    <s v="David"/>
    <s v="Wilkinson"/>
    <x v="1"/>
    <x v="125"/>
    <x v="2"/>
    <n v="15000"/>
    <n v="2769.0400000000004"/>
  </r>
  <r>
    <x v="3"/>
    <x v="16"/>
    <s v="Cory"/>
    <s v="Goodwin"/>
    <x v="2"/>
    <x v="126"/>
    <x v="2"/>
    <n v="15000"/>
    <n v="0"/>
  </r>
  <r>
    <x v="3"/>
    <x v="9"/>
    <s v="Emily"/>
    <s v="Whelan"/>
    <x v="2"/>
    <x v="127"/>
    <x v="1"/>
    <n v="15000"/>
    <n v="0"/>
  </r>
  <r>
    <x v="3"/>
    <x v="8"/>
    <s v="Annabel"/>
    <s v="Mettick"/>
    <x v="2"/>
    <x v="128"/>
    <x v="2"/>
    <n v="15000"/>
    <n v="0"/>
  </r>
  <r>
    <x v="3"/>
    <x v="9"/>
    <s v="Emily"/>
    <s v="Whelan"/>
    <x v="2"/>
    <x v="129"/>
    <x v="1"/>
    <n v="15000"/>
    <n v="35.320000000000071"/>
  </r>
  <r>
    <x v="3"/>
    <x v="6"/>
    <s v="Olivia"/>
    <s v="Cheung"/>
    <x v="2"/>
    <x v="130"/>
    <x v="0"/>
    <n v="15000"/>
    <n v="399.45000000000005"/>
  </r>
  <r>
    <x v="3"/>
    <x v="6"/>
    <s v="Olivia"/>
    <s v="Cheung"/>
    <x v="2"/>
    <x v="131"/>
    <x v="2"/>
    <n v="15000"/>
    <n v="1362.8799999999997"/>
  </r>
  <r>
    <x v="3"/>
    <x v="12"/>
    <s v="Josh"/>
    <s v="Sutherland"/>
    <x v="3"/>
    <x v="132"/>
    <x v="1"/>
    <n v="15000"/>
    <n v="0"/>
  </r>
  <r>
    <x v="3"/>
    <x v="10"/>
    <s v="Nina"/>
    <s v="McDonald"/>
    <x v="3"/>
    <x v="133"/>
    <x v="1"/>
    <n v="15000"/>
    <n v="0"/>
  </r>
  <r>
    <x v="3"/>
    <x v="13"/>
    <s v="Spencer"/>
    <s v="Cruz"/>
    <x v="3"/>
    <x v="134"/>
    <x v="2"/>
    <n v="15000"/>
    <n v="0"/>
  </r>
  <r>
    <x v="3"/>
    <x v="10"/>
    <s v="Nina"/>
    <s v="McDonald"/>
    <x v="3"/>
    <x v="135"/>
    <x v="0"/>
    <n v="15000"/>
    <n v="149.94000000000014"/>
  </r>
  <r>
    <x v="3"/>
    <x v="12"/>
    <s v="Josh"/>
    <s v="Sutherland"/>
    <x v="3"/>
    <x v="136"/>
    <x v="2"/>
    <n v="15000"/>
    <n v="196.8"/>
  </r>
  <r>
    <x v="3"/>
    <x v="11"/>
    <s v="Ally"/>
    <s v="Bryant"/>
    <x v="3"/>
    <x v="137"/>
    <x v="1"/>
    <n v="15000"/>
    <n v="299.35000000000002"/>
  </r>
  <r>
    <x v="3"/>
    <x v="12"/>
    <s v="Josh"/>
    <s v="Sutherland"/>
    <x v="3"/>
    <x v="138"/>
    <x v="0"/>
    <n v="15000"/>
    <n v="318.8399999999998"/>
  </r>
  <r>
    <x v="4"/>
    <x v="3"/>
    <s v="Derek"/>
    <s v="Godwin"/>
    <x v="0"/>
    <x v="139"/>
    <x v="0"/>
    <n v="15000"/>
    <n v="0"/>
  </r>
  <r>
    <x v="4"/>
    <x v="0"/>
    <s v="Reza"/>
    <s v="Jafari"/>
    <x v="0"/>
    <x v="140"/>
    <x v="2"/>
    <n v="15000"/>
    <n v="0"/>
  </r>
  <r>
    <x v="4"/>
    <x v="14"/>
    <s v="Gordon"/>
    <s v="Beswick"/>
    <x v="0"/>
    <x v="141"/>
    <x v="0"/>
    <n v="15000"/>
    <n v="12"/>
  </r>
  <r>
    <x v="4"/>
    <x v="3"/>
    <s v="Derek"/>
    <s v="Godwin"/>
    <x v="0"/>
    <x v="42"/>
    <x v="2"/>
    <n v="15000"/>
    <n v="160.44000000000017"/>
  </r>
  <r>
    <x v="4"/>
    <x v="0"/>
    <s v="Reza"/>
    <s v="Jafari"/>
    <x v="0"/>
    <x v="142"/>
    <x v="0"/>
    <n v="15000"/>
    <n v="458.40000000000003"/>
  </r>
  <r>
    <x v="4"/>
    <x v="2"/>
    <s v="Ashley"/>
    <s v="Almanza"/>
    <x v="0"/>
    <x v="143"/>
    <x v="0"/>
    <n v="15000"/>
    <n v="1154.6599999999999"/>
  </r>
  <r>
    <x v="4"/>
    <x v="2"/>
    <s v="Ashley"/>
    <s v="Almanza"/>
    <x v="0"/>
    <x v="144"/>
    <x v="0"/>
    <n v="15000"/>
    <n v="1620"/>
  </r>
  <r>
    <x v="4"/>
    <x v="5"/>
    <s v="David"/>
    <s v="Wilkinson"/>
    <x v="1"/>
    <x v="145"/>
    <x v="1"/>
    <n v="15000"/>
    <n v="0"/>
  </r>
  <r>
    <x v="4"/>
    <x v="5"/>
    <s v="David"/>
    <s v="Wilkinson"/>
    <x v="1"/>
    <x v="146"/>
    <x v="2"/>
    <n v="15000"/>
    <n v="0"/>
  </r>
  <r>
    <x v="4"/>
    <x v="15"/>
    <s v="Sarah"/>
    <s v="Gibbs"/>
    <x v="1"/>
    <x v="147"/>
    <x v="1"/>
    <n v="15000"/>
    <n v="0"/>
  </r>
  <r>
    <x v="4"/>
    <x v="4"/>
    <s v="Chloe"/>
    <s v="Fusaro"/>
    <x v="1"/>
    <x v="72"/>
    <x v="0"/>
    <n v="15000"/>
    <n v="1293"/>
  </r>
  <r>
    <x v="4"/>
    <x v="16"/>
    <s v="Cory"/>
    <s v="Goodwin"/>
    <x v="2"/>
    <x v="148"/>
    <x v="1"/>
    <n v="15000"/>
    <n v="0"/>
  </r>
  <r>
    <x v="4"/>
    <x v="7"/>
    <s v="Jason"/>
    <s v="Jackaki"/>
    <x v="2"/>
    <x v="149"/>
    <x v="1"/>
    <n v="15000"/>
    <n v="0"/>
  </r>
  <r>
    <x v="4"/>
    <x v="9"/>
    <s v="Emily"/>
    <s v="Whelan"/>
    <x v="2"/>
    <x v="150"/>
    <x v="2"/>
    <n v="15000"/>
    <n v="1361.6000000000001"/>
  </r>
  <r>
    <x v="4"/>
    <x v="8"/>
    <s v="Annabel"/>
    <s v="Mettick"/>
    <x v="2"/>
    <x v="151"/>
    <x v="2"/>
    <n v="15000"/>
    <n v="1537.7399999999998"/>
  </r>
  <r>
    <x v="4"/>
    <x v="9"/>
    <s v="Emily"/>
    <s v="Whelan"/>
    <x v="2"/>
    <x v="152"/>
    <x v="0"/>
    <n v="15000"/>
    <n v="2035.1000000000001"/>
  </r>
  <r>
    <x v="4"/>
    <x v="13"/>
    <s v="Spencer"/>
    <s v="Cruz"/>
    <x v="3"/>
    <x v="153"/>
    <x v="1"/>
    <n v="15000"/>
    <n v="0"/>
  </r>
  <r>
    <x v="4"/>
    <x v="12"/>
    <s v="Josh"/>
    <s v="Sutherland"/>
    <x v="3"/>
    <x v="154"/>
    <x v="2"/>
    <n v="15000"/>
    <n v="382.64000000000016"/>
  </r>
  <r>
    <x v="4"/>
    <x v="12"/>
    <s v="Josh"/>
    <s v="Sutherland"/>
    <x v="3"/>
    <x v="155"/>
    <x v="2"/>
    <n v="15000"/>
    <n v="461.75"/>
  </r>
  <r>
    <x v="4"/>
    <x v="12"/>
    <s v="Josh"/>
    <s v="Sutherland"/>
    <x v="3"/>
    <x v="156"/>
    <x v="1"/>
    <n v="15000"/>
    <n v="483.64000000000016"/>
  </r>
  <r>
    <x v="4"/>
    <x v="11"/>
    <s v="Ally"/>
    <s v="Bryant"/>
    <x v="3"/>
    <x v="157"/>
    <x v="0"/>
    <n v="15000"/>
    <n v="571.75999999999988"/>
  </r>
  <r>
    <x v="4"/>
    <x v="17"/>
    <s v="Tia"/>
    <s v="Cruise"/>
    <x v="3"/>
    <x v="158"/>
    <x v="0"/>
    <n v="15000"/>
    <n v="836.40000000000009"/>
  </r>
  <r>
    <x v="4"/>
    <x v="12"/>
    <s v="Josh"/>
    <s v="Sutherland"/>
    <x v="3"/>
    <x v="159"/>
    <x v="1"/>
    <n v="15000"/>
    <n v="899.76000000000022"/>
  </r>
  <r>
    <x v="4"/>
    <x v="13"/>
    <s v="Spencer"/>
    <s v="Cruz"/>
    <x v="3"/>
    <x v="160"/>
    <x v="2"/>
    <n v="15000"/>
    <n v="1291.6399999999999"/>
  </r>
  <r>
    <x v="4"/>
    <x v="13"/>
    <s v="Spencer"/>
    <s v="Cruz"/>
    <x v="3"/>
    <x v="161"/>
    <x v="0"/>
    <n v="15000"/>
    <n v="2724.91"/>
  </r>
  <r>
    <x v="5"/>
    <x v="2"/>
    <s v="Ashley"/>
    <s v="Almanza"/>
    <x v="0"/>
    <x v="162"/>
    <x v="1"/>
    <n v="15000"/>
    <n v="0"/>
  </r>
  <r>
    <x v="5"/>
    <x v="0"/>
    <s v="Reza"/>
    <s v="Jafari"/>
    <x v="0"/>
    <x v="163"/>
    <x v="0"/>
    <n v="15000"/>
    <n v="0"/>
  </r>
  <r>
    <x v="5"/>
    <x v="0"/>
    <s v="Reza"/>
    <s v="Jafari"/>
    <x v="0"/>
    <x v="164"/>
    <x v="2"/>
    <n v="15000"/>
    <n v="290.47000000000008"/>
  </r>
  <r>
    <x v="5"/>
    <x v="0"/>
    <s v="Reza"/>
    <s v="Jafari"/>
    <x v="0"/>
    <x v="165"/>
    <x v="0"/>
    <n v="15000"/>
    <n v="387.8399999999998"/>
  </r>
  <r>
    <x v="5"/>
    <x v="0"/>
    <s v="Reza"/>
    <s v="Jafari"/>
    <x v="0"/>
    <x v="166"/>
    <x v="0"/>
    <n v="15000"/>
    <n v="844.5"/>
  </r>
  <r>
    <x v="5"/>
    <x v="0"/>
    <s v="Reza"/>
    <s v="Jafari"/>
    <x v="0"/>
    <x v="167"/>
    <x v="0"/>
    <n v="15000"/>
    <n v="1916.2"/>
  </r>
  <r>
    <x v="5"/>
    <x v="19"/>
    <s v="Jonah"/>
    <s v="Seitz"/>
    <x v="1"/>
    <x v="168"/>
    <x v="1"/>
    <n v="15000"/>
    <n v="0"/>
  </r>
  <r>
    <x v="5"/>
    <x v="4"/>
    <s v="Chloe"/>
    <s v="Fusaro"/>
    <x v="1"/>
    <x v="169"/>
    <x v="2"/>
    <n v="15000"/>
    <n v="0"/>
  </r>
  <r>
    <x v="5"/>
    <x v="19"/>
    <s v="Jonah"/>
    <s v="Seitz"/>
    <x v="1"/>
    <x v="170"/>
    <x v="0"/>
    <n v="15000"/>
    <n v="0"/>
  </r>
  <r>
    <x v="5"/>
    <x v="5"/>
    <s v="David"/>
    <s v="Wilkinson"/>
    <x v="1"/>
    <x v="171"/>
    <x v="2"/>
    <n v="15000"/>
    <n v="0"/>
  </r>
  <r>
    <x v="5"/>
    <x v="19"/>
    <s v="Jonah"/>
    <s v="Seitz"/>
    <x v="1"/>
    <x v="172"/>
    <x v="0"/>
    <n v="15000"/>
    <n v="103.67999999999994"/>
  </r>
  <r>
    <x v="5"/>
    <x v="18"/>
    <s v="Charlotte"/>
    <s v="Edwards"/>
    <x v="1"/>
    <x v="173"/>
    <x v="0"/>
    <n v="15000"/>
    <n v="184.67999999999995"/>
  </r>
  <r>
    <x v="5"/>
    <x v="9"/>
    <s v="Emily"/>
    <s v="Whelan"/>
    <x v="2"/>
    <x v="174"/>
    <x v="1"/>
    <n v="15000"/>
    <n v="0"/>
  </r>
  <r>
    <x v="5"/>
    <x v="8"/>
    <s v="Annabel"/>
    <s v="Mettick"/>
    <x v="2"/>
    <x v="175"/>
    <x v="2"/>
    <n v="15000"/>
    <n v="0"/>
  </r>
  <r>
    <x v="5"/>
    <x v="16"/>
    <s v="Cory"/>
    <s v="Goodwin"/>
    <x v="2"/>
    <x v="176"/>
    <x v="1"/>
    <n v="15000"/>
    <n v="0"/>
  </r>
  <r>
    <x v="5"/>
    <x v="8"/>
    <s v="Annabel"/>
    <s v="Mettick"/>
    <x v="2"/>
    <x v="177"/>
    <x v="1"/>
    <n v="15000"/>
    <n v="0"/>
  </r>
  <r>
    <x v="5"/>
    <x v="8"/>
    <s v="Annabel"/>
    <s v="Mettick"/>
    <x v="2"/>
    <x v="178"/>
    <x v="0"/>
    <n v="15000"/>
    <n v="95.359999999999857"/>
  </r>
  <r>
    <x v="5"/>
    <x v="9"/>
    <s v="Emily"/>
    <s v="Whelan"/>
    <x v="2"/>
    <x v="14"/>
    <x v="1"/>
    <n v="15000"/>
    <n v="1056"/>
  </r>
  <r>
    <x v="5"/>
    <x v="8"/>
    <s v="Annabel"/>
    <s v="Mettick"/>
    <x v="2"/>
    <x v="179"/>
    <x v="0"/>
    <n v="15000"/>
    <n v="2069.5"/>
  </r>
  <r>
    <x v="5"/>
    <x v="11"/>
    <s v="Ally"/>
    <s v="Bryant"/>
    <x v="3"/>
    <x v="180"/>
    <x v="0"/>
    <n v="15000"/>
    <n v="0"/>
  </r>
  <r>
    <x v="5"/>
    <x v="11"/>
    <s v="Ally"/>
    <s v="Bryant"/>
    <x v="3"/>
    <x v="181"/>
    <x v="0"/>
    <n v="15000"/>
    <n v="0"/>
  </r>
  <r>
    <x v="5"/>
    <x v="17"/>
    <s v="Tia"/>
    <s v="Cruise"/>
    <x v="3"/>
    <x v="182"/>
    <x v="0"/>
    <n v="15000"/>
    <n v="6.1200000000000729"/>
  </r>
  <r>
    <x v="5"/>
    <x v="12"/>
    <s v="Josh"/>
    <s v="Sutherland"/>
    <x v="3"/>
    <x v="183"/>
    <x v="0"/>
    <n v="15000"/>
    <n v="226.20000000000002"/>
  </r>
  <r>
    <x v="5"/>
    <x v="13"/>
    <s v="Spencer"/>
    <s v="Cruz"/>
    <x v="3"/>
    <x v="184"/>
    <x v="2"/>
    <n v="15000"/>
    <n v="2219.25"/>
  </r>
  <r>
    <x v="5"/>
    <x v="17"/>
    <s v="Tia"/>
    <s v="Cruise"/>
    <x v="3"/>
    <x v="185"/>
    <x v="2"/>
    <n v="15000"/>
    <n v="2465.3900000000003"/>
  </r>
  <r>
    <x v="6"/>
    <x v="0"/>
    <s v="Reza"/>
    <s v="Jafari"/>
    <x v="0"/>
    <x v="186"/>
    <x v="1"/>
    <n v="15000"/>
    <n v="0"/>
  </r>
  <r>
    <x v="6"/>
    <x v="2"/>
    <s v="Ashley"/>
    <s v="Almanza"/>
    <x v="0"/>
    <x v="187"/>
    <x v="2"/>
    <n v="15000"/>
    <n v="0"/>
  </r>
  <r>
    <x v="6"/>
    <x v="3"/>
    <s v="Derek"/>
    <s v="Godwin"/>
    <x v="0"/>
    <x v="188"/>
    <x v="2"/>
    <n v="15000"/>
    <n v="0"/>
  </r>
  <r>
    <x v="6"/>
    <x v="0"/>
    <s v="Reza"/>
    <s v="Jafari"/>
    <x v="0"/>
    <x v="189"/>
    <x v="2"/>
    <n v="15000"/>
    <n v="0"/>
  </r>
  <r>
    <x v="6"/>
    <x v="1"/>
    <s v="Bryan"/>
    <s v="Maldonado"/>
    <x v="0"/>
    <x v="190"/>
    <x v="1"/>
    <n v="15000"/>
    <n v="0"/>
  </r>
  <r>
    <x v="6"/>
    <x v="2"/>
    <s v="Ashley"/>
    <s v="Almanza"/>
    <x v="0"/>
    <x v="191"/>
    <x v="1"/>
    <n v="15000"/>
    <n v="161.44000000000017"/>
  </r>
  <r>
    <x v="6"/>
    <x v="1"/>
    <s v="Bryan"/>
    <s v="Maldonado"/>
    <x v="0"/>
    <x v="192"/>
    <x v="2"/>
    <n v="15000"/>
    <n v="507.67000000000007"/>
  </r>
  <r>
    <x v="6"/>
    <x v="0"/>
    <s v="Reza"/>
    <s v="Jafari"/>
    <x v="0"/>
    <x v="193"/>
    <x v="2"/>
    <n v="15000"/>
    <n v="648.29999999999973"/>
  </r>
  <r>
    <x v="6"/>
    <x v="14"/>
    <s v="Gordon"/>
    <s v="Beswick"/>
    <x v="0"/>
    <x v="194"/>
    <x v="1"/>
    <n v="15000"/>
    <n v="1577.68"/>
  </r>
  <r>
    <x v="6"/>
    <x v="5"/>
    <s v="David"/>
    <s v="Wilkinson"/>
    <x v="1"/>
    <x v="195"/>
    <x v="2"/>
    <n v="15000"/>
    <n v="95.720000000000084"/>
  </r>
  <r>
    <x v="6"/>
    <x v="15"/>
    <s v="Sarah"/>
    <s v="Gibbs"/>
    <x v="1"/>
    <x v="196"/>
    <x v="1"/>
    <n v="15000"/>
    <n v="149.20000000000002"/>
  </r>
  <r>
    <x v="6"/>
    <x v="18"/>
    <s v="Charlotte"/>
    <s v="Edwards"/>
    <x v="1"/>
    <x v="197"/>
    <x v="1"/>
    <n v="15000"/>
    <n v="629.54000000000019"/>
  </r>
  <r>
    <x v="6"/>
    <x v="4"/>
    <s v="Chloe"/>
    <s v="Fusaro"/>
    <x v="1"/>
    <x v="198"/>
    <x v="1"/>
    <n v="15000"/>
    <n v="1051.8800000000003"/>
  </r>
  <r>
    <x v="6"/>
    <x v="4"/>
    <s v="Chloe"/>
    <s v="Fusaro"/>
    <x v="1"/>
    <x v="199"/>
    <x v="0"/>
    <n v="15000"/>
    <n v="1267.6599999999999"/>
  </r>
  <r>
    <x v="6"/>
    <x v="18"/>
    <s v="Charlotte"/>
    <s v="Edwards"/>
    <x v="1"/>
    <x v="200"/>
    <x v="2"/>
    <n v="15000"/>
    <n v="1339.5"/>
  </r>
  <r>
    <x v="6"/>
    <x v="15"/>
    <s v="Sarah"/>
    <s v="Gibbs"/>
    <x v="1"/>
    <x v="201"/>
    <x v="2"/>
    <n v="15000"/>
    <n v="2682.6400000000003"/>
  </r>
  <r>
    <x v="6"/>
    <x v="15"/>
    <s v="Sarah"/>
    <s v="Gibbs"/>
    <x v="1"/>
    <x v="202"/>
    <x v="1"/>
    <n v="15000"/>
    <n v="3405.5999999999995"/>
  </r>
  <r>
    <x v="6"/>
    <x v="16"/>
    <s v="Cory"/>
    <s v="Goodwin"/>
    <x v="2"/>
    <x v="203"/>
    <x v="0"/>
    <n v="15000"/>
    <n v="0"/>
  </r>
  <r>
    <x v="6"/>
    <x v="9"/>
    <s v="Emily"/>
    <s v="Whelan"/>
    <x v="2"/>
    <x v="204"/>
    <x v="2"/>
    <n v="15000"/>
    <n v="0"/>
  </r>
  <r>
    <x v="6"/>
    <x v="16"/>
    <s v="Cory"/>
    <s v="Goodwin"/>
    <x v="2"/>
    <x v="205"/>
    <x v="0"/>
    <n v="15000"/>
    <n v="0"/>
  </r>
  <r>
    <x v="6"/>
    <x v="8"/>
    <s v="Annabel"/>
    <s v="Mettick"/>
    <x v="2"/>
    <x v="206"/>
    <x v="0"/>
    <n v="15000"/>
    <n v="612.04000000000019"/>
  </r>
  <r>
    <x v="6"/>
    <x v="8"/>
    <s v="Annabel"/>
    <s v="Mettick"/>
    <x v="2"/>
    <x v="159"/>
    <x v="1"/>
    <n v="15000"/>
    <n v="899.76000000000022"/>
  </r>
  <r>
    <x v="6"/>
    <x v="8"/>
    <s v="Annabel"/>
    <s v="Mettick"/>
    <x v="2"/>
    <x v="92"/>
    <x v="2"/>
    <n v="15000"/>
    <n v="2071.5400000000004"/>
  </r>
  <r>
    <x v="6"/>
    <x v="17"/>
    <s v="Tia"/>
    <s v="Cruise"/>
    <x v="3"/>
    <x v="207"/>
    <x v="0"/>
    <n v="15000"/>
    <n v="0"/>
  </r>
  <r>
    <x v="6"/>
    <x v="12"/>
    <s v="Josh"/>
    <s v="Sutherland"/>
    <x v="3"/>
    <x v="208"/>
    <x v="0"/>
    <n v="15000"/>
    <n v="0"/>
  </r>
  <r>
    <x v="6"/>
    <x v="11"/>
    <s v="Ally"/>
    <s v="Bryant"/>
    <x v="3"/>
    <x v="209"/>
    <x v="2"/>
    <n v="15000"/>
    <n v="0"/>
  </r>
  <r>
    <x v="6"/>
    <x v="11"/>
    <s v="Ally"/>
    <s v="Bryant"/>
    <x v="3"/>
    <x v="210"/>
    <x v="2"/>
    <n v="15000"/>
    <n v="0"/>
  </r>
  <r>
    <x v="6"/>
    <x v="11"/>
    <s v="Ally"/>
    <s v="Bryant"/>
    <x v="3"/>
    <x v="211"/>
    <x v="2"/>
    <n v="15000"/>
    <n v="0"/>
  </r>
  <r>
    <x v="6"/>
    <x v="12"/>
    <s v="Josh"/>
    <s v="Sutherland"/>
    <x v="3"/>
    <x v="212"/>
    <x v="2"/>
    <n v="15000"/>
    <n v="0"/>
  </r>
  <r>
    <x v="6"/>
    <x v="13"/>
    <s v="Spencer"/>
    <s v="Cruz"/>
    <x v="3"/>
    <x v="213"/>
    <x v="1"/>
    <n v="15000"/>
    <n v="0"/>
  </r>
  <r>
    <x v="6"/>
    <x v="11"/>
    <s v="Ally"/>
    <s v="Bryant"/>
    <x v="3"/>
    <x v="214"/>
    <x v="1"/>
    <n v="15000"/>
    <n v="0"/>
  </r>
  <r>
    <x v="6"/>
    <x v="11"/>
    <s v="Ally"/>
    <s v="Bryant"/>
    <x v="3"/>
    <x v="215"/>
    <x v="0"/>
    <n v="15000"/>
    <n v="63.319999999999894"/>
  </r>
  <r>
    <x v="6"/>
    <x v="11"/>
    <s v="Ally"/>
    <s v="Bryant"/>
    <x v="3"/>
    <x v="216"/>
    <x v="0"/>
    <n v="15000"/>
    <n v="586.8399999999998"/>
  </r>
  <r>
    <x v="6"/>
    <x v="11"/>
    <s v="Ally"/>
    <s v="Bryant"/>
    <x v="3"/>
    <x v="217"/>
    <x v="1"/>
    <n v="15000"/>
    <n v="939.51000000000022"/>
  </r>
  <r>
    <x v="7"/>
    <x v="1"/>
    <s v="Bryan"/>
    <s v="Maldonado"/>
    <x v="0"/>
    <x v="218"/>
    <x v="0"/>
    <n v="15000"/>
    <n v="0"/>
  </r>
  <r>
    <x v="7"/>
    <x v="0"/>
    <s v="Reza"/>
    <s v="Jafari"/>
    <x v="0"/>
    <x v="219"/>
    <x v="0"/>
    <n v="15000"/>
    <n v="0"/>
  </r>
  <r>
    <x v="7"/>
    <x v="1"/>
    <s v="Bryan"/>
    <s v="Maldonado"/>
    <x v="0"/>
    <x v="220"/>
    <x v="1"/>
    <n v="15000"/>
    <n v="132.16000000000005"/>
  </r>
  <r>
    <x v="7"/>
    <x v="0"/>
    <s v="Reza"/>
    <s v="Jafari"/>
    <x v="0"/>
    <x v="221"/>
    <x v="0"/>
    <n v="15000"/>
    <n v="467.87999999999994"/>
  </r>
  <r>
    <x v="7"/>
    <x v="1"/>
    <s v="Bryan"/>
    <s v="Maldonado"/>
    <x v="0"/>
    <x v="222"/>
    <x v="0"/>
    <n v="15000"/>
    <n v="1869.4800000000005"/>
  </r>
  <r>
    <x v="7"/>
    <x v="3"/>
    <s v="Derek"/>
    <s v="Godwin"/>
    <x v="0"/>
    <x v="223"/>
    <x v="2"/>
    <n v="15000"/>
    <n v="2423.6"/>
  </r>
  <r>
    <x v="7"/>
    <x v="0"/>
    <s v="Reza"/>
    <s v="Jafari"/>
    <x v="0"/>
    <x v="224"/>
    <x v="1"/>
    <n v="15000"/>
    <n v="2808.8199999999997"/>
  </r>
  <r>
    <x v="7"/>
    <x v="4"/>
    <s v="Chloe"/>
    <s v="Fusaro"/>
    <x v="1"/>
    <x v="225"/>
    <x v="2"/>
    <n v="15000"/>
    <n v="0"/>
  </r>
  <r>
    <x v="7"/>
    <x v="5"/>
    <s v="David"/>
    <s v="Wilkinson"/>
    <x v="1"/>
    <x v="226"/>
    <x v="2"/>
    <n v="15000"/>
    <n v="0"/>
  </r>
  <r>
    <x v="7"/>
    <x v="19"/>
    <s v="Jonah"/>
    <s v="Seitz"/>
    <x v="1"/>
    <x v="227"/>
    <x v="1"/>
    <n v="15000"/>
    <n v="0"/>
  </r>
  <r>
    <x v="7"/>
    <x v="19"/>
    <s v="Jonah"/>
    <s v="Seitz"/>
    <x v="1"/>
    <x v="228"/>
    <x v="1"/>
    <n v="15000"/>
    <n v="0"/>
  </r>
  <r>
    <x v="7"/>
    <x v="18"/>
    <s v="Charlotte"/>
    <s v="Edwards"/>
    <x v="1"/>
    <x v="229"/>
    <x v="0"/>
    <n v="15000"/>
    <n v="0"/>
  </r>
  <r>
    <x v="7"/>
    <x v="4"/>
    <s v="Chloe"/>
    <s v="Fusaro"/>
    <x v="1"/>
    <x v="230"/>
    <x v="0"/>
    <n v="15000"/>
    <n v="0"/>
  </r>
  <r>
    <x v="7"/>
    <x v="19"/>
    <s v="Jonah"/>
    <s v="Seitz"/>
    <x v="1"/>
    <x v="231"/>
    <x v="0"/>
    <n v="15000"/>
    <n v="0"/>
  </r>
  <r>
    <x v="7"/>
    <x v="4"/>
    <s v="Chloe"/>
    <s v="Fusaro"/>
    <x v="1"/>
    <x v="232"/>
    <x v="0"/>
    <n v="15000"/>
    <n v="0"/>
  </r>
  <r>
    <x v="7"/>
    <x v="19"/>
    <s v="Jonah"/>
    <s v="Seitz"/>
    <x v="1"/>
    <x v="233"/>
    <x v="2"/>
    <n v="15000"/>
    <n v="329.8399999999998"/>
  </r>
  <r>
    <x v="7"/>
    <x v="19"/>
    <s v="Jonah"/>
    <s v="Seitz"/>
    <x v="1"/>
    <x v="234"/>
    <x v="2"/>
    <n v="15000"/>
    <n v="383.8399999999998"/>
  </r>
  <r>
    <x v="7"/>
    <x v="15"/>
    <s v="Sarah"/>
    <s v="Gibbs"/>
    <x v="1"/>
    <x v="235"/>
    <x v="0"/>
    <n v="15000"/>
    <n v="946.95999999999992"/>
  </r>
  <r>
    <x v="7"/>
    <x v="15"/>
    <s v="Sarah"/>
    <s v="Gibbs"/>
    <x v="1"/>
    <x v="236"/>
    <x v="1"/>
    <n v="15000"/>
    <n v="1605.3400000000001"/>
  </r>
  <r>
    <x v="7"/>
    <x v="8"/>
    <s v="Annabel"/>
    <s v="Mettick"/>
    <x v="2"/>
    <x v="237"/>
    <x v="0"/>
    <n v="15000"/>
    <n v="0"/>
  </r>
  <r>
    <x v="7"/>
    <x v="9"/>
    <s v="Emily"/>
    <s v="Whelan"/>
    <x v="2"/>
    <x v="238"/>
    <x v="1"/>
    <n v="15000"/>
    <n v="0"/>
  </r>
  <r>
    <x v="7"/>
    <x v="6"/>
    <s v="Olivia"/>
    <s v="Cheung"/>
    <x v="2"/>
    <x v="239"/>
    <x v="0"/>
    <n v="15000"/>
    <n v="0"/>
  </r>
  <r>
    <x v="7"/>
    <x v="8"/>
    <s v="Annabel"/>
    <s v="Mettick"/>
    <x v="2"/>
    <x v="240"/>
    <x v="2"/>
    <n v="15000"/>
    <n v="0"/>
  </r>
  <r>
    <x v="7"/>
    <x v="6"/>
    <s v="Olivia"/>
    <s v="Cheung"/>
    <x v="2"/>
    <x v="241"/>
    <x v="2"/>
    <n v="15000"/>
    <n v="0"/>
  </r>
  <r>
    <x v="7"/>
    <x v="9"/>
    <s v="Emily"/>
    <s v="Whelan"/>
    <x v="2"/>
    <x v="242"/>
    <x v="0"/>
    <n v="15000"/>
    <n v="259.3399999999998"/>
  </r>
  <r>
    <x v="7"/>
    <x v="16"/>
    <s v="Cory"/>
    <s v="Goodwin"/>
    <x v="2"/>
    <x v="243"/>
    <x v="1"/>
    <n v="15000"/>
    <n v="266.60000000000002"/>
  </r>
  <r>
    <x v="7"/>
    <x v="8"/>
    <s v="Annabel"/>
    <s v="Mettick"/>
    <x v="2"/>
    <x v="244"/>
    <x v="2"/>
    <n v="15000"/>
    <n v="642"/>
  </r>
  <r>
    <x v="7"/>
    <x v="6"/>
    <s v="Olivia"/>
    <s v="Cheung"/>
    <x v="2"/>
    <x v="245"/>
    <x v="1"/>
    <n v="15000"/>
    <n v="908"/>
  </r>
  <r>
    <x v="7"/>
    <x v="9"/>
    <s v="Emily"/>
    <s v="Whelan"/>
    <x v="2"/>
    <x v="246"/>
    <x v="2"/>
    <n v="15000"/>
    <n v="1253.1000000000001"/>
  </r>
  <r>
    <x v="7"/>
    <x v="16"/>
    <s v="Cory"/>
    <s v="Goodwin"/>
    <x v="2"/>
    <x v="247"/>
    <x v="0"/>
    <n v="15000"/>
    <n v="1779.5700000000006"/>
  </r>
  <r>
    <x v="7"/>
    <x v="11"/>
    <s v="Ally"/>
    <s v="Bryant"/>
    <x v="3"/>
    <x v="248"/>
    <x v="1"/>
    <n v="15000"/>
    <n v="0"/>
  </r>
  <r>
    <x v="7"/>
    <x v="11"/>
    <s v="Ally"/>
    <s v="Bryant"/>
    <x v="3"/>
    <x v="249"/>
    <x v="2"/>
    <n v="15000"/>
    <n v="0"/>
  </r>
  <r>
    <x v="7"/>
    <x v="11"/>
    <s v="Ally"/>
    <s v="Bryant"/>
    <x v="3"/>
    <x v="250"/>
    <x v="0"/>
    <n v="15000"/>
    <n v="0"/>
  </r>
  <r>
    <x v="7"/>
    <x v="11"/>
    <s v="Ally"/>
    <s v="Bryant"/>
    <x v="3"/>
    <x v="251"/>
    <x v="2"/>
    <n v="15000"/>
    <n v="0"/>
  </r>
  <r>
    <x v="7"/>
    <x v="13"/>
    <s v="Spencer"/>
    <s v="Cruz"/>
    <x v="3"/>
    <x v="252"/>
    <x v="2"/>
    <n v="15000"/>
    <n v="67.020000000000081"/>
  </r>
  <r>
    <x v="7"/>
    <x v="12"/>
    <s v="Josh"/>
    <s v="Sutherland"/>
    <x v="3"/>
    <x v="253"/>
    <x v="0"/>
    <n v="15000"/>
    <n v="747.79000000000019"/>
  </r>
  <r>
    <x v="7"/>
    <x v="12"/>
    <s v="Josh"/>
    <s v="Sutherland"/>
    <x v="3"/>
    <x v="254"/>
    <x v="2"/>
    <n v="15000"/>
    <n v="2108.81"/>
  </r>
  <r>
    <x v="7"/>
    <x v="10"/>
    <s v="Nina"/>
    <s v="McDonald"/>
    <x v="3"/>
    <x v="255"/>
    <x v="0"/>
    <n v="15000"/>
    <n v="2838.8100000000009"/>
  </r>
  <r>
    <x v="8"/>
    <x v="2"/>
    <s v="Ashley"/>
    <s v="Almanza"/>
    <x v="0"/>
    <x v="256"/>
    <x v="1"/>
    <n v="15000"/>
    <n v="0"/>
  </r>
  <r>
    <x v="8"/>
    <x v="0"/>
    <s v="Reza"/>
    <s v="Jafari"/>
    <x v="0"/>
    <x v="257"/>
    <x v="0"/>
    <n v="15000"/>
    <n v="0"/>
  </r>
  <r>
    <x v="8"/>
    <x v="3"/>
    <s v="Derek"/>
    <s v="Godwin"/>
    <x v="0"/>
    <x v="258"/>
    <x v="1"/>
    <n v="15000"/>
    <n v="0"/>
  </r>
  <r>
    <x v="8"/>
    <x v="2"/>
    <s v="Ashley"/>
    <s v="Almanza"/>
    <x v="0"/>
    <x v="259"/>
    <x v="2"/>
    <n v="15000"/>
    <n v="0"/>
  </r>
  <r>
    <x v="8"/>
    <x v="2"/>
    <s v="Ashley"/>
    <s v="Almanza"/>
    <x v="0"/>
    <x v="260"/>
    <x v="1"/>
    <n v="15000"/>
    <n v="339.67000000000007"/>
  </r>
  <r>
    <x v="8"/>
    <x v="3"/>
    <s v="Derek"/>
    <s v="Godwin"/>
    <x v="0"/>
    <x v="261"/>
    <x v="1"/>
    <n v="15000"/>
    <n v="884.95999999999992"/>
  </r>
  <r>
    <x v="8"/>
    <x v="1"/>
    <s v="Bryan"/>
    <s v="Maldonado"/>
    <x v="0"/>
    <x v="262"/>
    <x v="2"/>
    <n v="15000"/>
    <n v="888.23999999999978"/>
  </r>
  <r>
    <x v="8"/>
    <x v="3"/>
    <s v="Derek"/>
    <s v="Godwin"/>
    <x v="0"/>
    <x v="263"/>
    <x v="2"/>
    <n v="15000"/>
    <n v="1904.1300000000003"/>
  </r>
  <r>
    <x v="8"/>
    <x v="19"/>
    <s v="Jonah"/>
    <s v="Seitz"/>
    <x v="1"/>
    <x v="264"/>
    <x v="2"/>
    <n v="15000"/>
    <n v="0"/>
  </r>
  <r>
    <x v="8"/>
    <x v="18"/>
    <s v="Charlotte"/>
    <s v="Edwards"/>
    <x v="1"/>
    <x v="265"/>
    <x v="1"/>
    <n v="15000"/>
    <n v="0"/>
  </r>
  <r>
    <x v="8"/>
    <x v="15"/>
    <s v="Sarah"/>
    <s v="Gibbs"/>
    <x v="1"/>
    <x v="266"/>
    <x v="1"/>
    <n v="15000"/>
    <n v="0"/>
  </r>
  <r>
    <x v="8"/>
    <x v="19"/>
    <s v="Jonah"/>
    <s v="Seitz"/>
    <x v="1"/>
    <x v="50"/>
    <x v="0"/>
    <n v="15000"/>
    <n v="0"/>
  </r>
  <r>
    <x v="8"/>
    <x v="19"/>
    <s v="Jonah"/>
    <s v="Seitz"/>
    <x v="1"/>
    <x v="267"/>
    <x v="0"/>
    <n v="15000"/>
    <n v="0"/>
  </r>
  <r>
    <x v="8"/>
    <x v="4"/>
    <s v="Chloe"/>
    <s v="Fusaro"/>
    <x v="1"/>
    <x v="268"/>
    <x v="0"/>
    <n v="15000"/>
    <n v="170.24000000000015"/>
  </r>
  <r>
    <x v="8"/>
    <x v="4"/>
    <s v="Chloe"/>
    <s v="Fusaro"/>
    <x v="1"/>
    <x v="269"/>
    <x v="0"/>
    <n v="15000"/>
    <n v="621.6"/>
  </r>
  <r>
    <x v="8"/>
    <x v="18"/>
    <s v="Charlotte"/>
    <s v="Edwards"/>
    <x v="1"/>
    <x v="270"/>
    <x v="1"/>
    <n v="15000"/>
    <n v="654.6"/>
  </r>
  <r>
    <x v="8"/>
    <x v="18"/>
    <s v="Charlotte"/>
    <s v="Edwards"/>
    <x v="1"/>
    <x v="271"/>
    <x v="1"/>
    <n v="15000"/>
    <n v="1618.6599999999999"/>
  </r>
  <r>
    <x v="8"/>
    <x v="4"/>
    <s v="Chloe"/>
    <s v="Fusaro"/>
    <x v="1"/>
    <x v="272"/>
    <x v="0"/>
    <n v="15000"/>
    <n v="1699.92"/>
  </r>
  <r>
    <x v="8"/>
    <x v="18"/>
    <s v="Charlotte"/>
    <s v="Edwards"/>
    <x v="1"/>
    <x v="273"/>
    <x v="0"/>
    <n v="15000"/>
    <n v="2252"/>
  </r>
  <r>
    <x v="8"/>
    <x v="18"/>
    <s v="Charlotte"/>
    <s v="Edwards"/>
    <x v="1"/>
    <x v="274"/>
    <x v="2"/>
    <n v="15000"/>
    <n v="2621.5299999999997"/>
  </r>
  <r>
    <x v="8"/>
    <x v="9"/>
    <s v="Emily"/>
    <s v="Whelan"/>
    <x v="2"/>
    <x v="275"/>
    <x v="2"/>
    <n v="15000"/>
    <n v="0"/>
  </r>
  <r>
    <x v="8"/>
    <x v="6"/>
    <s v="Olivia"/>
    <s v="Cheung"/>
    <x v="2"/>
    <x v="276"/>
    <x v="1"/>
    <n v="15000"/>
    <n v="0"/>
  </r>
  <r>
    <x v="8"/>
    <x v="8"/>
    <s v="Annabel"/>
    <s v="Mettick"/>
    <x v="2"/>
    <x v="277"/>
    <x v="0"/>
    <n v="15000"/>
    <n v="0"/>
  </r>
  <r>
    <x v="8"/>
    <x v="7"/>
    <s v="Jason"/>
    <s v="Jackaki"/>
    <x v="2"/>
    <x v="278"/>
    <x v="0"/>
    <n v="15000"/>
    <n v="0"/>
  </r>
  <r>
    <x v="8"/>
    <x v="8"/>
    <s v="Annabel"/>
    <s v="Mettick"/>
    <x v="2"/>
    <x v="279"/>
    <x v="1"/>
    <n v="15000"/>
    <n v="0"/>
  </r>
  <r>
    <x v="8"/>
    <x v="8"/>
    <s v="Annabel"/>
    <s v="Mettick"/>
    <x v="2"/>
    <x v="280"/>
    <x v="0"/>
    <n v="15000"/>
    <n v="0"/>
  </r>
  <r>
    <x v="8"/>
    <x v="16"/>
    <s v="Cory"/>
    <s v="Goodwin"/>
    <x v="2"/>
    <x v="281"/>
    <x v="0"/>
    <n v="15000"/>
    <n v="414.78"/>
  </r>
  <r>
    <x v="8"/>
    <x v="8"/>
    <s v="Annabel"/>
    <s v="Mettick"/>
    <x v="2"/>
    <x v="282"/>
    <x v="0"/>
    <n v="15000"/>
    <n v="576.03000000000031"/>
  </r>
  <r>
    <x v="8"/>
    <x v="16"/>
    <s v="Cory"/>
    <s v="Goodwin"/>
    <x v="2"/>
    <x v="283"/>
    <x v="1"/>
    <n v="15000"/>
    <n v="957.98"/>
  </r>
  <r>
    <x v="8"/>
    <x v="16"/>
    <s v="Cory"/>
    <s v="Goodwin"/>
    <x v="2"/>
    <x v="284"/>
    <x v="2"/>
    <n v="15000"/>
    <n v="1094.6300000000003"/>
  </r>
  <r>
    <x v="8"/>
    <x v="6"/>
    <s v="Olivia"/>
    <s v="Cheung"/>
    <x v="2"/>
    <x v="285"/>
    <x v="0"/>
    <n v="15000"/>
    <n v="1536.7999999999997"/>
  </r>
  <r>
    <x v="8"/>
    <x v="9"/>
    <s v="Emily"/>
    <s v="Whelan"/>
    <x v="2"/>
    <x v="286"/>
    <x v="1"/>
    <n v="15000"/>
    <n v="2064"/>
  </r>
  <r>
    <x v="8"/>
    <x v="17"/>
    <s v="Tia"/>
    <s v="Cruise"/>
    <x v="3"/>
    <x v="287"/>
    <x v="1"/>
    <n v="15000"/>
    <n v="0"/>
  </r>
  <r>
    <x v="8"/>
    <x v="10"/>
    <s v="Nina"/>
    <s v="McDonald"/>
    <x v="3"/>
    <x v="288"/>
    <x v="2"/>
    <n v="15000"/>
    <n v="15.239999999999782"/>
  </r>
  <r>
    <x v="8"/>
    <x v="11"/>
    <s v="Ally"/>
    <s v="Bryant"/>
    <x v="3"/>
    <x v="289"/>
    <x v="1"/>
    <n v="15000"/>
    <n v="136.39000000000016"/>
  </r>
  <r>
    <x v="9"/>
    <x v="14"/>
    <s v="Gordon"/>
    <s v="Beswick"/>
    <x v="0"/>
    <x v="290"/>
    <x v="1"/>
    <n v="15000"/>
    <n v="0"/>
  </r>
  <r>
    <x v="9"/>
    <x v="0"/>
    <s v="Reza"/>
    <s v="Jafari"/>
    <x v="0"/>
    <x v="291"/>
    <x v="0"/>
    <n v="15000"/>
    <n v="0"/>
  </r>
  <r>
    <x v="9"/>
    <x v="14"/>
    <s v="Gordon"/>
    <s v="Beswick"/>
    <x v="0"/>
    <x v="292"/>
    <x v="2"/>
    <n v="15000"/>
    <n v="0"/>
  </r>
  <r>
    <x v="9"/>
    <x v="3"/>
    <s v="Derek"/>
    <s v="Godwin"/>
    <x v="0"/>
    <x v="293"/>
    <x v="2"/>
    <n v="15000"/>
    <n v="503.11999999999972"/>
  </r>
  <r>
    <x v="9"/>
    <x v="2"/>
    <s v="Ashley"/>
    <s v="Almanza"/>
    <x v="0"/>
    <x v="294"/>
    <x v="0"/>
    <n v="15000"/>
    <n v="648.5200000000001"/>
  </r>
  <r>
    <x v="9"/>
    <x v="1"/>
    <s v="Bryan"/>
    <s v="Maldonado"/>
    <x v="0"/>
    <x v="295"/>
    <x v="1"/>
    <n v="15000"/>
    <n v="760.72000000000048"/>
  </r>
  <r>
    <x v="9"/>
    <x v="4"/>
    <s v="Chloe"/>
    <s v="Fusaro"/>
    <x v="1"/>
    <x v="296"/>
    <x v="0"/>
    <n v="15000"/>
    <n v="0"/>
  </r>
  <r>
    <x v="9"/>
    <x v="18"/>
    <s v="Charlotte"/>
    <s v="Edwards"/>
    <x v="1"/>
    <x v="297"/>
    <x v="0"/>
    <n v="15000"/>
    <n v="0"/>
  </r>
  <r>
    <x v="9"/>
    <x v="4"/>
    <s v="Chloe"/>
    <s v="Fusaro"/>
    <x v="1"/>
    <x v="298"/>
    <x v="2"/>
    <n v="15000"/>
    <n v="0"/>
  </r>
  <r>
    <x v="9"/>
    <x v="18"/>
    <s v="Charlotte"/>
    <s v="Edwards"/>
    <x v="1"/>
    <x v="299"/>
    <x v="1"/>
    <n v="15000"/>
    <n v="0"/>
  </r>
  <r>
    <x v="9"/>
    <x v="19"/>
    <s v="Jonah"/>
    <s v="Seitz"/>
    <x v="1"/>
    <x v="148"/>
    <x v="0"/>
    <n v="15000"/>
    <n v="0"/>
  </r>
  <r>
    <x v="9"/>
    <x v="19"/>
    <s v="Jonah"/>
    <s v="Seitz"/>
    <x v="1"/>
    <x v="300"/>
    <x v="1"/>
    <n v="15000"/>
    <n v="0"/>
  </r>
  <r>
    <x v="9"/>
    <x v="19"/>
    <s v="Jonah"/>
    <s v="Seitz"/>
    <x v="1"/>
    <x v="301"/>
    <x v="0"/>
    <n v="15000"/>
    <n v="0"/>
  </r>
  <r>
    <x v="9"/>
    <x v="19"/>
    <s v="Jonah"/>
    <s v="Seitz"/>
    <x v="1"/>
    <x v="302"/>
    <x v="0"/>
    <n v="15000"/>
    <n v="107.7"/>
  </r>
  <r>
    <x v="9"/>
    <x v="5"/>
    <s v="David"/>
    <s v="Wilkinson"/>
    <x v="1"/>
    <x v="70"/>
    <x v="0"/>
    <n v="15000"/>
    <n v="459.40000000000003"/>
  </r>
  <r>
    <x v="9"/>
    <x v="4"/>
    <s v="Chloe"/>
    <s v="Fusaro"/>
    <x v="1"/>
    <x v="303"/>
    <x v="2"/>
    <n v="15000"/>
    <n v="494.61999999999972"/>
  </r>
  <r>
    <x v="9"/>
    <x v="15"/>
    <s v="Sarah"/>
    <s v="Gibbs"/>
    <x v="1"/>
    <x v="304"/>
    <x v="2"/>
    <n v="15000"/>
    <n v="1177.3400000000001"/>
  </r>
  <r>
    <x v="9"/>
    <x v="19"/>
    <s v="Jonah"/>
    <s v="Seitz"/>
    <x v="1"/>
    <x v="305"/>
    <x v="2"/>
    <n v="15000"/>
    <n v="1346.4900000000002"/>
  </r>
  <r>
    <x v="9"/>
    <x v="18"/>
    <s v="Charlotte"/>
    <s v="Edwards"/>
    <x v="1"/>
    <x v="306"/>
    <x v="1"/>
    <n v="15000"/>
    <n v="2254.4800000000005"/>
  </r>
  <r>
    <x v="9"/>
    <x v="19"/>
    <s v="Jonah"/>
    <s v="Seitz"/>
    <x v="1"/>
    <x v="307"/>
    <x v="1"/>
    <n v="15000"/>
    <n v="2522.4800000000005"/>
  </r>
  <r>
    <x v="9"/>
    <x v="5"/>
    <s v="David"/>
    <s v="Wilkinson"/>
    <x v="1"/>
    <x v="308"/>
    <x v="1"/>
    <n v="15000"/>
    <n v="2859.1800000000003"/>
  </r>
  <r>
    <x v="9"/>
    <x v="7"/>
    <s v="Jason"/>
    <s v="Jackaki"/>
    <x v="2"/>
    <x v="309"/>
    <x v="0"/>
    <n v="15000"/>
    <n v="0"/>
  </r>
  <r>
    <x v="9"/>
    <x v="6"/>
    <s v="Olivia"/>
    <s v="Cheung"/>
    <x v="2"/>
    <x v="310"/>
    <x v="2"/>
    <n v="15000"/>
    <n v="26.27999999999993"/>
  </r>
  <r>
    <x v="9"/>
    <x v="16"/>
    <s v="Cory"/>
    <s v="Goodwin"/>
    <x v="2"/>
    <x v="311"/>
    <x v="0"/>
    <n v="15000"/>
    <n v="579"/>
  </r>
  <r>
    <x v="9"/>
    <x v="7"/>
    <s v="Jason"/>
    <s v="Jackaki"/>
    <x v="2"/>
    <x v="312"/>
    <x v="1"/>
    <n v="15000"/>
    <n v="687.85"/>
  </r>
  <r>
    <x v="9"/>
    <x v="16"/>
    <s v="Cory"/>
    <s v="Goodwin"/>
    <x v="2"/>
    <x v="313"/>
    <x v="1"/>
    <n v="15000"/>
    <n v="713.68000000000029"/>
  </r>
  <r>
    <x v="9"/>
    <x v="16"/>
    <s v="Cory"/>
    <s v="Goodwin"/>
    <x v="2"/>
    <x v="314"/>
    <x v="0"/>
    <n v="15000"/>
    <n v="824.04000000000019"/>
  </r>
  <r>
    <x v="9"/>
    <x v="7"/>
    <s v="Jason"/>
    <s v="Jackaki"/>
    <x v="2"/>
    <x v="315"/>
    <x v="1"/>
    <n v="15000"/>
    <n v="2698.96"/>
  </r>
  <r>
    <x v="9"/>
    <x v="10"/>
    <s v="Nina"/>
    <s v="McDonald"/>
    <x v="3"/>
    <x v="316"/>
    <x v="1"/>
    <n v="15000"/>
    <n v="0"/>
  </r>
  <r>
    <x v="9"/>
    <x v="17"/>
    <s v="Tia"/>
    <s v="Cruise"/>
    <x v="3"/>
    <x v="317"/>
    <x v="0"/>
    <n v="15000"/>
    <n v="0"/>
  </r>
  <r>
    <x v="9"/>
    <x v="12"/>
    <s v="Josh"/>
    <s v="Sutherland"/>
    <x v="3"/>
    <x v="318"/>
    <x v="2"/>
    <n v="15000"/>
    <n v="0"/>
  </r>
  <r>
    <x v="9"/>
    <x v="17"/>
    <s v="Tia"/>
    <s v="Cruise"/>
    <x v="3"/>
    <x v="319"/>
    <x v="2"/>
    <n v="15000"/>
    <n v="0"/>
  </r>
  <r>
    <x v="9"/>
    <x v="12"/>
    <s v="Josh"/>
    <s v="Sutherland"/>
    <x v="3"/>
    <x v="320"/>
    <x v="2"/>
    <n v="15000"/>
    <n v="0"/>
  </r>
  <r>
    <x v="9"/>
    <x v="12"/>
    <s v="Josh"/>
    <s v="Sutherland"/>
    <x v="3"/>
    <x v="321"/>
    <x v="0"/>
    <n v="15000"/>
    <n v="2153.02"/>
  </r>
  <r>
    <x v="9"/>
    <x v="13"/>
    <s v="Spencer"/>
    <s v="Cruz"/>
    <x v="3"/>
    <x v="322"/>
    <x v="2"/>
    <n v="15000"/>
    <n v="2189.62"/>
  </r>
  <r>
    <x v="9"/>
    <x v="10"/>
    <s v="Nina"/>
    <s v="McDonald"/>
    <x v="3"/>
    <x v="323"/>
    <x v="1"/>
    <n v="15000"/>
    <n v="2642.0699999999997"/>
  </r>
  <r>
    <x v="10"/>
    <x v="3"/>
    <s v="Derek"/>
    <s v="Godwin"/>
    <x v="0"/>
    <x v="324"/>
    <x v="0"/>
    <n v="15000"/>
    <n v="0"/>
  </r>
  <r>
    <x v="10"/>
    <x v="2"/>
    <s v="Ashley"/>
    <s v="Almanza"/>
    <x v="0"/>
    <x v="325"/>
    <x v="1"/>
    <n v="15000"/>
    <n v="0"/>
  </r>
  <r>
    <x v="10"/>
    <x v="14"/>
    <s v="Gordon"/>
    <s v="Beswick"/>
    <x v="0"/>
    <x v="326"/>
    <x v="1"/>
    <n v="15000"/>
    <n v="160.60000000000002"/>
  </r>
  <r>
    <x v="10"/>
    <x v="3"/>
    <s v="Derek"/>
    <s v="Godwin"/>
    <x v="0"/>
    <x v="327"/>
    <x v="1"/>
    <n v="15000"/>
    <n v="276.60000000000002"/>
  </r>
  <r>
    <x v="10"/>
    <x v="0"/>
    <s v="Reza"/>
    <s v="Jafari"/>
    <x v="0"/>
    <x v="328"/>
    <x v="1"/>
    <n v="15000"/>
    <n v="591.6"/>
  </r>
  <r>
    <x v="10"/>
    <x v="0"/>
    <s v="Reza"/>
    <s v="Jafari"/>
    <x v="0"/>
    <x v="329"/>
    <x v="2"/>
    <n v="15000"/>
    <n v="739.65000000000009"/>
  </r>
  <r>
    <x v="10"/>
    <x v="3"/>
    <s v="Derek"/>
    <s v="Godwin"/>
    <x v="0"/>
    <x v="330"/>
    <x v="0"/>
    <n v="15000"/>
    <n v="1063.3500000000001"/>
  </r>
  <r>
    <x v="10"/>
    <x v="0"/>
    <s v="Reza"/>
    <s v="Jafari"/>
    <x v="0"/>
    <x v="331"/>
    <x v="2"/>
    <n v="15000"/>
    <n v="2237.4399999999996"/>
  </r>
  <r>
    <x v="10"/>
    <x v="15"/>
    <s v="Sarah"/>
    <s v="Gibbs"/>
    <x v="1"/>
    <x v="332"/>
    <x v="0"/>
    <n v="15000"/>
    <n v="0"/>
  </r>
  <r>
    <x v="10"/>
    <x v="5"/>
    <s v="David"/>
    <s v="Wilkinson"/>
    <x v="1"/>
    <x v="333"/>
    <x v="2"/>
    <n v="15000"/>
    <n v="1376.1599999999999"/>
  </r>
  <r>
    <x v="10"/>
    <x v="19"/>
    <s v="Jonah"/>
    <s v="Seitz"/>
    <x v="1"/>
    <x v="334"/>
    <x v="1"/>
    <n v="15000"/>
    <n v="2693.2799999999997"/>
  </r>
  <r>
    <x v="10"/>
    <x v="4"/>
    <s v="Chloe"/>
    <s v="Fusaro"/>
    <x v="1"/>
    <x v="335"/>
    <x v="0"/>
    <n v="15000"/>
    <n v="2742.7000000000003"/>
  </r>
  <r>
    <x v="10"/>
    <x v="15"/>
    <s v="Sarah"/>
    <s v="Gibbs"/>
    <x v="1"/>
    <x v="336"/>
    <x v="0"/>
    <n v="15000"/>
    <n v="3251.0400000000004"/>
  </r>
  <r>
    <x v="10"/>
    <x v="8"/>
    <s v="Annabel"/>
    <s v="Mettick"/>
    <x v="2"/>
    <x v="337"/>
    <x v="2"/>
    <n v="15000"/>
    <n v="0"/>
  </r>
  <r>
    <x v="10"/>
    <x v="7"/>
    <s v="Jason"/>
    <s v="Jackaki"/>
    <x v="2"/>
    <x v="338"/>
    <x v="1"/>
    <n v="15000"/>
    <n v="0"/>
  </r>
  <r>
    <x v="10"/>
    <x v="9"/>
    <s v="Emily"/>
    <s v="Whelan"/>
    <x v="2"/>
    <x v="339"/>
    <x v="0"/>
    <n v="15000"/>
    <n v="0"/>
  </r>
  <r>
    <x v="10"/>
    <x v="6"/>
    <s v="Olivia"/>
    <s v="Cheung"/>
    <x v="2"/>
    <x v="340"/>
    <x v="0"/>
    <n v="15000"/>
    <n v="40.36000000000022"/>
  </r>
  <r>
    <x v="10"/>
    <x v="8"/>
    <s v="Annabel"/>
    <s v="Mettick"/>
    <x v="2"/>
    <x v="341"/>
    <x v="0"/>
    <n v="15000"/>
    <n v="139.4399999999998"/>
  </r>
  <r>
    <x v="10"/>
    <x v="8"/>
    <s v="Annabel"/>
    <s v="Mettick"/>
    <x v="2"/>
    <x v="326"/>
    <x v="2"/>
    <n v="15000"/>
    <n v="160.60000000000002"/>
  </r>
  <r>
    <x v="10"/>
    <x v="6"/>
    <s v="Olivia"/>
    <s v="Cheung"/>
    <x v="2"/>
    <x v="342"/>
    <x v="2"/>
    <n v="15000"/>
    <n v="345.25999999999988"/>
  </r>
  <r>
    <x v="10"/>
    <x v="7"/>
    <s v="Jason"/>
    <s v="Jackaki"/>
    <x v="2"/>
    <x v="343"/>
    <x v="1"/>
    <n v="15000"/>
    <n v="506.25"/>
  </r>
  <r>
    <x v="10"/>
    <x v="16"/>
    <s v="Cory"/>
    <s v="Goodwin"/>
    <x v="2"/>
    <x v="344"/>
    <x v="1"/>
    <n v="15000"/>
    <n v="790.04999999999973"/>
  </r>
  <r>
    <x v="10"/>
    <x v="16"/>
    <s v="Cory"/>
    <s v="Goodwin"/>
    <x v="2"/>
    <x v="345"/>
    <x v="2"/>
    <n v="15000"/>
    <n v="805.79999999999973"/>
  </r>
  <r>
    <x v="10"/>
    <x v="8"/>
    <s v="Annabel"/>
    <s v="Mettick"/>
    <x v="2"/>
    <x v="346"/>
    <x v="2"/>
    <n v="15000"/>
    <n v="2256"/>
  </r>
  <r>
    <x v="10"/>
    <x v="7"/>
    <s v="Jason"/>
    <s v="Jackaki"/>
    <x v="2"/>
    <x v="347"/>
    <x v="1"/>
    <n v="15000"/>
    <n v="2357"/>
  </r>
  <r>
    <x v="10"/>
    <x v="6"/>
    <s v="Olivia"/>
    <s v="Cheung"/>
    <x v="2"/>
    <x v="348"/>
    <x v="2"/>
    <n v="15000"/>
    <n v="2419.96"/>
  </r>
  <r>
    <x v="10"/>
    <x v="12"/>
    <s v="Josh"/>
    <s v="Sutherland"/>
    <x v="3"/>
    <x v="349"/>
    <x v="0"/>
    <n v="15000"/>
    <n v="0"/>
  </r>
  <r>
    <x v="10"/>
    <x v="13"/>
    <s v="Spencer"/>
    <s v="Cruz"/>
    <x v="3"/>
    <x v="350"/>
    <x v="2"/>
    <n v="15000"/>
    <n v="0"/>
  </r>
  <r>
    <x v="10"/>
    <x v="11"/>
    <s v="Ally"/>
    <s v="Bryant"/>
    <x v="3"/>
    <x v="351"/>
    <x v="1"/>
    <n v="15000"/>
    <n v="0"/>
  </r>
  <r>
    <x v="10"/>
    <x v="10"/>
    <s v="Nina"/>
    <s v="McDonald"/>
    <x v="3"/>
    <x v="352"/>
    <x v="1"/>
    <n v="15000"/>
    <n v="180.64000000000016"/>
  </r>
  <r>
    <x v="10"/>
    <x v="17"/>
    <s v="Tia"/>
    <s v="Cruise"/>
    <x v="3"/>
    <x v="353"/>
    <x v="0"/>
    <n v="15000"/>
    <n v="579.72000000000048"/>
  </r>
  <r>
    <x v="10"/>
    <x v="13"/>
    <s v="Spencer"/>
    <s v="Cruz"/>
    <x v="3"/>
    <x v="354"/>
    <x v="2"/>
    <n v="15000"/>
    <n v="1186.6000000000001"/>
  </r>
  <r>
    <x v="11"/>
    <x v="3"/>
    <s v="Derek"/>
    <s v="Godwin"/>
    <x v="0"/>
    <x v="355"/>
    <x v="1"/>
    <n v="15000"/>
    <n v="0"/>
  </r>
  <r>
    <x v="11"/>
    <x v="0"/>
    <s v="Reza"/>
    <s v="Jafari"/>
    <x v="0"/>
    <x v="356"/>
    <x v="0"/>
    <n v="15000"/>
    <n v="0"/>
  </r>
  <r>
    <x v="11"/>
    <x v="2"/>
    <s v="Ashley"/>
    <s v="Almanza"/>
    <x v="0"/>
    <x v="357"/>
    <x v="2"/>
    <n v="15000"/>
    <n v="0"/>
  </r>
  <r>
    <x v="11"/>
    <x v="14"/>
    <s v="Gordon"/>
    <s v="Beswick"/>
    <x v="0"/>
    <x v="358"/>
    <x v="2"/>
    <n v="15000"/>
    <n v="0"/>
  </r>
  <r>
    <x v="11"/>
    <x v="3"/>
    <s v="Derek"/>
    <s v="Godwin"/>
    <x v="0"/>
    <x v="359"/>
    <x v="2"/>
    <n v="15000"/>
    <n v="92.199999999999818"/>
  </r>
  <r>
    <x v="11"/>
    <x v="14"/>
    <s v="Gordon"/>
    <s v="Beswick"/>
    <x v="0"/>
    <x v="360"/>
    <x v="1"/>
    <n v="15000"/>
    <n v="1697.08"/>
  </r>
  <r>
    <x v="11"/>
    <x v="2"/>
    <s v="Ashley"/>
    <s v="Almanza"/>
    <x v="0"/>
    <x v="361"/>
    <x v="1"/>
    <n v="15000"/>
    <n v="2652"/>
  </r>
  <r>
    <x v="11"/>
    <x v="2"/>
    <s v="Ashley"/>
    <s v="Almanza"/>
    <x v="0"/>
    <x v="362"/>
    <x v="0"/>
    <n v="15000"/>
    <n v="3080.0999999999995"/>
  </r>
  <r>
    <x v="11"/>
    <x v="5"/>
    <s v="David"/>
    <s v="Wilkinson"/>
    <x v="1"/>
    <x v="363"/>
    <x v="1"/>
    <n v="15000"/>
    <n v="0"/>
  </r>
  <r>
    <x v="11"/>
    <x v="19"/>
    <s v="Jonah"/>
    <s v="Seitz"/>
    <x v="1"/>
    <x v="364"/>
    <x v="1"/>
    <n v="15000"/>
    <n v="0"/>
  </r>
  <r>
    <x v="11"/>
    <x v="19"/>
    <s v="Jonah"/>
    <s v="Seitz"/>
    <x v="1"/>
    <x v="365"/>
    <x v="2"/>
    <n v="15000"/>
    <n v="80.260000000000048"/>
  </r>
  <r>
    <x v="11"/>
    <x v="15"/>
    <s v="Sarah"/>
    <s v="Gibbs"/>
    <x v="1"/>
    <x v="366"/>
    <x v="2"/>
    <n v="15000"/>
    <n v="610.32999999999993"/>
  </r>
  <r>
    <x v="11"/>
    <x v="15"/>
    <s v="Sarah"/>
    <s v="Gibbs"/>
    <x v="1"/>
    <x v="367"/>
    <x v="2"/>
    <n v="15000"/>
    <n v="735.11000000000024"/>
  </r>
  <r>
    <x v="11"/>
    <x v="19"/>
    <s v="Jonah"/>
    <s v="Seitz"/>
    <x v="1"/>
    <x v="368"/>
    <x v="1"/>
    <n v="15000"/>
    <n v="2897.4"/>
  </r>
  <r>
    <x v="11"/>
    <x v="8"/>
    <s v="Annabel"/>
    <s v="Mettick"/>
    <x v="2"/>
    <x v="369"/>
    <x v="1"/>
    <n v="15000"/>
    <n v="0"/>
  </r>
  <r>
    <x v="11"/>
    <x v="7"/>
    <s v="Jason"/>
    <s v="Jackaki"/>
    <x v="2"/>
    <x v="370"/>
    <x v="2"/>
    <n v="15000"/>
    <n v="0"/>
  </r>
  <r>
    <x v="11"/>
    <x v="16"/>
    <s v="Cory"/>
    <s v="Goodwin"/>
    <x v="2"/>
    <x v="371"/>
    <x v="0"/>
    <n v="15000"/>
    <n v="0"/>
  </r>
  <r>
    <x v="11"/>
    <x v="8"/>
    <s v="Annabel"/>
    <s v="Mettick"/>
    <x v="2"/>
    <x v="372"/>
    <x v="0"/>
    <n v="15000"/>
    <n v="954.40000000000009"/>
  </r>
  <r>
    <x v="11"/>
    <x v="6"/>
    <s v="Olivia"/>
    <s v="Cheung"/>
    <x v="2"/>
    <x v="373"/>
    <x v="2"/>
    <n v="15000"/>
    <n v="1235.0400000000002"/>
  </r>
  <r>
    <x v="11"/>
    <x v="9"/>
    <s v="Emily"/>
    <s v="Whelan"/>
    <x v="2"/>
    <x v="374"/>
    <x v="0"/>
    <n v="15000"/>
    <n v="1384.5"/>
  </r>
  <r>
    <x v="11"/>
    <x v="6"/>
    <s v="Olivia"/>
    <s v="Cheung"/>
    <x v="2"/>
    <x v="375"/>
    <x v="0"/>
    <n v="15000"/>
    <n v="2859.36"/>
  </r>
  <r>
    <x v="11"/>
    <x v="13"/>
    <s v="Spencer"/>
    <s v="Cruz"/>
    <x v="3"/>
    <x v="376"/>
    <x v="0"/>
    <n v="15000"/>
    <n v="0"/>
  </r>
  <r>
    <x v="11"/>
    <x v="12"/>
    <s v="Josh"/>
    <s v="Sutherland"/>
    <x v="3"/>
    <x v="377"/>
    <x v="1"/>
    <n v="15000"/>
    <n v="0"/>
  </r>
  <r>
    <x v="11"/>
    <x v="13"/>
    <s v="Spencer"/>
    <s v="Cruz"/>
    <x v="3"/>
    <x v="378"/>
    <x v="1"/>
    <n v="15000"/>
    <n v="0"/>
  </r>
  <r>
    <x v="11"/>
    <x v="10"/>
    <s v="Nina"/>
    <s v="McDonald"/>
    <x v="3"/>
    <x v="379"/>
    <x v="1"/>
    <n v="15000"/>
    <n v="0"/>
  </r>
  <r>
    <x v="12"/>
    <x v="20"/>
    <m/>
    <m/>
    <x v="4"/>
    <x v="380"/>
    <x v="3"/>
    <m/>
    <n v="246580.04"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3"/>
    <x v="20"/>
    <m/>
    <m/>
    <x v="4"/>
    <x v="381"/>
    <x v="3"/>
    <m/>
    <m/>
  </r>
  <r>
    <x v="14"/>
    <x v="20"/>
    <m/>
    <s v="West"/>
    <x v="5"/>
    <x v="382"/>
    <x v="3"/>
    <m/>
    <m/>
  </r>
  <r>
    <x v="15"/>
    <x v="20"/>
    <m/>
    <s v="West"/>
    <x v="6"/>
    <x v="383"/>
    <x v="3"/>
    <m/>
    <m/>
  </r>
  <r>
    <x v="16"/>
    <x v="20"/>
    <m/>
    <s v="West"/>
    <x v="7"/>
    <x v="384"/>
    <x v="3"/>
    <m/>
    <m/>
  </r>
  <r>
    <x v="14"/>
    <x v="20"/>
    <m/>
    <s v="West"/>
    <x v="8"/>
    <x v="384"/>
    <x v="3"/>
    <m/>
    <m/>
  </r>
  <r>
    <x v="16"/>
    <x v="20"/>
    <m/>
    <s v="West"/>
    <x v="9"/>
    <x v="384"/>
    <x v="3"/>
    <m/>
    <m/>
  </r>
  <r>
    <x v="17"/>
    <x v="20"/>
    <m/>
    <s v="West"/>
    <x v="10"/>
    <x v="382"/>
    <x v="3"/>
    <m/>
    <m/>
  </r>
  <r>
    <x v="15"/>
    <x v="20"/>
    <m/>
    <s v="West"/>
    <x v="11"/>
    <x v="383"/>
    <x v="3"/>
    <m/>
    <m/>
  </r>
  <r>
    <x v="16"/>
    <x v="20"/>
    <m/>
    <s v="West"/>
    <x v="12"/>
    <x v="384"/>
    <x v="3"/>
    <m/>
    <m/>
  </r>
  <r>
    <x v="15"/>
    <x v="20"/>
    <m/>
    <s v="West"/>
    <x v="13"/>
    <x v="383"/>
    <x v="3"/>
    <m/>
    <m/>
  </r>
  <r>
    <x v="14"/>
    <x v="20"/>
    <m/>
    <s v="West"/>
    <x v="14"/>
    <x v="382"/>
    <x v="3"/>
    <m/>
    <m/>
  </r>
  <r>
    <x v="16"/>
    <x v="20"/>
    <m/>
    <s v="West"/>
    <x v="15"/>
    <x v="382"/>
    <x v="3"/>
    <m/>
    <m/>
  </r>
  <r>
    <x v="15"/>
    <x v="20"/>
    <m/>
    <s v="West"/>
    <x v="16"/>
    <x v="383"/>
    <x v="3"/>
    <m/>
    <m/>
  </r>
  <r>
    <x v="17"/>
    <x v="20"/>
    <m/>
    <s v="West"/>
    <x v="17"/>
    <x v="384"/>
    <x v="3"/>
    <m/>
    <m/>
  </r>
  <r>
    <x v="16"/>
    <x v="20"/>
    <m/>
    <s v="West"/>
    <x v="18"/>
    <x v="383"/>
    <x v="3"/>
    <m/>
    <m/>
  </r>
  <r>
    <x v="16"/>
    <x v="20"/>
    <m/>
    <s v="West"/>
    <x v="19"/>
    <x v="384"/>
    <x v="3"/>
    <m/>
    <m/>
  </r>
  <r>
    <x v="16"/>
    <x v="20"/>
    <m/>
    <s v="West"/>
    <x v="20"/>
    <x v="384"/>
    <x v="3"/>
    <m/>
    <m/>
  </r>
  <r>
    <x v="18"/>
    <x v="20"/>
    <m/>
    <s v="West"/>
    <x v="21"/>
    <x v="382"/>
    <x v="3"/>
    <m/>
    <m/>
  </r>
  <r>
    <x v="16"/>
    <x v="20"/>
    <m/>
    <s v="West"/>
    <x v="22"/>
    <x v="382"/>
    <x v="3"/>
    <m/>
    <m/>
  </r>
  <r>
    <x v="18"/>
    <x v="20"/>
    <m/>
    <s v="West"/>
    <x v="23"/>
    <x v="383"/>
    <x v="3"/>
    <m/>
    <m/>
  </r>
  <r>
    <x v="15"/>
    <x v="20"/>
    <m/>
    <s v="West"/>
    <x v="24"/>
    <x v="383"/>
    <x v="3"/>
    <m/>
    <m/>
  </r>
  <r>
    <x v="16"/>
    <x v="20"/>
    <m/>
    <s v="West"/>
    <x v="25"/>
    <x v="382"/>
    <x v="3"/>
    <m/>
    <m/>
  </r>
  <r>
    <x v="15"/>
    <x v="20"/>
    <m/>
    <s v="West"/>
    <x v="26"/>
    <x v="382"/>
    <x v="3"/>
    <m/>
    <m/>
  </r>
  <r>
    <x v="15"/>
    <x v="20"/>
    <m/>
    <s v="West"/>
    <x v="27"/>
    <x v="383"/>
    <x v="3"/>
    <m/>
    <m/>
  </r>
  <r>
    <x v="15"/>
    <x v="20"/>
    <m/>
    <s v="West"/>
    <x v="28"/>
    <x v="382"/>
    <x v="3"/>
    <m/>
    <m/>
  </r>
  <r>
    <x v="17"/>
    <x v="20"/>
    <m/>
    <s v="West"/>
    <x v="29"/>
    <x v="384"/>
    <x v="3"/>
    <m/>
    <m/>
  </r>
  <r>
    <x v="15"/>
    <x v="20"/>
    <m/>
    <s v="West"/>
    <x v="30"/>
    <x v="382"/>
    <x v="3"/>
    <m/>
    <m/>
  </r>
  <r>
    <x v="17"/>
    <x v="20"/>
    <m/>
    <s v="West"/>
    <x v="31"/>
    <x v="382"/>
    <x v="3"/>
    <m/>
    <m/>
  </r>
  <r>
    <x v="18"/>
    <x v="20"/>
    <m/>
    <s v="West"/>
    <x v="32"/>
    <x v="383"/>
    <x v="3"/>
    <m/>
    <m/>
  </r>
  <r>
    <x v="18"/>
    <x v="20"/>
    <m/>
    <s v="West"/>
    <x v="33"/>
    <x v="384"/>
    <x v="3"/>
    <m/>
    <m/>
  </r>
  <r>
    <x v="17"/>
    <x v="20"/>
    <m/>
    <s v="West"/>
    <x v="34"/>
    <x v="384"/>
    <x v="3"/>
    <m/>
    <m/>
  </r>
  <r>
    <x v="18"/>
    <x v="20"/>
    <m/>
    <s v="West"/>
    <x v="35"/>
    <x v="383"/>
    <x v="3"/>
    <m/>
    <m/>
  </r>
  <r>
    <x v="17"/>
    <x v="20"/>
    <m/>
    <s v="West"/>
    <x v="36"/>
    <x v="383"/>
    <x v="3"/>
    <m/>
    <m/>
  </r>
  <r>
    <x v="14"/>
    <x v="20"/>
    <m/>
    <s v="West"/>
    <x v="37"/>
    <x v="384"/>
    <x v="3"/>
    <m/>
    <m/>
  </r>
  <r>
    <x v="15"/>
    <x v="20"/>
    <m/>
    <s v="West"/>
    <x v="38"/>
    <x v="384"/>
    <x v="3"/>
    <m/>
    <m/>
  </r>
  <r>
    <x v="14"/>
    <x v="20"/>
    <m/>
    <s v="West"/>
    <x v="39"/>
    <x v="382"/>
    <x v="3"/>
    <m/>
    <m/>
  </r>
  <r>
    <x v="16"/>
    <x v="20"/>
    <m/>
    <s v="West"/>
    <x v="40"/>
    <x v="383"/>
    <x v="3"/>
    <m/>
    <m/>
  </r>
  <r>
    <x v="16"/>
    <x v="20"/>
    <m/>
    <s v="West"/>
    <x v="41"/>
    <x v="382"/>
    <x v="3"/>
    <m/>
    <m/>
  </r>
  <r>
    <x v="17"/>
    <x v="20"/>
    <m/>
    <s v="West"/>
    <x v="42"/>
    <x v="384"/>
    <x v="3"/>
    <m/>
    <m/>
  </r>
  <r>
    <x v="17"/>
    <x v="20"/>
    <m/>
    <s v="West"/>
    <x v="43"/>
    <x v="382"/>
    <x v="3"/>
    <m/>
    <m/>
  </r>
  <r>
    <x v="17"/>
    <x v="20"/>
    <m/>
    <s v="West"/>
    <x v="44"/>
    <x v="383"/>
    <x v="3"/>
    <m/>
    <m/>
  </r>
  <r>
    <x v="15"/>
    <x v="20"/>
    <m/>
    <s v="West"/>
    <x v="45"/>
    <x v="382"/>
    <x v="3"/>
    <m/>
    <m/>
  </r>
  <r>
    <x v="16"/>
    <x v="20"/>
    <m/>
    <s v="West"/>
    <x v="46"/>
    <x v="383"/>
    <x v="3"/>
    <m/>
    <m/>
  </r>
  <r>
    <x v="14"/>
    <x v="20"/>
    <m/>
    <s v="West"/>
    <x v="47"/>
    <x v="384"/>
    <x v="3"/>
    <m/>
    <m/>
  </r>
  <r>
    <x v="14"/>
    <x v="20"/>
    <m/>
    <s v="West"/>
    <x v="48"/>
    <x v="382"/>
    <x v="3"/>
    <m/>
    <m/>
  </r>
  <r>
    <x v="14"/>
    <x v="20"/>
    <m/>
    <s v="West"/>
    <x v="49"/>
    <x v="383"/>
    <x v="3"/>
    <m/>
    <m/>
  </r>
  <r>
    <x v="17"/>
    <x v="20"/>
    <m/>
    <s v="West"/>
    <x v="50"/>
    <x v="382"/>
    <x v="3"/>
    <m/>
    <m/>
  </r>
  <r>
    <x v="14"/>
    <x v="20"/>
    <m/>
    <s v="West"/>
    <x v="51"/>
    <x v="384"/>
    <x v="3"/>
    <m/>
    <m/>
  </r>
  <r>
    <x v="15"/>
    <x v="20"/>
    <m/>
    <s v="West"/>
    <x v="52"/>
    <x v="383"/>
    <x v="3"/>
    <m/>
    <m/>
  </r>
  <r>
    <x v="17"/>
    <x v="20"/>
    <m/>
    <s v="West"/>
    <x v="53"/>
    <x v="382"/>
    <x v="3"/>
    <m/>
    <m/>
  </r>
  <r>
    <x v="17"/>
    <x v="20"/>
    <m/>
    <s v="West"/>
    <x v="54"/>
    <x v="384"/>
    <x v="3"/>
    <m/>
    <m/>
  </r>
  <r>
    <x v="17"/>
    <x v="20"/>
    <m/>
    <s v="West"/>
    <x v="55"/>
    <x v="384"/>
    <x v="3"/>
    <m/>
    <m/>
  </r>
  <r>
    <x v="18"/>
    <x v="20"/>
    <m/>
    <s v="West"/>
    <x v="56"/>
    <x v="383"/>
    <x v="3"/>
    <m/>
    <m/>
  </r>
  <r>
    <x v="15"/>
    <x v="20"/>
    <m/>
    <s v="West"/>
    <x v="57"/>
    <x v="383"/>
    <x v="3"/>
    <m/>
    <m/>
  </r>
  <r>
    <x v="18"/>
    <x v="20"/>
    <m/>
    <s v="West"/>
    <x v="58"/>
    <x v="383"/>
    <x v="3"/>
    <m/>
    <m/>
  </r>
  <r>
    <x v="18"/>
    <x v="20"/>
    <m/>
    <s v="West"/>
    <x v="59"/>
    <x v="384"/>
    <x v="3"/>
    <m/>
    <m/>
  </r>
  <r>
    <x v="14"/>
    <x v="20"/>
    <m/>
    <s v="West"/>
    <x v="60"/>
    <x v="384"/>
    <x v="3"/>
    <m/>
    <m/>
  </r>
  <r>
    <x v="15"/>
    <x v="20"/>
    <m/>
    <s v="West"/>
    <x v="61"/>
    <x v="383"/>
    <x v="3"/>
    <m/>
    <m/>
  </r>
  <r>
    <x v="17"/>
    <x v="20"/>
    <m/>
    <s v="West"/>
    <x v="62"/>
    <x v="383"/>
    <x v="3"/>
    <m/>
    <m/>
  </r>
  <r>
    <x v="17"/>
    <x v="20"/>
    <m/>
    <s v="West"/>
    <x v="63"/>
    <x v="383"/>
    <x v="3"/>
    <m/>
    <m/>
  </r>
  <r>
    <x v="18"/>
    <x v="20"/>
    <m/>
    <s v="West"/>
    <x v="64"/>
    <x v="383"/>
    <x v="3"/>
    <m/>
    <m/>
  </r>
  <r>
    <x v="15"/>
    <x v="20"/>
    <m/>
    <s v="West"/>
    <x v="65"/>
    <x v="384"/>
    <x v="3"/>
    <m/>
    <m/>
  </r>
  <r>
    <x v="15"/>
    <x v="20"/>
    <m/>
    <s v="West"/>
    <x v="66"/>
    <x v="382"/>
    <x v="3"/>
    <m/>
    <m/>
  </r>
  <r>
    <x v="14"/>
    <x v="20"/>
    <m/>
    <s v="West"/>
    <x v="67"/>
    <x v="382"/>
    <x v="3"/>
    <m/>
    <m/>
  </r>
  <r>
    <x v="15"/>
    <x v="20"/>
    <m/>
    <s v="West"/>
    <x v="68"/>
    <x v="384"/>
    <x v="3"/>
    <m/>
    <m/>
  </r>
  <r>
    <x v="15"/>
    <x v="20"/>
    <m/>
    <s v="West"/>
    <x v="69"/>
    <x v="382"/>
    <x v="3"/>
    <m/>
    <m/>
  </r>
  <r>
    <x v="15"/>
    <x v="20"/>
    <m/>
    <s v="West"/>
    <x v="70"/>
    <x v="383"/>
    <x v="3"/>
    <m/>
    <m/>
  </r>
  <r>
    <x v="17"/>
    <x v="20"/>
    <m/>
    <s v="West"/>
    <x v="71"/>
    <x v="384"/>
    <x v="3"/>
    <m/>
    <m/>
  </r>
  <r>
    <x v="15"/>
    <x v="20"/>
    <m/>
    <s v="West"/>
    <x v="72"/>
    <x v="383"/>
    <x v="3"/>
    <m/>
    <m/>
  </r>
  <r>
    <x v="15"/>
    <x v="20"/>
    <m/>
    <s v="West"/>
    <x v="73"/>
    <x v="384"/>
    <x v="3"/>
    <m/>
    <m/>
  </r>
  <r>
    <x v="15"/>
    <x v="20"/>
    <m/>
    <s v="West"/>
    <x v="74"/>
    <x v="382"/>
    <x v="3"/>
    <m/>
    <m/>
  </r>
  <r>
    <x v="17"/>
    <x v="20"/>
    <m/>
    <s v="West"/>
    <x v="75"/>
    <x v="384"/>
    <x v="3"/>
    <m/>
    <m/>
  </r>
  <r>
    <x v="15"/>
    <x v="20"/>
    <m/>
    <s v="West"/>
    <x v="76"/>
    <x v="383"/>
    <x v="3"/>
    <m/>
    <m/>
  </r>
  <r>
    <x v="17"/>
    <x v="20"/>
    <m/>
    <s v="West"/>
    <x v="77"/>
    <x v="383"/>
    <x v="3"/>
    <m/>
    <m/>
  </r>
  <r>
    <x v="15"/>
    <x v="20"/>
    <m/>
    <s v="West"/>
    <x v="78"/>
    <x v="384"/>
    <x v="3"/>
    <m/>
    <m/>
  </r>
  <r>
    <x v="16"/>
    <x v="20"/>
    <m/>
    <s v="West"/>
    <x v="79"/>
    <x v="383"/>
    <x v="3"/>
    <m/>
    <m/>
  </r>
  <r>
    <x v="14"/>
    <x v="20"/>
    <m/>
    <s v="West"/>
    <x v="80"/>
    <x v="384"/>
    <x v="3"/>
    <m/>
    <m/>
  </r>
  <r>
    <x v="15"/>
    <x v="20"/>
    <m/>
    <s v="West"/>
    <x v="81"/>
    <x v="384"/>
    <x v="3"/>
    <m/>
    <m/>
  </r>
  <r>
    <x v="18"/>
    <x v="20"/>
    <m/>
    <s v="West"/>
    <x v="82"/>
    <x v="382"/>
    <x v="3"/>
    <m/>
    <m/>
  </r>
  <r>
    <x v="15"/>
    <x v="20"/>
    <m/>
    <s v="West"/>
    <x v="83"/>
    <x v="382"/>
    <x v="3"/>
    <m/>
    <m/>
  </r>
  <r>
    <x v="16"/>
    <x v="20"/>
    <m/>
    <s v="West"/>
    <x v="84"/>
    <x v="384"/>
    <x v="3"/>
    <m/>
    <m/>
  </r>
  <r>
    <x v="16"/>
    <x v="20"/>
    <m/>
    <s v="West"/>
    <x v="85"/>
    <x v="382"/>
    <x v="3"/>
    <m/>
    <m/>
  </r>
  <r>
    <x v="18"/>
    <x v="20"/>
    <m/>
    <s v="West"/>
    <x v="86"/>
    <x v="384"/>
    <x v="3"/>
    <m/>
    <m/>
  </r>
  <r>
    <x v="17"/>
    <x v="20"/>
    <m/>
    <s v="West"/>
    <x v="87"/>
    <x v="384"/>
    <x v="3"/>
    <m/>
    <m/>
  </r>
  <r>
    <x v="17"/>
    <x v="20"/>
    <m/>
    <s v="West"/>
    <x v="88"/>
    <x v="384"/>
    <x v="3"/>
    <m/>
    <m/>
  </r>
  <r>
    <x v="17"/>
    <x v="20"/>
    <m/>
    <s v="West"/>
    <x v="89"/>
    <x v="383"/>
    <x v="3"/>
    <m/>
    <m/>
  </r>
  <r>
    <x v="18"/>
    <x v="20"/>
    <m/>
    <s v="West"/>
    <x v="90"/>
    <x v="383"/>
    <x v="3"/>
    <m/>
    <m/>
  </r>
  <r>
    <x v="16"/>
    <x v="20"/>
    <m/>
    <s v="West"/>
    <x v="91"/>
    <x v="382"/>
    <x v="3"/>
    <m/>
    <m/>
  </r>
  <r>
    <x v="14"/>
    <x v="20"/>
    <m/>
    <s v="West"/>
    <x v="92"/>
    <x v="384"/>
    <x v="3"/>
    <m/>
    <m/>
  </r>
  <r>
    <x v="16"/>
    <x v="20"/>
    <m/>
    <s v="West"/>
    <x v="93"/>
    <x v="382"/>
    <x v="3"/>
    <m/>
    <m/>
  </r>
  <r>
    <x v="17"/>
    <x v="20"/>
    <m/>
    <s v="West"/>
    <x v="94"/>
    <x v="383"/>
    <x v="3"/>
    <m/>
    <m/>
  </r>
  <r>
    <x v="15"/>
    <x v="20"/>
    <m/>
    <s v="West"/>
    <x v="95"/>
    <x v="382"/>
    <x v="3"/>
    <m/>
    <m/>
  </r>
  <r>
    <x v="18"/>
    <x v="20"/>
    <m/>
    <s v="West"/>
    <x v="96"/>
    <x v="383"/>
    <x v="3"/>
    <m/>
    <m/>
  </r>
  <r>
    <x v="14"/>
    <x v="20"/>
    <m/>
    <s v="West"/>
    <x v="97"/>
    <x v="384"/>
    <x v="3"/>
    <m/>
    <m/>
  </r>
  <r>
    <x v="14"/>
    <x v="20"/>
    <m/>
    <s v="West"/>
    <x v="98"/>
    <x v="384"/>
    <x v="3"/>
    <m/>
    <m/>
  </r>
  <r>
    <x v="14"/>
    <x v="20"/>
    <m/>
    <s v="West"/>
    <x v="99"/>
    <x v="383"/>
    <x v="3"/>
    <m/>
    <m/>
  </r>
  <r>
    <x v="16"/>
    <x v="20"/>
    <m/>
    <s v="West"/>
    <x v="100"/>
    <x v="382"/>
    <x v="3"/>
    <m/>
    <m/>
  </r>
  <r>
    <x v="17"/>
    <x v="20"/>
    <m/>
    <s v="West"/>
    <x v="101"/>
    <x v="382"/>
    <x v="3"/>
    <m/>
    <m/>
  </r>
  <r>
    <x v="14"/>
    <x v="20"/>
    <m/>
    <s v="West"/>
    <x v="102"/>
    <x v="382"/>
    <x v="3"/>
    <m/>
    <m/>
  </r>
  <r>
    <x v="13"/>
    <x v="20"/>
    <m/>
    <m/>
    <x v="4"/>
    <x v="381"/>
    <x v="3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2EFE36-871D-4BFD-8002-BAB1241DEB91}" name="PivotTable3" cacheId="1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3:C8" firstHeaderRow="0" firstDataRow="1" firstDataCol="1"/>
  <pivotFields count="10">
    <pivotField showAll="0"/>
    <pivotField showAll="0"/>
    <pivotField showAll="0"/>
    <pivotField showAll="0"/>
    <pivotField showAll="0"/>
    <pivotField axis="axisRow" showAll="0">
      <items count="6">
        <item x="0"/>
        <item x="1"/>
        <item x="2"/>
        <item x="3"/>
        <item h="1" f="1" x="4"/>
        <item t="default"/>
      </items>
    </pivotField>
    <pivotField dataField="1" showAll="0"/>
    <pivotField showAll="0"/>
    <pivotField showAll="0"/>
    <pivotField dataField="1" showAll="0"/>
  </pivotFields>
  <rowFields count="1">
    <field x="5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ales Amount" fld="6" baseField="0" baseItem="0"/>
    <dataField name="Sum of Commision" fld="9" baseField="0" baseItem="0"/>
  </dataFields>
  <formats count="6">
    <format dxfId="20">
      <pivotArea type="all" dataOnly="0" outline="0" fieldPosition="0"/>
    </format>
    <format dxfId="21">
      <pivotArea outline="0" collapsedLevelsAreSubtotals="1" fieldPosition="0"/>
    </format>
    <format dxfId="22">
      <pivotArea field="5" type="button" dataOnly="0" labelOnly="1" outline="0" axis="axisRow" fieldPosition="0"/>
    </format>
    <format dxfId="23">
      <pivotArea dataOnly="0" labelOnly="1" fieldPosition="0">
        <references count="1">
          <reference field="5" count="0"/>
        </references>
      </pivotArea>
    </format>
    <format dxfId="24">
      <pivotArea dataOnly="0" labelOnly="1" grandRow="1" outline="0" fieldPosition="0"/>
    </format>
    <format dxfId="2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chartFormats count="2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352679-0805-4A58-8425-E648972586C1}" name="PivotTable13" cacheId="2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Month">
  <location ref="B4:D253" firstHeaderRow="0" firstDataRow="1" firstDataCol="1"/>
  <pivotFields count="9">
    <pivotField axis="axisRow" multipleItemSelectionAllowed="1" showAll="0">
      <items count="20">
        <item h="1" x="15"/>
        <item h="1" x="17"/>
        <item h="1" x="16"/>
        <item h="1" x="14"/>
        <item h="1" x="18"/>
        <item h="1" x="1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h="1" x="13"/>
        <item t="default"/>
      </items>
    </pivotField>
    <pivotField axis="axisRow" showAll="0">
      <items count="22">
        <item x="11"/>
        <item x="8"/>
        <item x="2"/>
        <item x="1"/>
        <item x="18"/>
        <item x="4"/>
        <item x="16"/>
        <item x="5"/>
        <item x="3"/>
        <item x="9"/>
        <item x="14"/>
        <item x="7"/>
        <item x="19"/>
        <item x="12"/>
        <item x="10"/>
        <item x="6"/>
        <item x="0"/>
        <item x="15"/>
        <item x="13"/>
        <item x="17"/>
        <item x="20"/>
        <item t="default"/>
      </items>
    </pivotField>
    <pivotField showAll="0"/>
    <pivotField showAll="0"/>
    <pivotField axis="axisRow" showAll="0">
      <items count="104">
        <item x="91"/>
        <item x="64"/>
        <item x="74"/>
        <item x="78"/>
        <item x="20"/>
        <item x="63"/>
        <item x="43"/>
        <item x="37"/>
        <item x="23"/>
        <item x="94"/>
        <item x="7"/>
        <item x="99"/>
        <item x="101"/>
        <item x="90"/>
        <item x="18"/>
        <item x="22"/>
        <item x="12"/>
        <item x="13"/>
        <item x="82"/>
        <item x="34"/>
        <item x="65"/>
        <item x="102"/>
        <item x="28"/>
        <item x="100"/>
        <item x="48"/>
        <item x="17"/>
        <item x="30"/>
        <item x="57"/>
        <item x="98"/>
        <item x="76"/>
        <item x="9"/>
        <item x="73"/>
        <item x="31"/>
        <item x="16"/>
        <item x="81"/>
        <item x="25"/>
        <item x="87"/>
        <item x="68"/>
        <item x="71"/>
        <item x="86"/>
        <item x="67"/>
        <item x="66"/>
        <item x="40"/>
        <item x="41"/>
        <item x="88"/>
        <item x="61"/>
        <item x="95"/>
        <item x="26"/>
        <item x="47"/>
        <item x="58"/>
        <item x="84"/>
        <item x="70"/>
        <item x="80"/>
        <item x="83"/>
        <item x="10"/>
        <item x="46"/>
        <item x="93"/>
        <item x="42"/>
        <item x="62"/>
        <item x="21"/>
        <item x="45"/>
        <item x="44"/>
        <item x="55"/>
        <item x="11"/>
        <item x="15"/>
        <item x="54"/>
        <item x="53"/>
        <item x="38"/>
        <item x="52"/>
        <item x="96"/>
        <item x="72"/>
        <item x="39"/>
        <item x="77"/>
        <item x="56"/>
        <item x="50"/>
        <item x="69"/>
        <item x="35"/>
        <item x="97"/>
        <item x="33"/>
        <item x="51"/>
        <item x="32"/>
        <item x="19"/>
        <item x="8"/>
        <item x="27"/>
        <item x="29"/>
        <item x="75"/>
        <item x="5"/>
        <item x="89"/>
        <item x="92"/>
        <item x="36"/>
        <item x="60"/>
        <item x="6"/>
        <item x="59"/>
        <item x="85"/>
        <item x="24"/>
        <item x="49"/>
        <item x="79"/>
        <item x="14"/>
        <item x="0"/>
        <item x="1"/>
        <item x="2"/>
        <item x="3"/>
        <item x="4"/>
        <item t="default"/>
      </items>
    </pivotField>
    <pivotField dataField="1" showAll="0">
      <items count="386">
        <item x="162"/>
        <item x="62"/>
        <item x="0"/>
        <item x="316"/>
        <item x="15"/>
        <item x="63"/>
        <item x="296"/>
        <item x="186"/>
        <item x="290"/>
        <item x="237"/>
        <item x="207"/>
        <item x="46"/>
        <item x="264"/>
        <item x="248"/>
        <item x="355"/>
        <item x="238"/>
        <item x="309"/>
        <item x="249"/>
        <item x="55"/>
        <item x="187"/>
        <item x="324"/>
        <item x="188"/>
        <item x="64"/>
        <item x="208"/>
        <item x="239"/>
        <item x="256"/>
        <item x="132"/>
        <item x="225"/>
        <item x="47"/>
        <item x="226"/>
        <item x="83"/>
        <item x="265"/>
        <item x="297"/>
        <item x="93"/>
        <item x="56"/>
        <item x="1"/>
        <item x="48"/>
        <item x="174"/>
        <item x="349"/>
        <item x="21"/>
        <item x="126"/>
        <item x="275"/>
        <item x="376"/>
        <item x="298"/>
        <item x="109"/>
        <item x="377"/>
        <item x="299"/>
        <item x="317"/>
        <item x="189"/>
        <item x="16"/>
        <item x="227"/>
        <item x="57"/>
        <item x="58"/>
        <item x="75"/>
        <item x="257"/>
        <item x="168"/>
        <item x="22"/>
        <item x="23"/>
        <item x="287"/>
        <item x="34"/>
        <item x="363"/>
        <item x="94"/>
        <item x="266"/>
        <item x="209"/>
        <item x="369"/>
        <item x="378"/>
        <item x="276"/>
        <item x="2"/>
        <item x="76"/>
        <item x="228"/>
        <item x="229"/>
        <item x="116"/>
        <item x="49"/>
        <item x="218"/>
        <item x="356"/>
        <item x="139"/>
        <item x="95"/>
        <item x="169"/>
        <item x="50"/>
        <item x="325"/>
        <item x="175"/>
        <item x="379"/>
        <item x="364"/>
        <item x="153"/>
        <item x="337"/>
        <item x="3"/>
        <item x="24"/>
        <item x="96"/>
        <item x="145"/>
        <item x="332"/>
        <item x="203"/>
        <item x="163"/>
        <item x="180"/>
        <item x="127"/>
        <item x="258"/>
        <item x="350"/>
        <item x="250"/>
        <item x="204"/>
        <item x="230"/>
        <item x="219"/>
        <item x="370"/>
        <item x="176"/>
        <item x="277"/>
        <item x="25"/>
        <item x="177"/>
        <item x="210"/>
        <item x="97"/>
        <item x="26"/>
        <item x="240"/>
        <item x="278"/>
        <item x="251"/>
        <item x="98"/>
        <item x="259"/>
        <item x="170"/>
        <item x="338"/>
        <item x="318"/>
        <item x="211"/>
        <item x="212"/>
        <item x="319"/>
        <item x="77"/>
        <item x="17"/>
        <item x="148"/>
        <item x="300"/>
        <item x="213"/>
        <item x="84"/>
        <item x="357"/>
        <item x="146"/>
        <item x="85"/>
        <item x="214"/>
        <item x="86"/>
        <item x="99"/>
        <item x="35"/>
        <item x="133"/>
        <item x="110"/>
        <item x="147"/>
        <item x="4"/>
        <item x="78"/>
        <item x="87"/>
        <item x="301"/>
        <item x="371"/>
        <item x="140"/>
        <item x="291"/>
        <item x="358"/>
        <item x="292"/>
        <item x="231"/>
        <item x="149"/>
        <item x="339"/>
        <item x="88"/>
        <item x="10"/>
        <item x="171"/>
        <item x="41"/>
        <item x="205"/>
        <item x="128"/>
        <item x="65"/>
        <item x="241"/>
        <item x="66"/>
        <item x="267"/>
        <item x="320"/>
        <item x="232"/>
        <item x="117"/>
        <item x="181"/>
        <item x="351"/>
        <item x="279"/>
        <item x="100"/>
        <item x="79"/>
        <item x="134"/>
        <item x="67"/>
        <item x="18"/>
        <item x="190"/>
        <item x="280"/>
        <item x="5"/>
        <item x="182"/>
        <item x="141"/>
        <item x="288"/>
        <item x="80"/>
        <item x="310"/>
        <item x="6"/>
        <item x="129"/>
        <item x="340"/>
        <item x="215"/>
        <item x="252"/>
        <item x="365"/>
        <item x="111"/>
        <item x="359"/>
        <item x="178"/>
        <item x="195"/>
        <item x="172"/>
        <item x="68"/>
        <item x="302"/>
        <item x="220"/>
        <item x="289"/>
        <item x="27"/>
        <item x="341"/>
        <item x="196"/>
        <item x="135"/>
        <item x="42"/>
        <item x="326"/>
        <item x="191"/>
        <item x="268"/>
        <item x="352"/>
        <item x="69"/>
        <item x="173"/>
        <item x="136"/>
        <item x="118"/>
        <item x="183"/>
        <item x="51"/>
        <item x="81"/>
        <item x="7"/>
        <item x="242"/>
        <item x="243"/>
        <item x="59"/>
        <item x="327"/>
        <item x="112"/>
        <item x="164"/>
        <item x="137"/>
        <item x="138"/>
        <item x="233"/>
        <item x="260"/>
        <item x="342"/>
        <item x="154"/>
        <item x="234"/>
        <item x="165"/>
        <item x="19"/>
        <item x="130"/>
        <item x="119"/>
        <item x="28"/>
        <item x="281"/>
        <item x="120"/>
        <item x="36"/>
        <item x="29"/>
        <item x="142"/>
        <item x="70"/>
        <item x="155"/>
        <item x="221"/>
        <item x="156"/>
        <item x="303"/>
        <item x="293"/>
        <item x="343"/>
        <item x="192"/>
        <item x="101"/>
        <item x="8"/>
        <item x="11"/>
        <item x="157"/>
        <item x="282"/>
        <item x="311"/>
        <item x="353"/>
        <item x="216"/>
        <item x="12"/>
        <item x="328"/>
        <item x="366"/>
        <item x="206"/>
        <item x="102"/>
        <item x="37"/>
        <item x="269"/>
        <item x="197"/>
        <item x="244"/>
        <item x="52"/>
        <item x="193"/>
        <item x="294"/>
        <item x="270"/>
        <item x="71"/>
        <item x="312"/>
        <item x="313"/>
        <item x="43"/>
        <item x="367"/>
        <item x="329"/>
        <item x="253"/>
        <item x="295"/>
        <item x="344"/>
        <item x="89"/>
        <item x="345"/>
        <item x="13"/>
        <item x="314"/>
        <item x="158"/>
        <item x="166"/>
        <item x="261"/>
        <item x="262"/>
        <item x="159"/>
        <item x="245"/>
        <item x="44"/>
        <item x="20"/>
        <item x="217"/>
        <item x="235"/>
        <item x="372"/>
        <item x="283"/>
        <item x="103"/>
        <item x="198"/>
        <item x="14"/>
        <item x="330"/>
        <item x="284"/>
        <item x="90"/>
        <item x="143"/>
        <item x="53"/>
        <item x="304"/>
        <item x="354"/>
        <item x="373"/>
        <item x="246"/>
        <item x="104"/>
        <item x="199"/>
        <item x="160"/>
        <item x="72"/>
        <item x="105"/>
        <item x="91"/>
        <item x="200"/>
        <item x="60"/>
        <item x="305"/>
        <item x="150"/>
        <item x="131"/>
        <item x="333"/>
        <item x="374"/>
        <item x="38"/>
        <item x="39"/>
        <item x="285"/>
        <item x="151"/>
        <item x="194"/>
        <item x="236"/>
        <item x="30"/>
        <item x="271"/>
        <item x="144"/>
        <item x="106"/>
        <item x="360"/>
        <item x="272"/>
        <item x="121"/>
        <item x="122"/>
        <item x="247"/>
        <item x="54"/>
        <item x="222"/>
        <item x="263"/>
        <item x="167"/>
        <item x="45"/>
        <item x="123"/>
        <item x="152"/>
        <item x="286"/>
        <item x="107"/>
        <item x="9"/>
        <item x="179"/>
        <item x="92"/>
        <item x="124"/>
        <item x="254"/>
        <item x="31"/>
        <item x="321"/>
        <item x="113"/>
        <item x="322"/>
        <item x="108"/>
        <item x="184"/>
        <item x="331"/>
        <item x="273"/>
        <item x="306"/>
        <item x="346"/>
        <item x="114"/>
        <item x="347"/>
        <item x="73"/>
        <item x="32"/>
        <item x="348"/>
        <item x="223"/>
        <item x="185"/>
        <item x="307"/>
        <item x="82"/>
        <item x="274"/>
        <item x="323"/>
        <item x="61"/>
        <item x="361"/>
        <item x="201"/>
        <item x="334"/>
        <item x="315"/>
        <item x="161"/>
        <item x="335"/>
        <item x="125"/>
        <item x="224"/>
        <item x="40"/>
        <item x="255"/>
        <item x="308"/>
        <item x="375"/>
        <item x="368"/>
        <item x="74"/>
        <item x="362"/>
        <item x="33"/>
        <item x="336"/>
        <item x="202"/>
        <item x="115"/>
        <item x="380"/>
        <item x="383"/>
        <item x="382"/>
        <item x="384"/>
        <item x="381"/>
        <item t="default"/>
      </items>
    </pivotField>
    <pivotField showAll="0"/>
    <pivotField showAll="0"/>
    <pivotField showAll="0"/>
  </pivotFields>
  <rowFields count="3">
    <field x="0"/>
    <field x="4"/>
    <field x="1"/>
  </rowFields>
  <rowItems count="249">
    <i>
      <x v="6"/>
    </i>
    <i r="1">
      <x v="98"/>
    </i>
    <i r="2">
      <x v="2"/>
    </i>
    <i r="2">
      <x v="3"/>
    </i>
    <i r="2">
      <x v="8"/>
    </i>
    <i r="2">
      <x v="16"/>
    </i>
    <i r="1">
      <x v="99"/>
    </i>
    <i r="2">
      <x v="5"/>
    </i>
    <i r="2">
      <x v="7"/>
    </i>
    <i r="1">
      <x v="100"/>
    </i>
    <i r="2">
      <x v="1"/>
    </i>
    <i r="2">
      <x v="9"/>
    </i>
    <i r="2">
      <x v="11"/>
    </i>
    <i r="2">
      <x v="15"/>
    </i>
    <i r="1">
      <x v="101"/>
    </i>
    <i r="2">
      <x/>
    </i>
    <i r="2">
      <x v="13"/>
    </i>
    <i r="2">
      <x v="14"/>
    </i>
    <i r="2">
      <x v="18"/>
    </i>
    <i>
      <x v="7"/>
    </i>
    <i r="1">
      <x v="98"/>
    </i>
    <i r="2">
      <x v="2"/>
    </i>
    <i r="2">
      <x v="8"/>
    </i>
    <i r="2">
      <x v="10"/>
    </i>
    <i r="2">
      <x v="16"/>
    </i>
    <i r="1">
      <x v="99"/>
    </i>
    <i r="2">
      <x v="5"/>
    </i>
    <i r="2">
      <x v="7"/>
    </i>
    <i r="2">
      <x v="17"/>
    </i>
    <i r="1">
      <x v="100"/>
    </i>
    <i r="2">
      <x v="1"/>
    </i>
    <i r="2">
      <x v="6"/>
    </i>
    <i r="2">
      <x v="11"/>
    </i>
    <i r="1">
      <x v="101"/>
    </i>
    <i r="2">
      <x/>
    </i>
    <i r="2">
      <x v="14"/>
    </i>
    <i r="2">
      <x v="19"/>
    </i>
    <i>
      <x v="8"/>
    </i>
    <i r="1">
      <x v="98"/>
    </i>
    <i r="2">
      <x v="2"/>
    </i>
    <i r="2">
      <x v="3"/>
    </i>
    <i r="2">
      <x v="8"/>
    </i>
    <i r="2">
      <x v="10"/>
    </i>
    <i r="2">
      <x v="16"/>
    </i>
    <i r="1">
      <x v="99"/>
    </i>
    <i r="2">
      <x v="4"/>
    </i>
    <i r="2">
      <x v="5"/>
    </i>
    <i r="2">
      <x v="7"/>
    </i>
    <i r="2">
      <x v="12"/>
    </i>
    <i r="1">
      <x v="100"/>
    </i>
    <i r="2">
      <x v="1"/>
    </i>
    <i r="2">
      <x v="9"/>
    </i>
    <i r="2">
      <x v="11"/>
    </i>
    <i r="2">
      <x v="15"/>
    </i>
    <i r="1">
      <x v="101"/>
    </i>
    <i r="2">
      <x/>
    </i>
    <i r="2">
      <x v="13"/>
    </i>
    <i r="2">
      <x v="14"/>
    </i>
    <i r="2">
      <x v="18"/>
    </i>
    <i r="2">
      <x v="19"/>
    </i>
    <i>
      <x v="9"/>
    </i>
    <i r="1">
      <x v="98"/>
    </i>
    <i r="2">
      <x v="2"/>
    </i>
    <i r="2">
      <x v="3"/>
    </i>
    <i r="2">
      <x v="10"/>
    </i>
    <i r="2">
      <x v="16"/>
    </i>
    <i r="1">
      <x v="99"/>
    </i>
    <i r="2">
      <x v="4"/>
    </i>
    <i r="2">
      <x v="5"/>
    </i>
    <i r="2">
      <x v="7"/>
    </i>
    <i r="2">
      <x v="12"/>
    </i>
    <i r="2">
      <x v="17"/>
    </i>
    <i r="1">
      <x v="100"/>
    </i>
    <i r="2">
      <x v="1"/>
    </i>
    <i r="2">
      <x v="6"/>
    </i>
    <i r="2">
      <x v="9"/>
    </i>
    <i r="2">
      <x v="15"/>
    </i>
    <i r="1">
      <x v="101"/>
    </i>
    <i r="2">
      <x/>
    </i>
    <i r="2">
      <x v="13"/>
    </i>
    <i r="2">
      <x v="14"/>
    </i>
    <i r="2">
      <x v="18"/>
    </i>
    <i>
      <x v="10"/>
    </i>
    <i r="1">
      <x v="98"/>
    </i>
    <i r="2">
      <x v="2"/>
    </i>
    <i r="2">
      <x v="8"/>
    </i>
    <i r="2">
      <x v="10"/>
    </i>
    <i r="2">
      <x v="16"/>
    </i>
    <i r="1">
      <x v="99"/>
    </i>
    <i r="2">
      <x v="5"/>
    </i>
    <i r="2">
      <x v="7"/>
    </i>
    <i r="2">
      <x v="17"/>
    </i>
    <i r="1">
      <x v="100"/>
    </i>
    <i r="2">
      <x v="1"/>
    </i>
    <i r="2">
      <x v="6"/>
    </i>
    <i r="2">
      <x v="9"/>
    </i>
    <i r="2">
      <x v="11"/>
    </i>
    <i r="1">
      <x v="101"/>
    </i>
    <i r="2">
      <x/>
    </i>
    <i r="2">
      <x v="13"/>
    </i>
    <i r="2">
      <x v="18"/>
    </i>
    <i r="2">
      <x v="19"/>
    </i>
    <i>
      <x v="11"/>
    </i>
    <i r="1">
      <x v="98"/>
    </i>
    <i r="2">
      <x v="2"/>
    </i>
    <i r="2">
      <x v="16"/>
    </i>
    <i r="1">
      <x v="99"/>
    </i>
    <i r="2">
      <x v="4"/>
    </i>
    <i r="2">
      <x v="5"/>
    </i>
    <i r="2">
      <x v="7"/>
    </i>
    <i r="2">
      <x v="12"/>
    </i>
    <i r="1">
      <x v="100"/>
    </i>
    <i r="2">
      <x v="1"/>
    </i>
    <i r="2">
      <x v="6"/>
    </i>
    <i r="2">
      <x v="9"/>
    </i>
    <i r="1">
      <x v="101"/>
    </i>
    <i r="2">
      <x/>
    </i>
    <i r="2">
      <x v="13"/>
    </i>
    <i r="2">
      <x v="18"/>
    </i>
    <i r="2">
      <x v="19"/>
    </i>
    <i>
      <x v="12"/>
    </i>
    <i r="1">
      <x v="98"/>
    </i>
    <i r="2">
      <x v="2"/>
    </i>
    <i r="2">
      <x v="3"/>
    </i>
    <i r="2">
      <x v="8"/>
    </i>
    <i r="2">
      <x v="10"/>
    </i>
    <i r="2">
      <x v="16"/>
    </i>
    <i r="1">
      <x v="99"/>
    </i>
    <i r="2">
      <x v="4"/>
    </i>
    <i r="2">
      <x v="5"/>
    </i>
    <i r="2">
      <x v="7"/>
    </i>
    <i r="2">
      <x v="17"/>
    </i>
    <i r="1">
      <x v="100"/>
    </i>
    <i r="2">
      <x v="1"/>
    </i>
    <i r="2">
      <x v="6"/>
    </i>
    <i r="2">
      <x v="9"/>
    </i>
    <i r="1">
      <x v="101"/>
    </i>
    <i r="2">
      <x/>
    </i>
    <i r="2">
      <x v="13"/>
    </i>
    <i r="2">
      <x v="18"/>
    </i>
    <i r="2">
      <x v="19"/>
    </i>
    <i>
      <x v="13"/>
    </i>
    <i r="1">
      <x v="98"/>
    </i>
    <i r="2">
      <x v="3"/>
    </i>
    <i r="2">
      <x v="8"/>
    </i>
    <i r="2">
      <x v="16"/>
    </i>
    <i r="1">
      <x v="99"/>
    </i>
    <i r="2">
      <x v="4"/>
    </i>
    <i r="2">
      <x v="5"/>
    </i>
    <i r="2">
      <x v="7"/>
    </i>
    <i r="2">
      <x v="12"/>
    </i>
    <i r="2">
      <x v="17"/>
    </i>
    <i r="1">
      <x v="100"/>
    </i>
    <i r="2">
      <x v="1"/>
    </i>
    <i r="2">
      <x v="6"/>
    </i>
    <i r="2">
      <x v="9"/>
    </i>
    <i r="2">
      <x v="15"/>
    </i>
    <i r="1">
      <x v="101"/>
    </i>
    <i r="2">
      <x/>
    </i>
    <i r="2">
      <x v="13"/>
    </i>
    <i r="2">
      <x v="14"/>
    </i>
    <i r="2">
      <x v="18"/>
    </i>
    <i>
      <x v="14"/>
    </i>
    <i r="1">
      <x v="98"/>
    </i>
    <i r="2">
      <x v="2"/>
    </i>
    <i r="2">
      <x v="3"/>
    </i>
    <i r="2">
      <x v="8"/>
    </i>
    <i r="2">
      <x v="16"/>
    </i>
    <i r="1">
      <x v="99"/>
    </i>
    <i r="2">
      <x v="4"/>
    </i>
    <i r="2">
      <x v="5"/>
    </i>
    <i r="2">
      <x v="12"/>
    </i>
    <i r="2">
      <x v="17"/>
    </i>
    <i r="1">
      <x v="100"/>
    </i>
    <i r="2">
      <x v="1"/>
    </i>
    <i r="2">
      <x v="6"/>
    </i>
    <i r="2">
      <x v="9"/>
    </i>
    <i r="2">
      <x v="11"/>
    </i>
    <i r="2">
      <x v="15"/>
    </i>
    <i r="1">
      <x v="101"/>
    </i>
    <i r="2">
      <x/>
    </i>
    <i r="2">
      <x v="14"/>
    </i>
    <i r="2">
      <x v="19"/>
    </i>
    <i>
      <x v="15"/>
    </i>
    <i r="1">
      <x v="98"/>
    </i>
    <i r="2">
      <x v="2"/>
    </i>
    <i r="2">
      <x v="3"/>
    </i>
    <i r="2">
      <x v="8"/>
    </i>
    <i r="2">
      <x v="10"/>
    </i>
    <i r="2">
      <x v="16"/>
    </i>
    <i r="1">
      <x v="99"/>
    </i>
    <i r="2">
      <x v="4"/>
    </i>
    <i r="2">
      <x v="5"/>
    </i>
    <i r="2">
      <x v="7"/>
    </i>
    <i r="2">
      <x v="12"/>
    </i>
    <i r="2">
      <x v="17"/>
    </i>
    <i r="1">
      <x v="100"/>
    </i>
    <i r="2">
      <x v="6"/>
    </i>
    <i r="2">
      <x v="11"/>
    </i>
    <i r="2">
      <x v="15"/>
    </i>
    <i r="1">
      <x v="101"/>
    </i>
    <i r="2">
      <x v="13"/>
    </i>
    <i r="2">
      <x v="14"/>
    </i>
    <i r="2">
      <x v="18"/>
    </i>
    <i r="2">
      <x v="19"/>
    </i>
    <i>
      <x v="16"/>
    </i>
    <i r="1">
      <x v="98"/>
    </i>
    <i r="2">
      <x v="2"/>
    </i>
    <i r="2">
      <x v="8"/>
    </i>
    <i r="2">
      <x v="10"/>
    </i>
    <i r="2">
      <x v="16"/>
    </i>
    <i r="1">
      <x v="99"/>
    </i>
    <i r="2">
      <x v="5"/>
    </i>
    <i r="2">
      <x v="7"/>
    </i>
    <i r="2">
      <x v="12"/>
    </i>
    <i r="2">
      <x v="17"/>
    </i>
    <i r="1">
      <x v="100"/>
    </i>
    <i r="2">
      <x v="1"/>
    </i>
    <i r="2">
      <x v="6"/>
    </i>
    <i r="2">
      <x v="9"/>
    </i>
    <i r="2">
      <x v="11"/>
    </i>
    <i r="2">
      <x v="15"/>
    </i>
    <i r="1">
      <x v="101"/>
    </i>
    <i r="2">
      <x/>
    </i>
    <i r="2">
      <x v="13"/>
    </i>
    <i r="2">
      <x v="14"/>
    </i>
    <i r="2">
      <x v="18"/>
    </i>
    <i r="2">
      <x v="19"/>
    </i>
    <i>
      <x v="17"/>
    </i>
    <i r="1">
      <x v="98"/>
    </i>
    <i r="2">
      <x v="2"/>
    </i>
    <i r="2">
      <x v="8"/>
    </i>
    <i r="2">
      <x v="10"/>
    </i>
    <i r="2">
      <x v="16"/>
    </i>
    <i r="1">
      <x v="99"/>
    </i>
    <i r="2">
      <x v="7"/>
    </i>
    <i r="2">
      <x v="12"/>
    </i>
    <i r="2">
      <x v="17"/>
    </i>
    <i r="1">
      <x v="100"/>
    </i>
    <i r="2">
      <x v="1"/>
    </i>
    <i r="2">
      <x v="6"/>
    </i>
    <i r="2">
      <x v="9"/>
    </i>
    <i r="2">
      <x v="11"/>
    </i>
    <i r="2">
      <x v="15"/>
    </i>
    <i r="1">
      <x v="101"/>
    </i>
    <i r="2">
      <x v="13"/>
    </i>
    <i r="2">
      <x v="14"/>
    </i>
    <i r="2">
      <x v="18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ales Amount" fld="5" baseField="0" baseItem="6" numFmtId="165"/>
    <dataField name="Sum of Sales Amount2" fld="5" showDataAs="percentOfTotal" baseField="0" baseItem="6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0935DA5-7F82-4C4D-A283-D26C339CE862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688153-D67B-4AAF-A4AB-A0E39671EB01}" name="Sales_Data" displayName="Sales_Data" ref="A1:I391" totalsRowCount="1" dataDxfId="19">
  <tableColumns count="9">
    <tableColumn id="1" xr3:uid="{3E20D6A2-D23B-4B8F-85D4-AA39FF6028F8}" name="Month" totalsRowLabel="Total" dataDxfId="18" totalsRowDxfId="9"/>
    <tableColumn id="2" xr3:uid="{B650DF3B-80B5-44CA-A46E-41E516A95318}" name="Employee" dataDxfId="17"/>
    <tableColumn id="3" xr3:uid="{52244016-8401-4680-9366-E4D4B4A2C53F}" name="First Name" dataDxfId="16"/>
    <tableColumn id="4" xr3:uid="{14E22FA3-AAFF-4AD6-9E2C-36A45C96F893}" name="Last Name" dataDxfId="15"/>
    <tableColumn id="5" xr3:uid="{09B02767-00A5-4C31-B22E-CCBED0656F50}" name="Sales Area" dataDxfId="14"/>
    <tableColumn id="6" xr3:uid="{85E900BB-B063-4C58-9218-A89DF30ABB1E}" name="Sales Amount" totalsRowFunction="sum" dataDxfId="13" totalsRowDxfId="7"/>
    <tableColumn id="7" xr3:uid="{E3B28C6C-CC95-457B-B80D-EBC112DF519C}" name="Payment Type" dataDxfId="12"/>
    <tableColumn id="8" xr3:uid="{F9AF50E5-F5BA-4001-8193-C399C8BE2246}" name="Targets" dataDxfId="11"/>
    <tableColumn id="9" xr3:uid="{5B1AB695-23C1-4D70-A13B-373B6BEC5744}" name="Commision" totalsRowFunction="custom" dataDxfId="10" totalsRowDxfId="8" totalsRowCellStyle="Currency">
      <calculatedColumnFormula>IF(F2&gt;=H2,(F2-H2)*10%,0)</calculatedColumnFormula>
      <totalsRowFormula>SUM(Sales_Data[Commision])</totalsRowFormula>
    </tableColumn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2DFC8E-7EBE-4BDD-807A-6BBD1DACDAA8}" name="New_Staff" displayName="New_Staff" ref="A1:B22" tableType="queryTable" totalsRowShown="0">
  <autoFilter ref="A1:B22" xr:uid="{FBABDEB9-ED13-4417-8042-CA7EFCC66999}"/>
  <tableColumns count="2">
    <tableColumn id="1" xr3:uid="{BCD59D6B-CB39-4476-810E-78976D4F8E6D}" uniqueName="1" name="Column1" queryTableFieldId="1"/>
    <tableColumn id="2" xr3:uid="{EDFE1952-8F6B-4073-AA98-3B110C86E987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EF176-46F5-42CE-8A23-8BFA107E43F1}">
  <sheetPr codeName="Sheet1">
    <tabColor theme="8" tint="0.59999389629810485"/>
  </sheetPr>
  <dimension ref="J3:O16"/>
  <sheetViews>
    <sheetView topLeftCell="A3" zoomScale="78" zoomScaleNormal="100" workbookViewId="0">
      <selection activeCell="K11" sqref="K11:N11"/>
    </sheetView>
  </sheetViews>
  <sheetFormatPr defaultRowHeight="14.4" x14ac:dyDescent="0.3"/>
  <sheetData>
    <row r="3" spans="10:15" ht="36.6" x14ac:dyDescent="0.7">
      <c r="J3" s="22"/>
      <c r="K3" s="22"/>
      <c r="L3" s="22"/>
      <c r="M3" s="22"/>
    </row>
    <row r="4" spans="10:15" ht="36.6" x14ac:dyDescent="0.7">
      <c r="J4" s="22"/>
      <c r="K4" s="24" t="s">
        <v>138</v>
      </c>
      <c r="L4" s="24"/>
      <c r="M4" s="24"/>
      <c r="N4" s="24"/>
      <c r="O4" s="24"/>
    </row>
    <row r="5" spans="10:15" ht="36.6" x14ac:dyDescent="0.7">
      <c r="J5" s="22"/>
      <c r="K5" s="24" t="s">
        <v>139</v>
      </c>
      <c r="L5" s="24"/>
      <c r="M5" s="24"/>
      <c r="N5" s="24"/>
    </row>
    <row r="6" spans="10:15" ht="36.6" x14ac:dyDescent="0.7">
      <c r="J6" s="22"/>
      <c r="K6" s="25" t="s">
        <v>140</v>
      </c>
      <c r="L6" s="25"/>
      <c r="M6" s="25"/>
      <c r="N6" s="21"/>
    </row>
    <row r="7" spans="10:15" ht="36.6" x14ac:dyDescent="0.7">
      <c r="J7" s="22"/>
      <c r="K7" s="25" t="s">
        <v>33</v>
      </c>
      <c r="L7" s="25"/>
      <c r="M7" s="25"/>
      <c r="N7" s="21"/>
    </row>
    <row r="8" spans="10:15" ht="36.6" x14ac:dyDescent="0.7">
      <c r="J8" s="22"/>
      <c r="K8" s="25" t="s">
        <v>26</v>
      </c>
      <c r="L8" s="25"/>
      <c r="M8" s="25"/>
      <c r="N8" s="21"/>
    </row>
    <row r="9" spans="10:15" ht="36.6" x14ac:dyDescent="0.7">
      <c r="J9" s="22"/>
      <c r="K9" s="25" t="s">
        <v>10</v>
      </c>
      <c r="L9" s="25"/>
      <c r="M9" s="25"/>
      <c r="N9" s="21"/>
    </row>
    <row r="10" spans="10:15" ht="36.6" x14ac:dyDescent="0.7">
      <c r="J10" s="22"/>
      <c r="K10" s="25" t="s">
        <v>22</v>
      </c>
      <c r="L10" s="25"/>
      <c r="M10" s="25"/>
      <c r="N10" s="21"/>
    </row>
    <row r="11" spans="10:15" ht="36.6" x14ac:dyDescent="0.7">
      <c r="J11" s="22"/>
      <c r="K11" s="25" t="s">
        <v>141</v>
      </c>
      <c r="L11" s="25"/>
      <c r="M11" s="25"/>
      <c r="N11" s="25"/>
    </row>
    <row r="12" spans="10:15" ht="36.6" x14ac:dyDescent="0.7">
      <c r="J12" s="22"/>
      <c r="K12" s="25" t="s">
        <v>142</v>
      </c>
      <c r="L12" s="25"/>
      <c r="M12" s="25"/>
      <c r="N12" s="21"/>
    </row>
    <row r="13" spans="10:15" ht="36.6" x14ac:dyDescent="0.7">
      <c r="J13" s="22"/>
      <c r="K13" s="25" t="s">
        <v>143</v>
      </c>
      <c r="L13" s="25"/>
      <c r="M13" s="25"/>
      <c r="N13" s="25"/>
    </row>
    <row r="14" spans="10:15" ht="36.6" x14ac:dyDescent="0.7">
      <c r="J14" s="22"/>
      <c r="K14" s="25" t="s">
        <v>144</v>
      </c>
      <c r="L14" s="25"/>
      <c r="M14" s="25"/>
      <c r="N14" s="21"/>
    </row>
    <row r="15" spans="10:15" ht="36.6" x14ac:dyDescent="0.7">
      <c r="J15" s="22"/>
      <c r="K15" s="23"/>
      <c r="L15" s="23"/>
      <c r="M15" s="23"/>
      <c r="N15" s="21"/>
    </row>
    <row r="16" spans="10:15" x14ac:dyDescent="0.3">
      <c r="K16" s="21"/>
      <c r="L16" s="21"/>
      <c r="M16" s="21"/>
      <c r="N16" s="21"/>
    </row>
  </sheetData>
  <mergeCells count="11">
    <mergeCell ref="K14:M14"/>
    <mergeCell ref="K13:N13"/>
    <mergeCell ref="K8:M8"/>
    <mergeCell ref="K9:M9"/>
    <mergeCell ref="K10:M10"/>
    <mergeCell ref="K11:N11"/>
    <mergeCell ref="K12:M12"/>
    <mergeCell ref="K4:O4"/>
    <mergeCell ref="K5:N5"/>
    <mergeCell ref="K6:M6"/>
    <mergeCell ref="K7:M7"/>
  </mergeCells>
  <hyperlinks>
    <hyperlink ref="K6:L6" location="'All Sales'!A1" display="All Sales" xr:uid="{E48ABAD2-9D9D-4EBB-9652-E0E2E27D4816}"/>
    <hyperlink ref="K7:L7" location="North!A1" display="North" xr:uid="{98CE24A3-5CBF-4CCB-B950-69A29E8BABE1}"/>
    <hyperlink ref="K8:L8" location="South!A1" display="South" xr:uid="{A0D7596A-BA83-4F0C-B6C1-F590B801969F}"/>
    <hyperlink ref="K9:L9" location="East!A1" display="East" xr:uid="{595A72F6-DC67-4DE7-B3C8-E9ACE705424E}"/>
    <hyperlink ref="K10:L10" location="West!A1" display="West" xr:uid="{5E208631-0CBA-4809-831C-29DF1B4BA36B}"/>
    <hyperlink ref="K11:L11" location="'Copy of All Sales'!A1" display="Copy of All Sales" xr:uid="{37633665-DE1C-486D-80CC-0FF67AF0DF88}"/>
    <hyperlink ref="K12:L12" location="Chart!A1" display="Charts" xr:uid="{B50DB7EF-FD52-4DF4-9472-0C89DB9EBA40}"/>
    <hyperlink ref="K13:L13" location="'Sales Analysis'!A1" display="Sales Analysis" xr:uid="{697E1ED5-B396-46E1-803D-4500458981C8}"/>
    <hyperlink ref="K14:L14" location="'New Staff'!A1" display="New Staff" xr:uid="{B7051C4C-E193-420D-B188-7F35A799889D}"/>
  </hyperlinks>
  <pageMargins left="0.7" right="0.7" top="0.75" bottom="0.75" header="0.3" footer="0.3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B0037-2BC2-4571-9E50-1EF9658C6B29}">
  <sheetPr codeName="Sheet2">
    <tabColor rgb="FFFFC000"/>
  </sheetPr>
  <dimension ref="A1:I750"/>
  <sheetViews>
    <sheetView workbookViewId="0"/>
  </sheetViews>
  <sheetFormatPr defaultRowHeight="14.4" x14ac:dyDescent="0.3"/>
  <cols>
    <col min="1" max="1" width="7.21875" style="1" bestFit="1" customWidth="1"/>
    <col min="2" max="2" width="16.109375" style="1" bestFit="1" customWidth="1"/>
    <col min="3" max="3" width="9.77734375" style="1" bestFit="1" customWidth="1"/>
    <col min="4" max="4" width="10.33203125" style="1" bestFit="1" customWidth="1"/>
    <col min="5" max="5" width="9.33203125" style="1" bestFit="1" customWidth="1"/>
    <col min="6" max="6" width="12" style="1" bestFit="1" customWidth="1"/>
    <col min="7" max="7" width="12.44140625" style="1" bestFit="1" customWidth="1"/>
    <col min="8" max="8" width="7" style="1" bestFit="1" customWidth="1"/>
    <col min="9" max="9" width="10.109375" style="1" bestFit="1" customWidth="1"/>
    <col min="10" max="16384" width="8.88671875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86</v>
      </c>
      <c r="I1" s="1" t="s">
        <v>87</v>
      </c>
    </row>
    <row r="2" spans="1:9" x14ac:dyDescent="0.3">
      <c r="A2" s="2">
        <v>44197</v>
      </c>
      <c r="B2" s="1" t="s">
        <v>16</v>
      </c>
      <c r="C2" s="1" t="s">
        <v>17</v>
      </c>
      <c r="D2" s="1" t="s">
        <v>18</v>
      </c>
      <c r="E2" s="1" t="s">
        <v>10</v>
      </c>
      <c r="F2" s="1">
        <v>2954.7</v>
      </c>
      <c r="G2" s="1" t="s">
        <v>15</v>
      </c>
      <c r="H2" s="1">
        <v>15000</v>
      </c>
      <c r="I2" s="1">
        <f>IF(F2&gt;=H2,(F2-H2)*10%,0)</f>
        <v>0</v>
      </c>
    </row>
    <row r="3" spans="1:9" x14ac:dyDescent="0.3">
      <c r="A3" s="2">
        <v>44197</v>
      </c>
      <c r="B3" s="1" t="s">
        <v>68</v>
      </c>
      <c r="C3" s="1" t="s">
        <v>69</v>
      </c>
      <c r="D3" s="1" t="s">
        <v>70</v>
      </c>
      <c r="E3" s="1" t="s">
        <v>10</v>
      </c>
      <c r="F3" s="1">
        <v>6796.7999999999993</v>
      </c>
      <c r="G3" s="1" t="s">
        <v>11</v>
      </c>
      <c r="H3" s="1">
        <v>15000</v>
      </c>
      <c r="I3" s="1">
        <f t="shared" ref="I3:I66" si="0">IF(F3&gt;=H3,(F3-H3)*10%,0)</f>
        <v>0</v>
      </c>
    </row>
    <row r="4" spans="1:9" x14ac:dyDescent="0.3">
      <c r="A4" s="2">
        <v>44197</v>
      </c>
      <c r="B4" s="1" t="s">
        <v>68</v>
      </c>
      <c r="C4" s="1" t="s">
        <v>69</v>
      </c>
      <c r="D4" s="1" t="s">
        <v>70</v>
      </c>
      <c r="E4" s="1" t="s">
        <v>10</v>
      </c>
      <c r="F4" s="1">
        <v>8188</v>
      </c>
      <c r="G4" s="1" t="s">
        <v>43</v>
      </c>
      <c r="H4" s="1">
        <v>15000</v>
      </c>
      <c r="I4" s="1">
        <f t="shared" si="0"/>
        <v>0</v>
      </c>
    </row>
    <row r="5" spans="1:9" x14ac:dyDescent="0.3">
      <c r="A5" s="2">
        <v>44197</v>
      </c>
      <c r="B5" s="1" t="s">
        <v>16</v>
      </c>
      <c r="C5" s="1" t="s">
        <v>17</v>
      </c>
      <c r="D5" s="1" t="s">
        <v>18</v>
      </c>
      <c r="E5" s="1" t="s">
        <v>10</v>
      </c>
      <c r="F5" s="1">
        <v>9058.4</v>
      </c>
      <c r="G5" s="1" t="s">
        <v>11</v>
      </c>
      <c r="H5" s="1">
        <v>15000</v>
      </c>
      <c r="I5" s="1">
        <f t="shared" si="0"/>
        <v>0</v>
      </c>
    </row>
    <row r="6" spans="1:9" x14ac:dyDescent="0.3">
      <c r="A6" s="2">
        <v>44197</v>
      </c>
      <c r="B6" s="1" t="s">
        <v>68</v>
      </c>
      <c r="C6" s="1" t="s">
        <v>69</v>
      </c>
      <c r="D6" s="1" t="s">
        <v>70</v>
      </c>
      <c r="E6" s="1" t="s">
        <v>10</v>
      </c>
      <c r="F6" s="1">
        <v>12096</v>
      </c>
      <c r="G6" s="1" t="s">
        <v>43</v>
      </c>
      <c r="H6" s="1">
        <v>15000</v>
      </c>
      <c r="I6" s="1">
        <f t="shared" si="0"/>
        <v>0</v>
      </c>
    </row>
    <row r="7" spans="1:9" x14ac:dyDescent="0.3">
      <c r="A7" s="2">
        <v>44197</v>
      </c>
      <c r="B7" s="1" t="s">
        <v>7</v>
      </c>
      <c r="C7" s="1" t="s">
        <v>8</v>
      </c>
      <c r="D7" s="1" t="s">
        <v>9</v>
      </c>
      <c r="E7" s="1" t="s">
        <v>10</v>
      </c>
      <c r="F7" s="1">
        <v>15029</v>
      </c>
      <c r="G7" s="1" t="s">
        <v>15</v>
      </c>
      <c r="H7" s="1">
        <v>15000</v>
      </c>
      <c r="I7" s="1">
        <f t="shared" si="0"/>
        <v>2.9000000000000004</v>
      </c>
    </row>
    <row r="8" spans="1:9" x14ac:dyDescent="0.3">
      <c r="A8" s="2">
        <v>44197</v>
      </c>
      <c r="B8" s="1" t="s">
        <v>7</v>
      </c>
      <c r="C8" s="1" t="s">
        <v>8</v>
      </c>
      <c r="D8" s="1" t="s">
        <v>9</v>
      </c>
      <c r="E8" s="1" t="s">
        <v>10</v>
      </c>
      <c r="F8" s="1">
        <v>15264</v>
      </c>
      <c r="G8" s="1" t="s">
        <v>15</v>
      </c>
      <c r="H8" s="1">
        <v>15000</v>
      </c>
      <c r="I8" s="1">
        <f t="shared" si="0"/>
        <v>26.400000000000002</v>
      </c>
    </row>
    <row r="9" spans="1:9" x14ac:dyDescent="0.3">
      <c r="A9" s="2">
        <v>44197</v>
      </c>
      <c r="B9" s="1" t="s">
        <v>7</v>
      </c>
      <c r="C9" s="1" t="s">
        <v>8</v>
      </c>
      <c r="D9" s="1" t="s">
        <v>9</v>
      </c>
      <c r="E9" s="1" t="s">
        <v>10</v>
      </c>
      <c r="F9" s="1">
        <v>17353.599999999999</v>
      </c>
      <c r="G9" s="1" t="s">
        <v>11</v>
      </c>
      <c r="H9" s="1">
        <v>15000</v>
      </c>
      <c r="I9" s="1">
        <f t="shared" si="0"/>
        <v>235.35999999999987</v>
      </c>
    </row>
    <row r="10" spans="1:9" x14ac:dyDescent="0.3">
      <c r="A10" s="2">
        <v>44197</v>
      </c>
      <c r="B10" s="1" t="s">
        <v>12</v>
      </c>
      <c r="C10" s="1" t="s">
        <v>13</v>
      </c>
      <c r="D10" s="1" t="s">
        <v>14</v>
      </c>
      <c r="E10" s="1" t="s">
        <v>10</v>
      </c>
      <c r="F10" s="1">
        <v>20140</v>
      </c>
      <c r="G10" s="1" t="s">
        <v>43</v>
      </c>
      <c r="H10" s="1">
        <v>15000</v>
      </c>
      <c r="I10" s="1">
        <f t="shared" si="0"/>
        <v>514</v>
      </c>
    </row>
    <row r="11" spans="1:9" x14ac:dyDescent="0.3">
      <c r="A11" s="2">
        <v>44197</v>
      </c>
      <c r="B11" s="1" t="s">
        <v>12</v>
      </c>
      <c r="C11" s="1" t="s">
        <v>13</v>
      </c>
      <c r="D11" s="1" t="s">
        <v>14</v>
      </c>
      <c r="E11" s="1" t="s">
        <v>10</v>
      </c>
      <c r="F11" s="1">
        <v>35649</v>
      </c>
      <c r="G11" s="1" t="s">
        <v>11</v>
      </c>
      <c r="H11" s="1">
        <v>15000</v>
      </c>
      <c r="I11" s="1">
        <f t="shared" si="0"/>
        <v>2064.9</v>
      </c>
    </row>
    <row r="12" spans="1:9" x14ac:dyDescent="0.3">
      <c r="A12" s="2">
        <v>44197</v>
      </c>
      <c r="B12" s="1" t="s">
        <v>30</v>
      </c>
      <c r="C12" s="1" t="s">
        <v>31</v>
      </c>
      <c r="D12" s="1" t="s">
        <v>32</v>
      </c>
      <c r="E12" s="1" t="s">
        <v>33</v>
      </c>
      <c r="F12" s="1">
        <v>13310.4</v>
      </c>
      <c r="G12" s="1" t="s">
        <v>11</v>
      </c>
      <c r="H12" s="1">
        <v>15000</v>
      </c>
      <c r="I12" s="1">
        <f t="shared" si="0"/>
        <v>0</v>
      </c>
    </row>
    <row r="13" spans="1:9" x14ac:dyDescent="0.3">
      <c r="A13" s="2">
        <v>44197</v>
      </c>
      <c r="B13" s="1" t="s">
        <v>59</v>
      </c>
      <c r="C13" s="1" t="s">
        <v>60</v>
      </c>
      <c r="D13" s="1" t="s">
        <v>61</v>
      </c>
      <c r="E13" s="1" t="s">
        <v>33</v>
      </c>
      <c r="F13" s="1">
        <v>20366.100000000002</v>
      </c>
      <c r="G13" s="1" t="s">
        <v>43</v>
      </c>
      <c r="H13" s="1">
        <v>15000</v>
      </c>
      <c r="I13" s="1">
        <f t="shared" si="0"/>
        <v>536.61000000000024</v>
      </c>
    </row>
    <row r="14" spans="1:9" x14ac:dyDescent="0.3">
      <c r="A14" s="2">
        <v>44197</v>
      </c>
      <c r="B14" s="1" t="s">
        <v>59</v>
      </c>
      <c r="C14" s="1" t="s">
        <v>60</v>
      </c>
      <c r="D14" s="1" t="s">
        <v>61</v>
      </c>
      <c r="E14" s="1" t="s">
        <v>33</v>
      </c>
      <c r="F14" s="1">
        <v>20880</v>
      </c>
      <c r="G14" s="1" t="s">
        <v>11</v>
      </c>
      <c r="H14" s="1">
        <v>15000</v>
      </c>
      <c r="I14" s="1">
        <f t="shared" si="0"/>
        <v>588</v>
      </c>
    </row>
    <row r="15" spans="1:9" x14ac:dyDescent="0.3">
      <c r="A15" s="2">
        <v>44197</v>
      </c>
      <c r="B15" s="1" t="s">
        <v>30</v>
      </c>
      <c r="C15" s="1" t="s">
        <v>31</v>
      </c>
      <c r="D15" s="1" t="s">
        <v>32</v>
      </c>
      <c r="E15" s="1" t="s">
        <v>33</v>
      </c>
      <c r="F15" s="1">
        <v>23076.199999999997</v>
      </c>
      <c r="G15" s="1" t="s">
        <v>11</v>
      </c>
      <c r="H15" s="1">
        <v>15000</v>
      </c>
      <c r="I15" s="1">
        <f t="shared" si="0"/>
        <v>807.61999999999978</v>
      </c>
    </row>
    <row r="16" spans="1:9" x14ac:dyDescent="0.3">
      <c r="A16" s="2">
        <v>44197</v>
      </c>
      <c r="B16" s="1" t="s">
        <v>30</v>
      </c>
      <c r="C16" s="1" t="s">
        <v>31</v>
      </c>
      <c r="D16" s="1" t="s">
        <v>32</v>
      </c>
      <c r="E16" s="1" t="s">
        <v>33</v>
      </c>
      <c r="F16" s="1">
        <v>25560</v>
      </c>
      <c r="G16" s="1" t="s">
        <v>11</v>
      </c>
      <c r="H16" s="1">
        <v>15000</v>
      </c>
      <c r="I16" s="1">
        <f t="shared" si="0"/>
        <v>1056</v>
      </c>
    </row>
    <row r="17" spans="1:9" x14ac:dyDescent="0.3">
      <c r="A17" s="2">
        <v>44197</v>
      </c>
      <c r="B17" s="1" t="s">
        <v>23</v>
      </c>
      <c r="C17" s="1" t="s">
        <v>24</v>
      </c>
      <c r="D17" s="1" t="s">
        <v>25</v>
      </c>
      <c r="E17" s="1" t="s">
        <v>26</v>
      </c>
      <c r="F17" s="1">
        <v>3008.3999999999996</v>
      </c>
      <c r="G17" s="1" t="s">
        <v>15</v>
      </c>
      <c r="H17" s="1">
        <v>15000</v>
      </c>
      <c r="I17" s="1">
        <f t="shared" si="0"/>
        <v>0</v>
      </c>
    </row>
    <row r="18" spans="1:9" x14ac:dyDescent="0.3">
      <c r="A18" s="2">
        <v>44197</v>
      </c>
      <c r="B18" s="1" t="s">
        <v>50</v>
      </c>
      <c r="C18" s="1" t="s">
        <v>51</v>
      </c>
      <c r="D18" s="1" t="s">
        <v>52</v>
      </c>
      <c r="E18" s="1" t="s">
        <v>26</v>
      </c>
      <c r="F18" s="1">
        <v>7221.5999999999995</v>
      </c>
      <c r="G18" s="1" t="s">
        <v>43</v>
      </c>
      <c r="H18" s="1">
        <v>15000</v>
      </c>
      <c r="I18" s="1">
        <f t="shared" si="0"/>
        <v>0</v>
      </c>
    </row>
    <row r="19" spans="1:9" x14ac:dyDescent="0.3">
      <c r="A19" s="2">
        <v>44197</v>
      </c>
      <c r="B19" s="1" t="s">
        <v>23</v>
      </c>
      <c r="C19" s="1" t="s">
        <v>24</v>
      </c>
      <c r="D19" s="1" t="s">
        <v>25</v>
      </c>
      <c r="E19" s="1" t="s">
        <v>26</v>
      </c>
      <c r="F19" s="1">
        <v>10903.199999999999</v>
      </c>
      <c r="G19" s="1" t="s">
        <v>15</v>
      </c>
      <c r="H19" s="1">
        <v>15000</v>
      </c>
      <c r="I19" s="1">
        <f t="shared" si="0"/>
        <v>0</v>
      </c>
    </row>
    <row r="20" spans="1:9" x14ac:dyDescent="0.3">
      <c r="A20" s="2">
        <v>44197</v>
      </c>
      <c r="B20" s="1" t="s">
        <v>34</v>
      </c>
      <c r="C20" s="1" t="s">
        <v>35</v>
      </c>
      <c r="D20" s="1" t="s">
        <v>36</v>
      </c>
      <c r="E20" s="1" t="s">
        <v>26</v>
      </c>
      <c r="F20" s="1">
        <v>14616</v>
      </c>
      <c r="G20" s="1" t="s">
        <v>15</v>
      </c>
      <c r="H20" s="1">
        <v>15000</v>
      </c>
      <c r="I20" s="1">
        <f t="shared" si="0"/>
        <v>0</v>
      </c>
    </row>
    <row r="21" spans="1:9" x14ac:dyDescent="0.3">
      <c r="A21" s="2">
        <v>44197</v>
      </c>
      <c r="B21" s="1" t="s">
        <v>47</v>
      </c>
      <c r="C21" s="1" t="s">
        <v>48</v>
      </c>
      <c r="D21" s="1" t="s">
        <v>49</v>
      </c>
      <c r="E21" s="1" t="s">
        <v>26</v>
      </c>
      <c r="F21" s="1">
        <v>18885.900000000001</v>
      </c>
      <c r="G21" s="1" t="s">
        <v>43</v>
      </c>
      <c r="H21" s="1">
        <v>15000</v>
      </c>
      <c r="I21" s="1">
        <f t="shared" si="0"/>
        <v>388.59000000000015</v>
      </c>
    </row>
    <row r="22" spans="1:9" x14ac:dyDescent="0.3">
      <c r="A22" s="2">
        <v>44197</v>
      </c>
      <c r="B22" s="1" t="s">
        <v>47</v>
      </c>
      <c r="C22" s="1" t="s">
        <v>48</v>
      </c>
      <c r="D22" s="1" t="s">
        <v>49</v>
      </c>
      <c r="E22" s="1" t="s">
        <v>26</v>
      </c>
      <c r="F22" s="1">
        <v>24236</v>
      </c>
      <c r="G22" s="1" t="s">
        <v>11</v>
      </c>
      <c r="H22" s="1">
        <v>15000</v>
      </c>
      <c r="I22" s="1">
        <f t="shared" si="0"/>
        <v>923.6</v>
      </c>
    </row>
    <row r="23" spans="1:9" x14ac:dyDescent="0.3">
      <c r="A23" s="2">
        <v>44197</v>
      </c>
      <c r="B23" s="1" t="s">
        <v>19</v>
      </c>
      <c r="C23" s="1" t="s">
        <v>20</v>
      </c>
      <c r="D23" s="1" t="s">
        <v>21</v>
      </c>
      <c r="E23" s="1" t="s">
        <v>22</v>
      </c>
      <c r="F23" s="1">
        <v>6945.4</v>
      </c>
      <c r="G23" s="1" t="s">
        <v>43</v>
      </c>
      <c r="H23" s="1">
        <v>15000</v>
      </c>
      <c r="I23" s="1">
        <f t="shared" si="0"/>
        <v>0</v>
      </c>
    </row>
    <row r="24" spans="1:9" x14ac:dyDescent="0.3">
      <c r="A24" s="2">
        <v>44197</v>
      </c>
      <c r="B24" s="1" t="s">
        <v>19</v>
      </c>
      <c r="C24" s="1" t="s">
        <v>20</v>
      </c>
      <c r="D24" s="1" t="s">
        <v>21</v>
      </c>
      <c r="E24" s="1" t="s">
        <v>22</v>
      </c>
      <c r="F24" s="1">
        <v>7658.2000000000007</v>
      </c>
      <c r="G24" s="1" t="s">
        <v>43</v>
      </c>
      <c r="H24" s="1">
        <v>15000</v>
      </c>
      <c r="I24" s="1">
        <f t="shared" si="0"/>
        <v>0</v>
      </c>
    </row>
    <row r="25" spans="1:9" x14ac:dyDescent="0.3">
      <c r="A25" s="2">
        <v>44197</v>
      </c>
      <c r="B25" s="1" t="s">
        <v>44</v>
      </c>
      <c r="C25" s="1" t="s">
        <v>45</v>
      </c>
      <c r="D25" s="1" t="s">
        <v>46</v>
      </c>
      <c r="E25" s="1" t="s">
        <v>22</v>
      </c>
      <c r="F25" s="1">
        <v>7658.5999999999985</v>
      </c>
      <c r="G25" s="1" t="s">
        <v>15</v>
      </c>
      <c r="H25" s="1">
        <v>15000</v>
      </c>
      <c r="I25" s="1">
        <f t="shared" si="0"/>
        <v>0</v>
      </c>
    </row>
    <row r="26" spans="1:9" x14ac:dyDescent="0.3">
      <c r="A26" s="2">
        <v>44197</v>
      </c>
      <c r="B26" s="1" t="s">
        <v>53</v>
      </c>
      <c r="C26" s="1" t="s">
        <v>54</v>
      </c>
      <c r="D26" s="1" t="s">
        <v>55</v>
      </c>
      <c r="E26" s="1" t="s">
        <v>22</v>
      </c>
      <c r="F26" s="1">
        <v>9098.6</v>
      </c>
      <c r="G26" s="1" t="s">
        <v>43</v>
      </c>
      <c r="H26" s="1">
        <v>15000</v>
      </c>
      <c r="I26" s="1">
        <f t="shared" si="0"/>
        <v>0</v>
      </c>
    </row>
    <row r="27" spans="1:9" x14ac:dyDescent="0.3">
      <c r="A27" s="2">
        <v>44197</v>
      </c>
      <c r="B27" s="1" t="s">
        <v>19</v>
      </c>
      <c r="C27" s="1" t="s">
        <v>20</v>
      </c>
      <c r="D27" s="1" t="s">
        <v>21</v>
      </c>
      <c r="E27" s="1" t="s">
        <v>22</v>
      </c>
      <c r="F27" s="1">
        <v>10019.199999999999</v>
      </c>
      <c r="G27" s="1" t="s">
        <v>43</v>
      </c>
      <c r="H27" s="1">
        <v>15000</v>
      </c>
      <c r="I27" s="1">
        <f t="shared" si="0"/>
        <v>0</v>
      </c>
    </row>
    <row r="28" spans="1:9" x14ac:dyDescent="0.3">
      <c r="A28" s="2">
        <v>44197</v>
      </c>
      <c r="B28" s="1" t="s">
        <v>44</v>
      </c>
      <c r="C28" s="1" t="s">
        <v>45</v>
      </c>
      <c r="D28" s="1" t="s">
        <v>46</v>
      </c>
      <c r="E28" s="1" t="s">
        <v>22</v>
      </c>
      <c r="F28" s="1">
        <v>10176</v>
      </c>
      <c r="G28" s="1" t="s">
        <v>15</v>
      </c>
      <c r="H28" s="1">
        <v>15000</v>
      </c>
      <c r="I28" s="1">
        <f t="shared" si="0"/>
        <v>0</v>
      </c>
    </row>
    <row r="29" spans="1:9" x14ac:dyDescent="0.3">
      <c r="A29" s="2">
        <v>44197</v>
      </c>
      <c r="B29" s="1" t="s">
        <v>53</v>
      </c>
      <c r="C29" s="1" t="s">
        <v>54</v>
      </c>
      <c r="D29" s="1" t="s">
        <v>55</v>
      </c>
      <c r="E29" s="1" t="s">
        <v>22</v>
      </c>
      <c r="F29" s="1">
        <v>16385.600000000002</v>
      </c>
      <c r="G29" s="1" t="s">
        <v>11</v>
      </c>
      <c r="H29" s="1">
        <v>15000</v>
      </c>
      <c r="I29" s="1">
        <f t="shared" si="0"/>
        <v>138.56000000000023</v>
      </c>
    </row>
    <row r="30" spans="1:9" x14ac:dyDescent="0.3">
      <c r="A30" s="2">
        <v>44197</v>
      </c>
      <c r="B30" s="1" t="s">
        <v>44</v>
      </c>
      <c r="C30" s="1" t="s">
        <v>45</v>
      </c>
      <c r="D30" s="1" t="s">
        <v>46</v>
      </c>
      <c r="E30" s="1" t="s">
        <v>22</v>
      </c>
      <c r="F30" s="1">
        <v>19108</v>
      </c>
      <c r="G30" s="1" t="s">
        <v>15</v>
      </c>
      <c r="H30" s="1">
        <v>15000</v>
      </c>
      <c r="I30" s="1">
        <f t="shared" si="0"/>
        <v>410.8</v>
      </c>
    </row>
    <row r="31" spans="1:9" x14ac:dyDescent="0.3">
      <c r="A31" s="2">
        <v>44197</v>
      </c>
      <c r="B31" s="1" t="s">
        <v>19</v>
      </c>
      <c r="C31" s="1" t="s">
        <v>20</v>
      </c>
      <c r="D31" s="1" t="s">
        <v>21</v>
      </c>
      <c r="E31" s="1" t="s">
        <v>22</v>
      </c>
      <c r="F31" s="1">
        <v>19456</v>
      </c>
      <c r="G31" s="1" t="s">
        <v>11</v>
      </c>
      <c r="H31" s="1">
        <v>15000</v>
      </c>
      <c r="I31" s="1">
        <f t="shared" si="0"/>
        <v>445.6</v>
      </c>
    </row>
    <row r="32" spans="1:9" x14ac:dyDescent="0.3">
      <c r="A32" s="2">
        <v>44197</v>
      </c>
      <c r="B32" s="1" t="s">
        <v>65</v>
      </c>
      <c r="C32" s="1" t="s">
        <v>66</v>
      </c>
      <c r="D32" s="1" t="s">
        <v>67</v>
      </c>
      <c r="E32" s="1" t="s">
        <v>22</v>
      </c>
      <c r="F32" s="1">
        <v>31127.199999999997</v>
      </c>
      <c r="G32" s="1" t="s">
        <v>43</v>
      </c>
      <c r="H32" s="1">
        <v>15000</v>
      </c>
      <c r="I32" s="1">
        <f t="shared" si="0"/>
        <v>1612.7199999999998</v>
      </c>
    </row>
    <row r="33" spans="1:9" x14ac:dyDescent="0.3">
      <c r="A33" s="2">
        <v>44197</v>
      </c>
      <c r="B33" s="1" t="s">
        <v>65</v>
      </c>
      <c r="C33" s="1" t="s">
        <v>66</v>
      </c>
      <c r="D33" s="1" t="s">
        <v>67</v>
      </c>
      <c r="E33" s="1" t="s">
        <v>22</v>
      </c>
      <c r="F33" s="1">
        <v>36372.1</v>
      </c>
      <c r="G33" s="1" t="s">
        <v>11</v>
      </c>
      <c r="H33" s="1">
        <v>15000</v>
      </c>
      <c r="I33" s="1">
        <f t="shared" si="0"/>
        <v>2137.21</v>
      </c>
    </row>
    <row r="34" spans="1:9" x14ac:dyDescent="0.3">
      <c r="A34" s="2">
        <v>44197</v>
      </c>
      <c r="B34" s="1" t="s">
        <v>44</v>
      </c>
      <c r="C34" s="1" t="s">
        <v>45</v>
      </c>
      <c r="D34" s="1" t="s">
        <v>46</v>
      </c>
      <c r="E34" s="1" t="s">
        <v>22</v>
      </c>
      <c r="F34" s="1">
        <v>39186</v>
      </c>
      <c r="G34" s="1" t="s">
        <v>15</v>
      </c>
      <c r="H34" s="1">
        <v>15000</v>
      </c>
      <c r="I34" s="1">
        <f t="shared" si="0"/>
        <v>2418.6</v>
      </c>
    </row>
    <row r="35" spans="1:9" x14ac:dyDescent="0.3">
      <c r="A35" s="2">
        <v>44197</v>
      </c>
      <c r="B35" s="1" t="s">
        <v>65</v>
      </c>
      <c r="C35" s="1" t="s">
        <v>66</v>
      </c>
      <c r="D35" s="1" t="s">
        <v>67</v>
      </c>
      <c r="E35" s="1" t="s">
        <v>22</v>
      </c>
      <c r="F35" s="1">
        <v>46715.999999999993</v>
      </c>
      <c r="G35" s="1" t="s">
        <v>11</v>
      </c>
      <c r="H35" s="1">
        <v>15000</v>
      </c>
      <c r="I35" s="1">
        <f t="shared" si="0"/>
        <v>3171.5999999999995</v>
      </c>
    </row>
    <row r="36" spans="1:9" x14ac:dyDescent="0.3">
      <c r="A36" s="2">
        <v>44228</v>
      </c>
      <c r="B36" s="1" t="s">
        <v>27</v>
      </c>
      <c r="C36" s="1" t="s">
        <v>28</v>
      </c>
      <c r="D36" s="1" t="s">
        <v>29</v>
      </c>
      <c r="E36" s="1" t="s">
        <v>10</v>
      </c>
      <c r="F36" s="1">
        <v>7717.5</v>
      </c>
      <c r="G36" s="1" t="s">
        <v>43</v>
      </c>
      <c r="H36" s="1">
        <v>15000</v>
      </c>
      <c r="I36" s="1">
        <f t="shared" si="0"/>
        <v>0</v>
      </c>
    </row>
    <row r="37" spans="1:9" x14ac:dyDescent="0.3">
      <c r="A37" s="2">
        <v>44228</v>
      </c>
      <c r="B37" s="1" t="s">
        <v>27</v>
      </c>
      <c r="C37" s="1" t="s">
        <v>28</v>
      </c>
      <c r="D37" s="1" t="s">
        <v>29</v>
      </c>
      <c r="E37" s="1" t="s">
        <v>10</v>
      </c>
      <c r="F37" s="1">
        <v>11617.6</v>
      </c>
      <c r="G37" s="1" t="s">
        <v>15</v>
      </c>
      <c r="H37" s="1">
        <v>15000</v>
      </c>
      <c r="I37" s="1">
        <f t="shared" si="0"/>
        <v>0</v>
      </c>
    </row>
    <row r="38" spans="1:9" x14ac:dyDescent="0.3">
      <c r="A38" s="2">
        <v>44228</v>
      </c>
      <c r="B38" s="1" t="s">
        <v>12</v>
      </c>
      <c r="C38" s="1" t="s">
        <v>13</v>
      </c>
      <c r="D38" s="1" t="s">
        <v>14</v>
      </c>
      <c r="E38" s="1" t="s">
        <v>10</v>
      </c>
      <c r="F38" s="1">
        <v>19431</v>
      </c>
      <c r="G38" s="1" t="s">
        <v>15</v>
      </c>
      <c r="H38" s="1">
        <v>15000</v>
      </c>
      <c r="I38" s="1">
        <f t="shared" si="0"/>
        <v>443.1</v>
      </c>
    </row>
    <row r="39" spans="1:9" x14ac:dyDescent="0.3">
      <c r="A39" s="2">
        <v>44228</v>
      </c>
      <c r="B39" s="1" t="s">
        <v>7</v>
      </c>
      <c r="C39" s="1" t="s">
        <v>8</v>
      </c>
      <c r="D39" s="1" t="s">
        <v>9</v>
      </c>
      <c r="E39" s="1" t="s">
        <v>10</v>
      </c>
      <c r="F39" s="1">
        <v>21169.599999999999</v>
      </c>
      <c r="G39" s="1" t="s">
        <v>15</v>
      </c>
      <c r="H39" s="1">
        <v>15000</v>
      </c>
      <c r="I39" s="1">
        <f t="shared" si="0"/>
        <v>616.95999999999992</v>
      </c>
    </row>
    <row r="40" spans="1:9" x14ac:dyDescent="0.3">
      <c r="A40" s="2">
        <v>44228</v>
      </c>
      <c r="B40" s="1" t="s">
        <v>16</v>
      </c>
      <c r="C40" s="1" t="s">
        <v>17</v>
      </c>
      <c r="D40" s="1" t="s">
        <v>18</v>
      </c>
      <c r="E40" s="1" t="s">
        <v>10</v>
      </c>
      <c r="F40" s="1">
        <v>29158.400000000001</v>
      </c>
      <c r="G40" s="1" t="s">
        <v>15</v>
      </c>
      <c r="H40" s="1">
        <v>15000</v>
      </c>
      <c r="I40" s="1">
        <f t="shared" si="0"/>
        <v>1415.8400000000001</v>
      </c>
    </row>
    <row r="41" spans="1:9" x14ac:dyDescent="0.3">
      <c r="A41" s="2">
        <v>44228</v>
      </c>
      <c r="B41" s="1" t="s">
        <v>12</v>
      </c>
      <c r="C41" s="1" t="s">
        <v>13</v>
      </c>
      <c r="D41" s="1" t="s">
        <v>14</v>
      </c>
      <c r="E41" s="1" t="s">
        <v>10</v>
      </c>
      <c r="F41" s="1">
        <v>30305</v>
      </c>
      <c r="G41" s="1" t="s">
        <v>11</v>
      </c>
      <c r="H41" s="1">
        <v>15000</v>
      </c>
      <c r="I41" s="1">
        <f t="shared" si="0"/>
        <v>1530.5</v>
      </c>
    </row>
    <row r="42" spans="1:9" x14ac:dyDescent="0.3">
      <c r="A42" s="2">
        <v>44228</v>
      </c>
      <c r="B42" s="1" t="s">
        <v>27</v>
      </c>
      <c r="C42" s="1" t="s">
        <v>28</v>
      </c>
      <c r="D42" s="1" t="s">
        <v>29</v>
      </c>
      <c r="E42" s="1" t="s">
        <v>10</v>
      </c>
      <c r="F42" s="1">
        <v>43184.399999999994</v>
      </c>
      <c r="G42" s="1" t="s">
        <v>43</v>
      </c>
      <c r="H42" s="1">
        <v>15000</v>
      </c>
      <c r="I42" s="1">
        <f t="shared" si="0"/>
        <v>2818.4399999999996</v>
      </c>
    </row>
    <row r="43" spans="1:9" x14ac:dyDescent="0.3">
      <c r="A43" s="2">
        <v>44228</v>
      </c>
      <c r="B43" s="1" t="s">
        <v>59</v>
      </c>
      <c r="C43" s="1" t="s">
        <v>60</v>
      </c>
      <c r="D43" s="1" t="s">
        <v>61</v>
      </c>
      <c r="E43" s="1" t="s">
        <v>33</v>
      </c>
      <c r="F43" s="1">
        <v>13479.400000000001</v>
      </c>
      <c r="G43" s="1" t="s">
        <v>43</v>
      </c>
      <c r="H43" s="1">
        <v>15000</v>
      </c>
      <c r="I43" s="1">
        <f t="shared" si="0"/>
        <v>0</v>
      </c>
    </row>
    <row r="44" spans="1:9" x14ac:dyDescent="0.3">
      <c r="A44" s="2">
        <v>44228</v>
      </c>
      <c r="B44" s="1" t="s">
        <v>30</v>
      </c>
      <c r="C44" s="1" t="s">
        <v>31</v>
      </c>
      <c r="D44" s="1" t="s">
        <v>32</v>
      </c>
      <c r="E44" s="1" t="s">
        <v>33</v>
      </c>
      <c r="F44" s="1">
        <v>16604.400000000001</v>
      </c>
      <c r="G44" s="1" t="s">
        <v>15</v>
      </c>
      <c r="H44" s="1">
        <v>15000</v>
      </c>
      <c r="I44" s="1">
        <f t="shared" si="0"/>
        <v>160.44000000000017</v>
      </c>
    </row>
    <row r="45" spans="1:9" x14ac:dyDescent="0.3">
      <c r="A45" s="2">
        <v>44228</v>
      </c>
      <c r="B45" s="1" t="s">
        <v>71</v>
      </c>
      <c r="C45" s="1" t="s">
        <v>72</v>
      </c>
      <c r="D45" s="1" t="s">
        <v>73</v>
      </c>
      <c r="E45" s="1" t="s">
        <v>33</v>
      </c>
      <c r="F45" s="1">
        <v>22176</v>
      </c>
      <c r="G45" s="1" t="s">
        <v>15</v>
      </c>
      <c r="H45" s="1">
        <v>15000</v>
      </c>
      <c r="I45" s="1">
        <f t="shared" si="0"/>
        <v>717.6</v>
      </c>
    </row>
    <row r="46" spans="1:9" x14ac:dyDescent="0.3">
      <c r="A46" s="2">
        <v>44228</v>
      </c>
      <c r="B46" s="1" t="s">
        <v>59</v>
      </c>
      <c r="C46" s="1" t="s">
        <v>60</v>
      </c>
      <c r="D46" s="1" t="s">
        <v>61</v>
      </c>
      <c r="E46" s="1" t="s">
        <v>33</v>
      </c>
      <c r="F46" s="1">
        <v>24131.000000000004</v>
      </c>
      <c r="G46" s="1" t="s">
        <v>15</v>
      </c>
      <c r="H46" s="1">
        <v>15000</v>
      </c>
      <c r="I46" s="1">
        <f t="shared" si="0"/>
        <v>913.10000000000036</v>
      </c>
    </row>
    <row r="47" spans="1:9" x14ac:dyDescent="0.3">
      <c r="A47" s="2">
        <v>44228</v>
      </c>
      <c r="B47" s="1" t="s">
        <v>30</v>
      </c>
      <c r="C47" s="1" t="s">
        <v>31</v>
      </c>
      <c r="D47" s="1" t="s">
        <v>32</v>
      </c>
      <c r="E47" s="1" t="s">
        <v>33</v>
      </c>
      <c r="F47" s="1">
        <v>34353.5</v>
      </c>
      <c r="G47" s="1" t="s">
        <v>15</v>
      </c>
      <c r="H47" s="1">
        <v>15000</v>
      </c>
      <c r="I47" s="1">
        <f t="shared" si="0"/>
        <v>1935.3500000000001</v>
      </c>
    </row>
    <row r="48" spans="1:9" x14ac:dyDescent="0.3">
      <c r="A48" s="2">
        <v>44228</v>
      </c>
      <c r="B48" s="1" t="s">
        <v>34</v>
      </c>
      <c r="C48" s="1" t="s">
        <v>35</v>
      </c>
      <c r="D48" s="1" t="s">
        <v>36</v>
      </c>
      <c r="E48" s="1" t="s">
        <v>26</v>
      </c>
      <c r="F48" s="1">
        <v>3596</v>
      </c>
      <c r="G48" s="1" t="s">
        <v>15</v>
      </c>
      <c r="H48" s="1">
        <v>15000</v>
      </c>
      <c r="I48" s="1">
        <f t="shared" si="0"/>
        <v>0</v>
      </c>
    </row>
    <row r="49" spans="1:9" x14ac:dyDescent="0.3">
      <c r="A49" s="2">
        <v>44228</v>
      </c>
      <c r="B49" s="1" t="s">
        <v>56</v>
      </c>
      <c r="C49" s="1" t="s">
        <v>57</v>
      </c>
      <c r="D49" s="1" t="s">
        <v>58</v>
      </c>
      <c r="E49" s="1" t="s">
        <v>26</v>
      </c>
      <c r="F49" s="1">
        <v>6300</v>
      </c>
      <c r="G49" s="1" t="s">
        <v>43</v>
      </c>
      <c r="H49" s="1">
        <v>15000</v>
      </c>
      <c r="I49" s="1">
        <f t="shared" si="0"/>
        <v>0</v>
      </c>
    </row>
    <row r="50" spans="1:9" x14ac:dyDescent="0.3">
      <c r="A50" s="2">
        <v>44228</v>
      </c>
      <c r="B50" s="1" t="s">
        <v>34</v>
      </c>
      <c r="C50" s="1" t="s">
        <v>35</v>
      </c>
      <c r="D50" s="1" t="s">
        <v>36</v>
      </c>
      <c r="E50" s="1" t="s">
        <v>26</v>
      </c>
      <c r="F50" s="1">
        <v>6804</v>
      </c>
      <c r="G50" s="1" t="s">
        <v>11</v>
      </c>
      <c r="H50" s="1">
        <v>15000</v>
      </c>
      <c r="I50" s="1">
        <f t="shared" si="0"/>
        <v>0</v>
      </c>
    </row>
    <row r="51" spans="1:9" x14ac:dyDescent="0.3">
      <c r="A51" s="2">
        <v>44228</v>
      </c>
      <c r="B51" s="1" t="s">
        <v>50</v>
      </c>
      <c r="C51" s="1" t="s">
        <v>51</v>
      </c>
      <c r="D51" s="1" t="s">
        <v>52</v>
      </c>
      <c r="E51" s="1" t="s">
        <v>26</v>
      </c>
      <c r="F51" s="1">
        <v>8524.4000000000015</v>
      </c>
      <c r="G51" s="1" t="s">
        <v>43</v>
      </c>
      <c r="H51" s="1">
        <v>15000</v>
      </c>
      <c r="I51" s="1">
        <f t="shared" si="0"/>
        <v>0</v>
      </c>
    </row>
    <row r="52" spans="1:9" x14ac:dyDescent="0.3">
      <c r="A52" s="2">
        <v>44228</v>
      </c>
      <c r="B52" s="1" t="s">
        <v>34</v>
      </c>
      <c r="C52" s="1" t="s">
        <v>35</v>
      </c>
      <c r="D52" s="1" t="s">
        <v>36</v>
      </c>
      <c r="E52" s="1" t="s">
        <v>26</v>
      </c>
      <c r="F52" s="1">
        <v>8772</v>
      </c>
      <c r="G52" s="1" t="s">
        <v>43</v>
      </c>
      <c r="H52" s="1">
        <v>15000</v>
      </c>
      <c r="I52" s="1">
        <f t="shared" si="0"/>
        <v>0</v>
      </c>
    </row>
    <row r="53" spans="1:9" x14ac:dyDescent="0.3">
      <c r="A53" s="2">
        <v>44228</v>
      </c>
      <c r="B53" s="1" t="s">
        <v>34</v>
      </c>
      <c r="C53" s="1" t="s">
        <v>35</v>
      </c>
      <c r="D53" s="1" t="s">
        <v>36</v>
      </c>
      <c r="E53" s="1" t="s">
        <v>26</v>
      </c>
      <c r="F53" s="1">
        <v>17328.300000000003</v>
      </c>
      <c r="G53" s="1" t="s">
        <v>43</v>
      </c>
      <c r="H53" s="1">
        <v>15000</v>
      </c>
      <c r="I53" s="1">
        <f t="shared" si="0"/>
        <v>232.8300000000003</v>
      </c>
    </row>
    <row r="54" spans="1:9" x14ac:dyDescent="0.3">
      <c r="A54" s="2">
        <v>44228</v>
      </c>
      <c r="B54" s="1" t="s">
        <v>56</v>
      </c>
      <c r="C54" s="1" t="s">
        <v>57</v>
      </c>
      <c r="D54" s="1" t="s">
        <v>58</v>
      </c>
      <c r="E54" s="1" t="s">
        <v>26</v>
      </c>
      <c r="F54" s="1">
        <v>21438.899999999998</v>
      </c>
      <c r="G54" s="1" t="s">
        <v>11</v>
      </c>
      <c r="H54" s="1">
        <v>15000</v>
      </c>
      <c r="I54" s="1">
        <f t="shared" si="0"/>
        <v>643.88999999999987</v>
      </c>
    </row>
    <row r="55" spans="1:9" x14ac:dyDescent="0.3">
      <c r="A55" s="2">
        <v>44228</v>
      </c>
      <c r="B55" s="1" t="s">
        <v>50</v>
      </c>
      <c r="C55" s="1" t="s">
        <v>51</v>
      </c>
      <c r="D55" s="1" t="s">
        <v>52</v>
      </c>
      <c r="E55" s="1" t="s">
        <v>26</v>
      </c>
      <c r="F55" s="1">
        <v>26556.799999999999</v>
      </c>
      <c r="G55" s="1" t="s">
        <v>15</v>
      </c>
      <c r="H55" s="1">
        <v>15000</v>
      </c>
      <c r="I55" s="1">
        <f t="shared" si="0"/>
        <v>1155.68</v>
      </c>
    </row>
    <row r="56" spans="1:9" x14ac:dyDescent="0.3">
      <c r="A56" s="2">
        <v>44228</v>
      </c>
      <c r="B56" s="1" t="s">
        <v>50</v>
      </c>
      <c r="C56" s="1" t="s">
        <v>51</v>
      </c>
      <c r="D56" s="1" t="s">
        <v>52</v>
      </c>
      <c r="E56" s="1" t="s">
        <v>26</v>
      </c>
      <c r="F56" s="1">
        <v>33132.600000000006</v>
      </c>
      <c r="G56" s="1" t="s">
        <v>43</v>
      </c>
      <c r="H56" s="1">
        <v>15000</v>
      </c>
      <c r="I56" s="1">
        <f t="shared" si="0"/>
        <v>1813.2600000000007</v>
      </c>
    </row>
    <row r="57" spans="1:9" x14ac:dyDescent="0.3">
      <c r="A57" s="2">
        <v>44228</v>
      </c>
      <c r="B57" s="1" t="s">
        <v>19</v>
      </c>
      <c r="C57" s="1" t="s">
        <v>20</v>
      </c>
      <c r="D57" s="1" t="s">
        <v>21</v>
      </c>
      <c r="E57" s="1" t="s">
        <v>22</v>
      </c>
      <c r="F57" s="1">
        <v>4531</v>
      </c>
      <c r="G57" s="1" t="s">
        <v>43</v>
      </c>
      <c r="H57" s="1">
        <v>15000</v>
      </c>
      <c r="I57" s="1">
        <f t="shared" si="0"/>
        <v>0</v>
      </c>
    </row>
    <row r="58" spans="1:9" x14ac:dyDescent="0.3">
      <c r="A58" s="2">
        <v>44228</v>
      </c>
      <c r="B58" s="1" t="s">
        <v>37</v>
      </c>
      <c r="C58" s="1" t="s">
        <v>38</v>
      </c>
      <c r="D58" s="1" t="s">
        <v>39</v>
      </c>
      <c r="E58" s="1" t="s">
        <v>22</v>
      </c>
      <c r="F58" s="1">
        <v>6751.7999999999993</v>
      </c>
      <c r="G58" s="1" t="s">
        <v>15</v>
      </c>
      <c r="H58" s="1">
        <v>15000</v>
      </c>
      <c r="I58" s="1">
        <f t="shared" si="0"/>
        <v>0</v>
      </c>
    </row>
    <row r="59" spans="1:9" x14ac:dyDescent="0.3">
      <c r="A59" s="2">
        <v>44228</v>
      </c>
      <c r="B59" s="1" t="s">
        <v>19</v>
      </c>
      <c r="C59" s="1" t="s">
        <v>20</v>
      </c>
      <c r="D59" s="1" t="s">
        <v>21</v>
      </c>
      <c r="E59" s="1" t="s">
        <v>22</v>
      </c>
      <c r="F59" s="1">
        <v>7343.2000000000007</v>
      </c>
      <c r="G59" s="1" t="s">
        <v>15</v>
      </c>
      <c r="H59" s="1">
        <v>15000</v>
      </c>
      <c r="I59" s="1">
        <f t="shared" si="0"/>
        <v>0</v>
      </c>
    </row>
    <row r="60" spans="1:9" x14ac:dyDescent="0.3">
      <c r="A60" s="2">
        <v>44228</v>
      </c>
      <c r="B60" s="1" t="s">
        <v>19</v>
      </c>
      <c r="C60" s="1" t="s">
        <v>20</v>
      </c>
      <c r="D60" s="1" t="s">
        <v>21</v>
      </c>
      <c r="E60" s="1" t="s">
        <v>22</v>
      </c>
      <c r="F60" s="1">
        <v>7356.5999999999995</v>
      </c>
      <c r="G60" s="1" t="s">
        <v>11</v>
      </c>
      <c r="H60" s="1">
        <v>15000</v>
      </c>
      <c r="I60" s="1">
        <f t="shared" si="0"/>
        <v>0</v>
      </c>
    </row>
    <row r="61" spans="1:9" x14ac:dyDescent="0.3">
      <c r="A61" s="2">
        <v>44228</v>
      </c>
      <c r="B61" s="1" t="s">
        <v>37</v>
      </c>
      <c r="C61" s="1" t="s">
        <v>38</v>
      </c>
      <c r="D61" s="1" t="s">
        <v>39</v>
      </c>
      <c r="E61" s="1" t="s">
        <v>22</v>
      </c>
      <c r="F61" s="1">
        <v>17748</v>
      </c>
      <c r="G61" s="1" t="s">
        <v>11</v>
      </c>
      <c r="H61" s="1">
        <v>15000</v>
      </c>
      <c r="I61" s="1">
        <f t="shared" si="0"/>
        <v>274.8</v>
      </c>
    </row>
    <row r="62" spans="1:9" x14ac:dyDescent="0.3">
      <c r="A62" s="2">
        <v>44228</v>
      </c>
      <c r="B62" s="1" t="s">
        <v>19</v>
      </c>
      <c r="C62" s="1" t="s">
        <v>20</v>
      </c>
      <c r="D62" s="1" t="s">
        <v>21</v>
      </c>
      <c r="E62" s="1" t="s">
        <v>22</v>
      </c>
      <c r="F62" s="1">
        <v>28395.5</v>
      </c>
      <c r="G62" s="1" t="s">
        <v>43</v>
      </c>
      <c r="H62" s="1">
        <v>15000</v>
      </c>
      <c r="I62" s="1">
        <f t="shared" si="0"/>
        <v>1339.5500000000002</v>
      </c>
    </row>
    <row r="63" spans="1:9" x14ac:dyDescent="0.3">
      <c r="A63" s="2">
        <v>44228</v>
      </c>
      <c r="B63" s="1" t="s">
        <v>44</v>
      </c>
      <c r="C63" s="1" t="s">
        <v>45</v>
      </c>
      <c r="D63" s="1" t="s">
        <v>46</v>
      </c>
      <c r="E63" s="1" t="s">
        <v>22</v>
      </c>
      <c r="F63" s="1">
        <v>41429.5</v>
      </c>
      <c r="G63" s="1" t="s">
        <v>15</v>
      </c>
      <c r="H63" s="1">
        <v>15000</v>
      </c>
      <c r="I63" s="1">
        <f t="shared" si="0"/>
        <v>2642.9500000000003</v>
      </c>
    </row>
    <row r="64" spans="1:9" x14ac:dyDescent="0.3">
      <c r="A64" s="2">
        <v>44256</v>
      </c>
      <c r="B64" s="1" t="s">
        <v>12</v>
      </c>
      <c r="C64" s="1" t="s">
        <v>13</v>
      </c>
      <c r="D64" s="1" t="s">
        <v>14</v>
      </c>
      <c r="E64" s="1" t="s">
        <v>10</v>
      </c>
      <c r="F64" s="1">
        <v>2311.5</v>
      </c>
      <c r="G64" s="1" t="s">
        <v>15</v>
      </c>
      <c r="H64" s="1">
        <v>15000</v>
      </c>
      <c r="I64" s="1">
        <f t="shared" si="0"/>
        <v>0</v>
      </c>
    </row>
    <row r="65" spans="1:9" x14ac:dyDescent="0.3">
      <c r="A65" s="2">
        <v>44256</v>
      </c>
      <c r="B65" s="1" t="s">
        <v>27</v>
      </c>
      <c r="C65" s="1" t="s">
        <v>28</v>
      </c>
      <c r="D65" s="1" t="s">
        <v>29</v>
      </c>
      <c r="E65" s="1" t="s">
        <v>10</v>
      </c>
      <c r="F65" s="1">
        <v>3013.5</v>
      </c>
      <c r="G65" s="1" t="s">
        <v>15</v>
      </c>
      <c r="H65" s="1">
        <v>15000</v>
      </c>
      <c r="I65" s="1">
        <f t="shared" si="0"/>
        <v>0</v>
      </c>
    </row>
    <row r="66" spans="1:9" x14ac:dyDescent="0.3">
      <c r="A66" s="2">
        <v>44256</v>
      </c>
      <c r="B66" s="1" t="s">
        <v>27</v>
      </c>
      <c r="C66" s="1" t="s">
        <v>28</v>
      </c>
      <c r="D66" s="1" t="s">
        <v>29</v>
      </c>
      <c r="E66" s="1" t="s">
        <v>10</v>
      </c>
      <c r="F66" s="1">
        <v>5287.5</v>
      </c>
      <c r="G66" s="1" t="s">
        <v>15</v>
      </c>
      <c r="H66" s="1">
        <v>15000</v>
      </c>
      <c r="I66" s="1">
        <f t="shared" si="0"/>
        <v>0</v>
      </c>
    </row>
    <row r="67" spans="1:9" x14ac:dyDescent="0.3">
      <c r="A67" s="2">
        <v>44256</v>
      </c>
      <c r="B67" s="1" t="s">
        <v>16</v>
      </c>
      <c r="C67" s="1" t="s">
        <v>17</v>
      </c>
      <c r="D67" s="1" t="s">
        <v>18</v>
      </c>
      <c r="E67" s="1" t="s">
        <v>10</v>
      </c>
      <c r="F67" s="1">
        <v>13797</v>
      </c>
      <c r="G67" s="1" t="s">
        <v>11</v>
      </c>
      <c r="H67" s="1">
        <v>15000</v>
      </c>
      <c r="I67" s="1">
        <f t="shared" ref="I67:I130" si="1">IF(F67&gt;=H67,(F67-H67)*10%,0)</f>
        <v>0</v>
      </c>
    </row>
    <row r="68" spans="1:9" x14ac:dyDescent="0.3">
      <c r="A68" s="2">
        <v>44256</v>
      </c>
      <c r="B68" s="1" t="s">
        <v>68</v>
      </c>
      <c r="C68" s="1" t="s">
        <v>69</v>
      </c>
      <c r="D68" s="1" t="s">
        <v>70</v>
      </c>
      <c r="E68" s="1" t="s">
        <v>10</v>
      </c>
      <c r="F68" s="1">
        <v>14063</v>
      </c>
      <c r="G68" s="1" t="s">
        <v>15</v>
      </c>
      <c r="H68" s="1">
        <v>15000</v>
      </c>
      <c r="I68" s="1">
        <f t="shared" si="1"/>
        <v>0</v>
      </c>
    </row>
    <row r="69" spans="1:9" x14ac:dyDescent="0.3">
      <c r="A69" s="2">
        <v>44256</v>
      </c>
      <c r="B69" s="1" t="s">
        <v>16</v>
      </c>
      <c r="C69" s="1" t="s">
        <v>17</v>
      </c>
      <c r="D69" s="1" t="s">
        <v>18</v>
      </c>
      <c r="E69" s="1" t="s">
        <v>10</v>
      </c>
      <c r="F69" s="1">
        <v>14608.300000000001</v>
      </c>
      <c r="G69" s="1" t="s">
        <v>11</v>
      </c>
      <c r="H69" s="1">
        <v>15000</v>
      </c>
      <c r="I69" s="1">
        <f t="shared" si="1"/>
        <v>0</v>
      </c>
    </row>
    <row r="70" spans="1:9" x14ac:dyDescent="0.3">
      <c r="A70" s="2">
        <v>44256</v>
      </c>
      <c r="B70" s="1" t="s">
        <v>27</v>
      </c>
      <c r="C70" s="1" t="s">
        <v>28</v>
      </c>
      <c r="D70" s="1" t="s">
        <v>29</v>
      </c>
      <c r="E70" s="1" t="s">
        <v>10</v>
      </c>
      <c r="F70" s="1">
        <v>16063.199999999999</v>
      </c>
      <c r="G70" s="1" t="s">
        <v>15</v>
      </c>
      <c r="H70" s="1">
        <v>15000</v>
      </c>
      <c r="I70" s="1">
        <f t="shared" si="1"/>
        <v>106.31999999999989</v>
      </c>
    </row>
    <row r="71" spans="1:9" x14ac:dyDescent="0.3">
      <c r="A71" s="2">
        <v>44256</v>
      </c>
      <c r="B71" s="1" t="s">
        <v>12</v>
      </c>
      <c r="C71" s="1" t="s">
        <v>13</v>
      </c>
      <c r="D71" s="1" t="s">
        <v>14</v>
      </c>
      <c r="E71" s="1" t="s">
        <v>10</v>
      </c>
      <c r="F71" s="1">
        <v>16836</v>
      </c>
      <c r="G71" s="1" t="s">
        <v>11</v>
      </c>
      <c r="H71" s="1">
        <v>15000</v>
      </c>
      <c r="I71" s="1">
        <f t="shared" si="1"/>
        <v>183.60000000000002</v>
      </c>
    </row>
    <row r="72" spans="1:9" x14ac:dyDescent="0.3">
      <c r="A72" s="2">
        <v>44256</v>
      </c>
      <c r="B72" s="1" t="s">
        <v>27</v>
      </c>
      <c r="C72" s="1" t="s">
        <v>28</v>
      </c>
      <c r="D72" s="1" t="s">
        <v>29</v>
      </c>
      <c r="E72" s="1" t="s">
        <v>10</v>
      </c>
      <c r="F72" s="1">
        <v>19594</v>
      </c>
      <c r="G72" s="1" t="s">
        <v>43</v>
      </c>
      <c r="H72" s="1">
        <v>15000</v>
      </c>
      <c r="I72" s="1">
        <f t="shared" si="1"/>
        <v>459.40000000000003</v>
      </c>
    </row>
    <row r="73" spans="1:9" x14ac:dyDescent="0.3">
      <c r="A73" s="2">
        <v>44256</v>
      </c>
      <c r="B73" s="1" t="s">
        <v>12</v>
      </c>
      <c r="C73" s="1" t="s">
        <v>13</v>
      </c>
      <c r="D73" s="1" t="s">
        <v>14</v>
      </c>
      <c r="E73" s="1" t="s">
        <v>10</v>
      </c>
      <c r="F73" s="1">
        <v>21654.400000000001</v>
      </c>
      <c r="G73" s="1" t="s">
        <v>15</v>
      </c>
      <c r="H73" s="1">
        <v>15000</v>
      </c>
      <c r="I73" s="1">
        <f t="shared" si="1"/>
        <v>665.44000000000017</v>
      </c>
    </row>
    <row r="74" spans="1:9" x14ac:dyDescent="0.3">
      <c r="A74" s="2">
        <v>44256</v>
      </c>
      <c r="B74" s="1" t="s">
        <v>68</v>
      </c>
      <c r="C74" s="1" t="s">
        <v>69</v>
      </c>
      <c r="D74" s="1" t="s">
        <v>70</v>
      </c>
      <c r="E74" s="1" t="s">
        <v>10</v>
      </c>
      <c r="F74" s="1">
        <v>27930</v>
      </c>
      <c r="G74" s="1" t="s">
        <v>11</v>
      </c>
      <c r="H74" s="1">
        <v>15000</v>
      </c>
      <c r="I74" s="1">
        <f t="shared" si="1"/>
        <v>1293</v>
      </c>
    </row>
    <row r="75" spans="1:9" x14ac:dyDescent="0.3">
      <c r="A75" s="2">
        <v>44256</v>
      </c>
      <c r="B75" s="1" t="s">
        <v>7</v>
      </c>
      <c r="C75" s="1" t="s">
        <v>8</v>
      </c>
      <c r="D75" s="1" t="s">
        <v>9</v>
      </c>
      <c r="E75" s="1" t="s">
        <v>10</v>
      </c>
      <c r="F75" s="1">
        <v>39065.899999999994</v>
      </c>
      <c r="G75" s="1" t="s">
        <v>15</v>
      </c>
      <c r="H75" s="1">
        <v>15000</v>
      </c>
      <c r="I75" s="1">
        <f t="shared" si="1"/>
        <v>2406.5899999999997</v>
      </c>
    </row>
    <row r="76" spans="1:9" x14ac:dyDescent="0.3">
      <c r="A76" s="2">
        <v>44256</v>
      </c>
      <c r="B76" s="1" t="s">
        <v>27</v>
      </c>
      <c r="C76" s="1" t="s">
        <v>28</v>
      </c>
      <c r="D76" s="1" t="s">
        <v>29</v>
      </c>
      <c r="E76" s="1" t="s">
        <v>10</v>
      </c>
      <c r="F76" s="1">
        <v>44422</v>
      </c>
      <c r="G76" s="1" t="s">
        <v>43</v>
      </c>
      <c r="H76" s="1">
        <v>15000</v>
      </c>
      <c r="I76" s="1">
        <f t="shared" si="1"/>
        <v>2942.2000000000003</v>
      </c>
    </row>
    <row r="77" spans="1:9" x14ac:dyDescent="0.3">
      <c r="A77" s="2">
        <v>44256</v>
      </c>
      <c r="B77" s="1" t="s">
        <v>62</v>
      </c>
      <c r="C77" s="1" t="s">
        <v>63</v>
      </c>
      <c r="D77" s="1" t="s">
        <v>64</v>
      </c>
      <c r="E77" s="1" t="s">
        <v>33</v>
      </c>
      <c r="F77" s="1">
        <v>7416.9</v>
      </c>
      <c r="G77" s="1" t="s">
        <v>43</v>
      </c>
      <c r="H77" s="1">
        <v>15000</v>
      </c>
      <c r="I77" s="1">
        <f t="shared" si="1"/>
        <v>0</v>
      </c>
    </row>
    <row r="78" spans="1:9" x14ac:dyDescent="0.3">
      <c r="A78" s="2">
        <v>44256</v>
      </c>
      <c r="B78" s="1" t="s">
        <v>40</v>
      </c>
      <c r="C78" s="1" t="s">
        <v>41</v>
      </c>
      <c r="D78" s="1" t="s">
        <v>42</v>
      </c>
      <c r="E78" s="1" t="s">
        <v>33</v>
      </c>
      <c r="F78" s="1">
        <v>8284.5</v>
      </c>
      <c r="G78" s="1" t="s">
        <v>15</v>
      </c>
      <c r="H78" s="1">
        <v>15000</v>
      </c>
      <c r="I78" s="1">
        <f t="shared" si="1"/>
        <v>0</v>
      </c>
    </row>
    <row r="79" spans="1:9" x14ac:dyDescent="0.3">
      <c r="A79" s="2">
        <v>44256</v>
      </c>
      <c r="B79" s="1" t="s">
        <v>30</v>
      </c>
      <c r="C79" s="1" t="s">
        <v>31</v>
      </c>
      <c r="D79" s="1" t="s">
        <v>32</v>
      </c>
      <c r="E79" s="1" t="s">
        <v>33</v>
      </c>
      <c r="F79" s="1">
        <v>10758.7</v>
      </c>
      <c r="G79" s="1" t="s">
        <v>15</v>
      </c>
      <c r="H79" s="1">
        <v>15000</v>
      </c>
      <c r="I79" s="1">
        <f t="shared" si="1"/>
        <v>0</v>
      </c>
    </row>
    <row r="80" spans="1:9" x14ac:dyDescent="0.3">
      <c r="A80" s="2">
        <v>44256</v>
      </c>
      <c r="B80" s="1" t="s">
        <v>59</v>
      </c>
      <c r="C80" s="1" t="s">
        <v>60</v>
      </c>
      <c r="D80" s="1" t="s">
        <v>61</v>
      </c>
      <c r="E80" s="1" t="s">
        <v>33</v>
      </c>
      <c r="F80" s="1">
        <v>12124.2</v>
      </c>
      <c r="G80" s="1" t="s">
        <v>43</v>
      </c>
      <c r="H80" s="1">
        <v>15000</v>
      </c>
      <c r="I80" s="1">
        <f t="shared" si="1"/>
        <v>0</v>
      </c>
    </row>
    <row r="81" spans="1:9" x14ac:dyDescent="0.3">
      <c r="A81" s="2">
        <v>44256</v>
      </c>
      <c r="B81" s="1" t="s">
        <v>62</v>
      </c>
      <c r="C81" s="1" t="s">
        <v>63</v>
      </c>
      <c r="D81" s="1" t="s">
        <v>64</v>
      </c>
      <c r="E81" s="1" t="s">
        <v>33</v>
      </c>
      <c r="F81" s="1">
        <v>14391.999999999998</v>
      </c>
      <c r="G81" s="1" t="s">
        <v>11</v>
      </c>
      <c r="H81" s="1">
        <v>15000</v>
      </c>
      <c r="I81" s="1">
        <f t="shared" si="1"/>
        <v>0</v>
      </c>
    </row>
    <row r="82" spans="1:9" x14ac:dyDescent="0.3">
      <c r="A82" s="2">
        <v>44256</v>
      </c>
      <c r="B82" s="1" t="s">
        <v>40</v>
      </c>
      <c r="C82" s="1" t="s">
        <v>41</v>
      </c>
      <c r="D82" s="1" t="s">
        <v>42</v>
      </c>
      <c r="E82" s="1" t="s">
        <v>33</v>
      </c>
      <c r="F82" s="1">
        <v>15246</v>
      </c>
      <c r="G82" s="1" t="s">
        <v>11</v>
      </c>
      <c r="H82" s="1">
        <v>15000</v>
      </c>
      <c r="I82" s="1">
        <f t="shared" si="1"/>
        <v>24.6</v>
      </c>
    </row>
    <row r="83" spans="1:9" x14ac:dyDescent="0.3">
      <c r="A83" s="2">
        <v>44256</v>
      </c>
      <c r="B83" s="1" t="s">
        <v>62</v>
      </c>
      <c r="C83" s="1" t="s">
        <v>63</v>
      </c>
      <c r="D83" s="1" t="s">
        <v>64</v>
      </c>
      <c r="E83" s="1" t="s">
        <v>33</v>
      </c>
      <c r="F83" s="1">
        <v>17335.2</v>
      </c>
      <c r="G83" s="1" t="s">
        <v>43</v>
      </c>
      <c r="H83" s="1">
        <v>15000</v>
      </c>
      <c r="I83" s="1">
        <f t="shared" si="1"/>
        <v>233.5200000000001</v>
      </c>
    </row>
    <row r="84" spans="1:9" x14ac:dyDescent="0.3">
      <c r="A84" s="2">
        <v>44256</v>
      </c>
      <c r="B84" s="1" t="s">
        <v>40</v>
      </c>
      <c r="C84" s="1" t="s">
        <v>41</v>
      </c>
      <c r="D84" s="1" t="s">
        <v>42</v>
      </c>
      <c r="E84" s="1" t="s">
        <v>33</v>
      </c>
      <c r="F84" s="1">
        <v>40831</v>
      </c>
      <c r="G84" s="1" t="s">
        <v>11</v>
      </c>
      <c r="H84" s="1">
        <v>15000</v>
      </c>
      <c r="I84" s="1">
        <f t="shared" si="1"/>
        <v>2583.1000000000004</v>
      </c>
    </row>
    <row r="85" spans="1:9" x14ac:dyDescent="0.3">
      <c r="A85" s="2">
        <v>44256</v>
      </c>
      <c r="B85" s="1" t="s">
        <v>34</v>
      </c>
      <c r="C85" s="1" t="s">
        <v>35</v>
      </c>
      <c r="D85" s="1" t="s">
        <v>36</v>
      </c>
      <c r="E85" s="1" t="s">
        <v>26</v>
      </c>
      <c r="F85" s="1">
        <v>6544.8</v>
      </c>
      <c r="G85" s="1" t="s">
        <v>11</v>
      </c>
      <c r="H85" s="1">
        <v>15000</v>
      </c>
      <c r="I85" s="1">
        <f t="shared" si="1"/>
        <v>0</v>
      </c>
    </row>
    <row r="86" spans="1:9" x14ac:dyDescent="0.3">
      <c r="A86" s="2">
        <v>44256</v>
      </c>
      <c r="B86" s="1" t="s">
        <v>50</v>
      </c>
      <c r="C86" s="1" t="s">
        <v>51</v>
      </c>
      <c r="D86" s="1" t="s">
        <v>52</v>
      </c>
      <c r="E86" s="1" t="s">
        <v>26</v>
      </c>
      <c r="F86" s="1">
        <v>11166.300000000001</v>
      </c>
      <c r="G86" s="1" t="s">
        <v>15</v>
      </c>
      <c r="H86" s="1">
        <v>15000</v>
      </c>
      <c r="I86" s="1">
        <f t="shared" si="1"/>
        <v>0</v>
      </c>
    </row>
    <row r="87" spans="1:9" x14ac:dyDescent="0.3">
      <c r="A87" s="2">
        <v>44256</v>
      </c>
      <c r="B87" s="1" t="s">
        <v>34</v>
      </c>
      <c r="C87" s="1" t="s">
        <v>35</v>
      </c>
      <c r="D87" s="1" t="s">
        <v>36</v>
      </c>
      <c r="E87" s="1" t="s">
        <v>26</v>
      </c>
      <c r="F87" s="1">
        <v>11403</v>
      </c>
      <c r="G87" s="1" t="s">
        <v>15</v>
      </c>
      <c r="H87" s="1">
        <v>15000</v>
      </c>
      <c r="I87" s="1">
        <f t="shared" si="1"/>
        <v>0</v>
      </c>
    </row>
    <row r="88" spans="1:9" x14ac:dyDescent="0.3">
      <c r="A88" s="2">
        <v>44256</v>
      </c>
      <c r="B88" s="1" t="s">
        <v>34</v>
      </c>
      <c r="C88" s="1" t="s">
        <v>35</v>
      </c>
      <c r="D88" s="1" t="s">
        <v>36</v>
      </c>
      <c r="E88" s="1" t="s">
        <v>26</v>
      </c>
      <c r="F88" s="1">
        <v>11554.400000000001</v>
      </c>
      <c r="G88" s="1" t="s">
        <v>15</v>
      </c>
      <c r="H88" s="1">
        <v>15000</v>
      </c>
      <c r="I88" s="1">
        <f t="shared" si="1"/>
        <v>0</v>
      </c>
    </row>
    <row r="89" spans="1:9" x14ac:dyDescent="0.3">
      <c r="A89" s="2">
        <v>44256</v>
      </c>
      <c r="B89" s="1" t="s">
        <v>23</v>
      </c>
      <c r="C89" s="1" t="s">
        <v>24</v>
      </c>
      <c r="D89" s="1" t="s">
        <v>25</v>
      </c>
      <c r="E89" s="1" t="s">
        <v>26</v>
      </c>
      <c r="F89" s="1">
        <v>12143.999999999998</v>
      </c>
      <c r="G89" s="1" t="s">
        <v>15</v>
      </c>
      <c r="H89" s="1">
        <v>15000</v>
      </c>
      <c r="I89" s="1">
        <f t="shared" si="1"/>
        <v>0</v>
      </c>
    </row>
    <row r="90" spans="1:9" x14ac:dyDescent="0.3">
      <c r="A90" s="2">
        <v>44256</v>
      </c>
      <c r="B90" s="1" t="s">
        <v>23</v>
      </c>
      <c r="C90" s="1" t="s">
        <v>24</v>
      </c>
      <c r="D90" s="1" t="s">
        <v>25</v>
      </c>
      <c r="E90" s="1" t="s">
        <v>26</v>
      </c>
      <c r="F90" s="1">
        <v>13244.7</v>
      </c>
      <c r="G90" s="1" t="s">
        <v>11</v>
      </c>
      <c r="H90" s="1">
        <v>15000</v>
      </c>
      <c r="I90" s="1">
        <f t="shared" si="1"/>
        <v>0</v>
      </c>
    </row>
    <row r="91" spans="1:9" x14ac:dyDescent="0.3">
      <c r="A91" s="2">
        <v>44256</v>
      </c>
      <c r="B91" s="1" t="s">
        <v>47</v>
      </c>
      <c r="C91" s="1" t="s">
        <v>48</v>
      </c>
      <c r="D91" s="1" t="s">
        <v>49</v>
      </c>
      <c r="E91" s="1" t="s">
        <v>26</v>
      </c>
      <c r="F91" s="1">
        <v>23014.400000000001</v>
      </c>
      <c r="G91" s="1" t="s">
        <v>11</v>
      </c>
      <c r="H91" s="1">
        <v>15000</v>
      </c>
      <c r="I91" s="1">
        <f t="shared" si="1"/>
        <v>801.44000000000017</v>
      </c>
    </row>
    <row r="92" spans="1:9" x14ac:dyDescent="0.3">
      <c r="A92" s="2">
        <v>44256</v>
      </c>
      <c r="B92" s="1" t="s">
        <v>23</v>
      </c>
      <c r="C92" s="1" t="s">
        <v>24</v>
      </c>
      <c r="D92" s="1" t="s">
        <v>25</v>
      </c>
      <c r="E92" s="1" t="s">
        <v>26</v>
      </c>
      <c r="F92" s="1">
        <v>26200</v>
      </c>
      <c r="G92" s="1" t="s">
        <v>15</v>
      </c>
      <c r="H92" s="1">
        <v>15000</v>
      </c>
      <c r="I92" s="1">
        <f t="shared" si="1"/>
        <v>1120</v>
      </c>
    </row>
    <row r="93" spans="1:9" x14ac:dyDescent="0.3">
      <c r="A93" s="2">
        <v>44256</v>
      </c>
      <c r="B93" s="1" t="s">
        <v>50</v>
      </c>
      <c r="C93" s="1" t="s">
        <v>51</v>
      </c>
      <c r="D93" s="1" t="s">
        <v>52</v>
      </c>
      <c r="E93" s="1" t="s">
        <v>26</v>
      </c>
      <c r="F93" s="1">
        <v>28286.399999999998</v>
      </c>
      <c r="G93" s="1" t="s">
        <v>11</v>
      </c>
      <c r="H93" s="1">
        <v>15000</v>
      </c>
      <c r="I93" s="1">
        <f t="shared" si="1"/>
        <v>1328.6399999999999</v>
      </c>
    </row>
    <row r="94" spans="1:9" x14ac:dyDescent="0.3">
      <c r="A94" s="2">
        <v>44256</v>
      </c>
      <c r="B94" s="1" t="s">
        <v>23</v>
      </c>
      <c r="C94" s="1" t="s">
        <v>24</v>
      </c>
      <c r="D94" s="1" t="s">
        <v>25</v>
      </c>
      <c r="E94" s="1" t="s">
        <v>26</v>
      </c>
      <c r="F94" s="1">
        <v>35715.4</v>
      </c>
      <c r="G94" s="1" t="s">
        <v>15</v>
      </c>
      <c r="H94" s="1">
        <v>15000</v>
      </c>
      <c r="I94" s="1">
        <f t="shared" si="1"/>
        <v>2071.5400000000004</v>
      </c>
    </row>
    <row r="95" spans="1:9" x14ac:dyDescent="0.3">
      <c r="A95" s="2">
        <v>44256</v>
      </c>
      <c r="B95" s="1" t="s">
        <v>65</v>
      </c>
      <c r="C95" s="1" t="s">
        <v>66</v>
      </c>
      <c r="D95" s="1" t="s">
        <v>67</v>
      </c>
      <c r="E95" s="1" t="s">
        <v>22</v>
      </c>
      <c r="F95" s="1">
        <v>6708.9</v>
      </c>
      <c r="G95" s="1" t="s">
        <v>43</v>
      </c>
      <c r="H95" s="1">
        <v>15000</v>
      </c>
      <c r="I95" s="1">
        <f t="shared" si="1"/>
        <v>0</v>
      </c>
    </row>
    <row r="96" spans="1:9" x14ac:dyDescent="0.3">
      <c r="A96" s="2">
        <v>44256</v>
      </c>
      <c r="B96" s="1" t="s">
        <v>53</v>
      </c>
      <c r="C96" s="1" t="s">
        <v>54</v>
      </c>
      <c r="D96" s="1" t="s">
        <v>55</v>
      </c>
      <c r="E96" s="1" t="s">
        <v>22</v>
      </c>
      <c r="F96" s="1">
        <v>7982.7</v>
      </c>
      <c r="G96" s="1" t="s">
        <v>43</v>
      </c>
      <c r="H96" s="1">
        <v>15000</v>
      </c>
      <c r="I96" s="1">
        <f t="shared" si="1"/>
        <v>0</v>
      </c>
    </row>
    <row r="97" spans="1:9" x14ac:dyDescent="0.3">
      <c r="A97" s="2">
        <v>44256</v>
      </c>
      <c r="B97" s="1" t="s">
        <v>44</v>
      </c>
      <c r="C97" s="1" t="s">
        <v>45</v>
      </c>
      <c r="D97" s="1" t="s">
        <v>46</v>
      </c>
      <c r="E97" s="1" t="s">
        <v>22</v>
      </c>
      <c r="F97" s="1">
        <v>8694</v>
      </c>
      <c r="G97" s="1" t="s">
        <v>11</v>
      </c>
      <c r="H97" s="1">
        <v>15000</v>
      </c>
      <c r="I97" s="1">
        <f t="shared" si="1"/>
        <v>0</v>
      </c>
    </row>
    <row r="98" spans="1:9" x14ac:dyDescent="0.3">
      <c r="A98" s="2">
        <v>44256</v>
      </c>
      <c r="B98" s="1" t="s">
        <v>44</v>
      </c>
      <c r="C98" s="1" t="s">
        <v>45</v>
      </c>
      <c r="D98" s="1" t="s">
        <v>46</v>
      </c>
      <c r="E98" s="1" t="s">
        <v>22</v>
      </c>
      <c r="F98" s="1">
        <v>9116</v>
      </c>
      <c r="G98" s="1" t="s">
        <v>11</v>
      </c>
      <c r="H98" s="1">
        <v>15000</v>
      </c>
      <c r="I98" s="1">
        <f t="shared" si="1"/>
        <v>0</v>
      </c>
    </row>
    <row r="99" spans="1:9" x14ac:dyDescent="0.3">
      <c r="A99" s="2">
        <v>44256</v>
      </c>
      <c r="B99" s="1" t="s">
        <v>53</v>
      </c>
      <c r="C99" s="1" t="s">
        <v>54</v>
      </c>
      <c r="D99" s="1" t="s">
        <v>55</v>
      </c>
      <c r="E99" s="1" t="s">
        <v>22</v>
      </c>
      <c r="F99" s="1">
        <v>10110.299999999999</v>
      </c>
      <c r="G99" s="1" t="s">
        <v>11</v>
      </c>
      <c r="H99" s="1">
        <v>15000</v>
      </c>
      <c r="I99" s="1">
        <f t="shared" si="1"/>
        <v>0</v>
      </c>
    </row>
    <row r="100" spans="1:9" x14ac:dyDescent="0.3">
      <c r="A100" s="2">
        <v>44256</v>
      </c>
      <c r="B100" s="1" t="s">
        <v>19</v>
      </c>
      <c r="C100" s="1" t="s">
        <v>20</v>
      </c>
      <c r="D100" s="1" t="s">
        <v>21</v>
      </c>
      <c r="E100" s="1" t="s">
        <v>22</v>
      </c>
      <c r="F100" s="1">
        <v>10451.199999999999</v>
      </c>
      <c r="G100" s="1" t="s">
        <v>11</v>
      </c>
      <c r="H100" s="1">
        <v>15000</v>
      </c>
      <c r="I100" s="1">
        <f t="shared" si="1"/>
        <v>0</v>
      </c>
    </row>
    <row r="101" spans="1:9" x14ac:dyDescent="0.3">
      <c r="A101" s="2">
        <v>44256</v>
      </c>
      <c r="B101" s="1" t="s">
        <v>19</v>
      </c>
      <c r="C101" s="1" t="s">
        <v>20</v>
      </c>
      <c r="D101" s="1" t="s">
        <v>21</v>
      </c>
      <c r="E101" s="1" t="s">
        <v>22</v>
      </c>
      <c r="F101" s="1">
        <v>11580.4</v>
      </c>
      <c r="G101" s="1" t="s">
        <v>15</v>
      </c>
      <c r="H101" s="1">
        <v>15000</v>
      </c>
      <c r="I101" s="1">
        <f t="shared" si="1"/>
        <v>0</v>
      </c>
    </row>
    <row r="102" spans="1:9" x14ac:dyDescent="0.3">
      <c r="A102" s="2">
        <v>44256</v>
      </c>
      <c r="B102" s="1" t="s">
        <v>44</v>
      </c>
      <c r="C102" s="1" t="s">
        <v>45</v>
      </c>
      <c r="D102" s="1" t="s">
        <v>46</v>
      </c>
      <c r="E102" s="1" t="s">
        <v>22</v>
      </c>
      <c r="F102" s="1">
        <v>14329.5</v>
      </c>
      <c r="G102" s="1" t="s">
        <v>11</v>
      </c>
      <c r="H102" s="1">
        <v>15000</v>
      </c>
      <c r="I102" s="1">
        <f t="shared" si="1"/>
        <v>0</v>
      </c>
    </row>
    <row r="103" spans="1:9" x14ac:dyDescent="0.3">
      <c r="A103" s="2">
        <v>44256</v>
      </c>
      <c r="B103" s="1" t="s">
        <v>44</v>
      </c>
      <c r="C103" s="1" t="s">
        <v>45</v>
      </c>
      <c r="D103" s="1" t="s">
        <v>46</v>
      </c>
      <c r="E103" s="1" t="s">
        <v>22</v>
      </c>
      <c r="F103" s="1">
        <v>20128</v>
      </c>
      <c r="G103" s="1" t="s">
        <v>43</v>
      </c>
      <c r="H103" s="1">
        <v>15000</v>
      </c>
      <c r="I103" s="1">
        <f t="shared" si="1"/>
        <v>512.80000000000007</v>
      </c>
    </row>
    <row r="104" spans="1:9" x14ac:dyDescent="0.3">
      <c r="A104" s="2">
        <v>44256</v>
      </c>
      <c r="B104" s="1" t="s">
        <v>65</v>
      </c>
      <c r="C104" s="1" t="s">
        <v>66</v>
      </c>
      <c r="D104" s="1" t="s">
        <v>67</v>
      </c>
      <c r="E104" s="1" t="s">
        <v>22</v>
      </c>
      <c r="F104" s="1">
        <v>21167.999999999996</v>
      </c>
      <c r="G104" s="1" t="s">
        <v>11</v>
      </c>
      <c r="H104" s="1">
        <v>15000</v>
      </c>
      <c r="I104" s="1">
        <f t="shared" si="1"/>
        <v>616.79999999999973</v>
      </c>
    </row>
    <row r="105" spans="1:9" x14ac:dyDescent="0.3">
      <c r="A105" s="2">
        <v>44256</v>
      </c>
      <c r="B105" s="1" t="s">
        <v>37</v>
      </c>
      <c r="C105" s="1" t="s">
        <v>38</v>
      </c>
      <c r="D105" s="1" t="s">
        <v>39</v>
      </c>
      <c r="E105" s="1" t="s">
        <v>22</v>
      </c>
      <c r="F105" s="1">
        <v>25102.399999999998</v>
      </c>
      <c r="G105" s="1" t="s">
        <v>15</v>
      </c>
      <c r="H105" s="1">
        <v>15000</v>
      </c>
      <c r="I105" s="1">
        <f t="shared" si="1"/>
        <v>1010.2399999999998</v>
      </c>
    </row>
    <row r="106" spans="1:9" x14ac:dyDescent="0.3">
      <c r="A106" s="2">
        <v>44256</v>
      </c>
      <c r="B106" s="1" t="s">
        <v>37</v>
      </c>
      <c r="C106" s="1" t="s">
        <v>38</v>
      </c>
      <c r="D106" s="1" t="s">
        <v>39</v>
      </c>
      <c r="E106" s="1" t="s">
        <v>22</v>
      </c>
      <c r="F106" s="1">
        <v>27670.9</v>
      </c>
      <c r="G106" s="1" t="s">
        <v>43</v>
      </c>
      <c r="H106" s="1">
        <v>15000</v>
      </c>
      <c r="I106" s="1">
        <f t="shared" si="1"/>
        <v>1267.0900000000001</v>
      </c>
    </row>
    <row r="107" spans="1:9" x14ac:dyDescent="0.3">
      <c r="A107" s="2">
        <v>44256</v>
      </c>
      <c r="B107" s="1" t="s">
        <v>37</v>
      </c>
      <c r="C107" s="1" t="s">
        <v>38</v>
      </c>
      <c r="D107" s="1" t="s">
        <v>39</v>
      </c>
      <c r="E107" s="1" t="s">
        <v>22</v>
      </c>
      <c r="F107" s="1">
        <v>27956.799999999999</v>
      </c>
      <c r="G107" s="1" t="s">
        <v>15</v>
      </c>
      <c r="H107" s="1">
        <v>15000</v>
      </c>
      <c r="I107" s="1">
        <f t="shared" si="1"/>
        <v>1295.68</v>
      </c>
    </row>
    <row r="108" spans="1:9" x14ac:dyDescent="0.3">
      <c r="A108" s="2">
        <v>44256</v>
      </c>
      <c r="B108" s="1" t="s">
        <v>44</v>
      </c>
      <c r="C108" s="1" t="s">
        <v>45</v>
      </c>
      <c r="D108" s="1" t="s">
        <v>46</v>
      </c>
      <c r="E108" s="1" t="s">
        <v>22</v>
      </c>
      <c r="F108" s="1">
        <v>31407</v>
      </c>
      <c r="G108" s="1" t="s">
        <v>15</v>
      </c>
      <c r="H108" s="1">
        <v>15000</v>
      </c>
      <c r="I108" s="1">
        <f t="shared" si="1"/>
        <v>1640.7</v>
      </c>
    </row>
    <row r="109" spans="1:9" x14ac:dyDescent="0.3">
      <c r="A109" s="2">
        <v>44256</v>
      </c>
      <c r="B109" s="1" t="s">
        <v>53</v>
      </c>
      <c r="C109" s="1" t="s">
        <v>54</v>
      </c>
      <c r="D109" s="1" t="s">
        <v>55</v>
      </c>
      <c r="E109" s="1" t="s">
        <v>22</v>
      </c>
      <c r="F109" s="1">
        <v>35647.5</v>
      </c>
      <c r="G109" s="1" t="s">
        <v>43</v>
      </c>
      <c r="H109" s="1">
        <v>15000</v>
      </c>
      <c r="I109" s="1">
        <f t="shared" si="1"/>
        <v>2064.75</v>
      </c>
    </row>
    <row r="110" spans="1:9" x14ac:dyDescent="0.3">
      <c r="A110" s="2">
        <v>44256</v>
      </c>
      <c r="B110" s="1" t="s">
        <v>53</v>
      </c>
      <c r="C110" s="1" t="s">
        <v>54</v>
      </c>
      <c r="D110" s="1" t="s">
        <v>55</v>
      </c>
      <c r="E110" s="1" t="s">
        <v>22</v>
      </c>
      <c r="F110" s="1">
        <v>36907.200000000004</v>
      </c>
      <c r="G110" s="1" t="s">
        <v>15</v>
      </c>
      <c r="H110" s="1">
        <v>15000</v>
      </c>
      <c r="I110" s="1">
        <f t="shared" si="1"/>
        <v>2190.7200000000007</v>
      </c>
    </row>
    <row r="111" spans="1:9" x14ac:dyDescent="0.3">
      <c r="A111" s="2">
        <v>44287</v>
      </c>
      <c r="B111" s="1" t="s">
        <v>68</v>
      </c>
      <c r="C111" s="1" t="s">
        <v>69</v>
      </c>
      <c r="D111" s="1" t="s">
        <v>70</v>
      </c>
      <c r="E111" s="1" t="s">
        <v>10</v>
      </c>
      <c r="F111" s="1">
        <v>7029.9</v>
      </c>
      <c r="G111" s="1" t="s">
        <v>43</v>
      </c>
      <c r="H111" s="1">
        <v>15000</v>
      </c>
      <c r="I111" s="1">
        <f t="shared" si="1"/>
        <v>0</v>
      </c>
    </row>
    <row r="112" spans="1:9" x14ac:dyDescent="0.3">
      <c r="A112" s="2">
        <v>44287</v>
      </c>
      <c r="B112" s="1" t="s">
        <v>68</v>
      </c>
      <c r="C112" s="1" t="s">
        <v>69</v>
      </c>
      <c r="D112" s="1" t="s">
        <v>70</v>
      </c>
      <c r="E112" s="1" t="s">
        <v>10</v>
      </c>
      <c r="F112" s="1">
        <v>11914.400000000001</v>
      </c>
      <c r="G112" s="1" t="s">
        <v>15</v>
      </c>
      <c r="H112" s="1">
        <v>15000</v>
      </c>
      <c r="I112" s="1">
        <f t="shared" si="1"/>
        <v>0</v>
      </c>
    </row>
    <row r="113" spans="1:9" x14ac:dyDescent="0.3">
      <c r="A113" s="2">
        <v>44287</v>
      </c>
      <c r="B113" s="1" t="s">
        <v>7</v>
      </c>
      <c r="C113" s="1" t="s">
        <v>8</v>
      </c>
      <c r="D113" s="1" t="s">
        <v>9</v>
      </c>
      <c r="E113" s="1" t="s">
        <v>10</v>
      </c>
      <c r="F113" s="1">
        <v>15919.7</v>
      </c>
      <c r="G113" s="1" t="s">
        <v>11</v>
      </c>
      <c r="H113" s="1">
        <v>15000</v>
      </c>
      <c r="I113" s="1">
        <f t="shared" si="1"/>
        <v>91.970000000000084</v>
      </c>
    </row>
    <row r="114" spans="1:9" x14ac:dyDescent="0.3">
      <c r="A114" s="2">
        <v>44287</v>
      </c>
      <c r="B114" s="1" t="s">
        <v>16</v>
      </c>
      <c r="C114" s="1" t="s">
        <v>17</v>
      </c>
      <c r="D114" s="1" t="s">
        <v>18</v>
      </c>
      <c r="E114" s="1" t="s">
        <v>10</v>
      </c>
      <c r="F114" s="1">
        <v>17776</v>
      </c>
      <c r="G114" s="1" t="s">
        <v>43</v>
      </c>
      <c r="H114" s="1">
        <v>15000</v>
      </c>
      <c r="I114" s="1">
        <f t="shared" si="1"/>
        <v>277.60000000000002</v>
      </c>
    </row>
    <row r="115" spans="1:9" x14ac:dyDescent="0.3">
      <c r="A115" s="2">
        <v>44287</v>
      </c>
      <c r="B115" s="1" t="s">
        <v>27</v>
      </c>
      <c r="C115" s="1" t="s">
        <v>28</v>
      </c>
      <c r="D115" s="1" t="s">
        <v>29</v>
      </c>
      <c r="E115" s="1" t="s">
        <v>10</v>
      </c>
      <c r="F115" s="1">
        <v>36666</v>
      </c>
      <c r="G115" s="1" t="s">
        <v>15</v>
      </c>
      <c r="H115" s="1">
        <v>15000</v>
      </c>
      <c r="I115" s="1">
        <f t="shared" si="1"/>
        <v>2166.6</v>
      </c>
    </row>
    <row r="116" spans="1:9" x14ac:dyDescent="0.3">
      <c r="A116" s="2">
        <v>44287</v>
      </c>
      <c r="B116" s="1" t="s">
        <v>16</v>
      </c>
      <c r="C116" s="1" t="s">
        <v>17</v>
      </c>
      <c r="D116" s="1" t="s">
        <v>18</v>
      </c>
      <c r="E116" s="1" t="s">
        <v>10</v>
      </c>
      <c r="F116" s="1">
        <v>38227.699999999997</v>
      </c>
      <c r="G116" s="1" t="s">
        <v>11</v>
      </c>
      <c r="H116" s="1">
        <v>15000</v>
      </c>
      <c r="I116" s="1">
        <f t="shared" si="1"/>
        <v>2322.77</v>
      </c>
    </row>
    <row r="117" spans="1:9" x14ac:dyDescent="0.3">
      <c r="A117" s="2">
        <v>44287</v>
      </c>
      <c r="B117" s="1" t="s">
        <v>16</v>
      </c>
      <c r="C117" s="1" t="s">
        <v>17</v>
      </c>
      <c r="D117" s="1" t="s">
        <v>18</v>
      </c>
      <c r="E117" s="1" t="s">
        <v>10</v>
      </c>
      <c r="F117" s="1">
        <v>51531.199999999997</v>
      </c>
      <c r="G117" s="1" t="s">
        <v>43</v>
      </c>
      <c r="H117" s="1">
        <v>15000</v>
      </c>
      <c r="I117" s="1">
        <f t="shared" si="1"/>
        <v>3653.12</v>
      </c>
    </row>
    <row r="118" spans="1:9" x14ac:dyDescent="0.3">
      <c r="A118" s="2">
        <v>44287</v>
      </c>
      <c r="B118" s="1" t="s">
        <v>30</v>
      </c>
      <c r="C118" s="1" t="s">
        <v>31</v>
      </c>
      <c r="D118" s="1" t="s">
        <v>32</v>
      </c>
      <c r="E118" s="1" t="s">
        <v>33</v>
      </c>
      <c r="F118" s="1">
        <v>8520</v>
      </c>
      <c r="G118" s="1" t="s">
        <v>43</v>
      </c>
      <c r="H118" s="1">
        <v>15000</v>
      </c>
      <c r="I118" s="1">
        <f t="shared" si="1"/>
        <v>0</v>
      </c>
    </row>
    <row r="119" spans="1:9" x14ac:dyDescent="0.3">
      <c r="A119" s="2">
        <v>44287</v>
      </c>
      <c r="B119" s="1" t="s">
        <v>62</v>
      </c>
      <c r="C119" s="1" t="s">
        <v>63</v>
      </c>
      <c r="D119" s="1" t="s">
        <v>64</v>
      </c>
      <c r="E119" s="1" t="s">
        <v>33</v>
      </c>
      <c r="F119" s="1">
        <v>14301.599999999999</v>
      </c>
      <c r="G119" s="1" t="s">
        <v>43</v>
      </c>
      <c r="H119" s="1">
        <v>15000</v>
      </c>
      <c r="I119" s="1">
        <f t="shared" si="1"/>
        <v>0</v>
      </c>
    </row>
    <row r="120" spans="1:9" x14ac:dyDescent="0.3">
      <c r="A120" s="2">
        <v>44287</v>
      </c>
      <c r="B120" s="1" t="s">
        <v>62</v>
      </c>
      <c r="C120" s="1" t="s">
        <v>63</v>
      </c>
      <c r="D120" s="1" t="s">
        <v>64</v>
      </c>
      <c r="E120" s="1" t="s">
        <v>33</v>
      </c>
      <c r="F120" s="1">
        <v>17204.399999999998</v>
      </c>
      <c r="G120" s="1" t="s">
        <v>11</v>
      </c>
      <c r="H120" s="1">
        <v>15000</v>
      </c>
      <c r="I120" s="1">
        <f t="shared" si="1"/>
        <v>220.4399999999998</v>
      </c>
    </row>
    <row r="121" spans="1:9" x14ac:dyDescent="0.3">
      <c r="A121" s="2">
        <v>44287</v>
      </c>
      <c r="B121" s="1" t="s">
        <v>40</v>
      </c>
      <c r="C121" s="1" t="s">
        <v>41</v>
      </c>
      <c r="D121" s="1" t="s">
        <v>42</v>
      </c>
      <c r="E121" s="1" t="s">
        <v>33</v>
      </c>
      <c r="F121" s="1">
        <v>19080</v>
      </c>
      <c r="G121" s="1" t="s">
        <v>15</v>
      </c>
      <c r="H121" s="1">
        <v>15000</v>
      </c>
      <c r="I121" s="1">
        <f t="shared" si="1"/>
        <v>408</v>
      </c>
    </row>
    <row r="122" spans="1:9" x14ac:dyDescent="0.3">
      <c r="A122" s="2">
        <v>44287</v>
      </c>
      <c r="B122" s="1" t="s">
        <v>30</v>
      </c>
      <c r="C122" s="1" t="s">
        <v>31</v>
      </c>
      <c r="D122" s="1" t="s">
        <v>32</v>
      </c>
      <c r="E122" s="1" t="s">
        <v>33</v>
      </c>
      <c r="F122" s="1">
        <v>19210.400000000001</v>
      </c>
      <c r="G122" s="1" t="s">
        <v>11</v>
      </c>
      <c r="H122" s="1">
        <v>15000</v>
      </c>
      <c r="I122" s="1">
        <f t="shared" si="1"/>
        <v>421.04000000000019</v>
      </c>
    </row>
    <row r="123" spans="1:9" x14ac:dyDescent="0.3">
      <c r="A123" s="2">
        <v>44287</v>
      </c>
      <c r="B123" s="1" t="s">
        <v>30</v>
      </c>
      <c r="C123" s="1" t="s">
        <v>31</v>
      </c>
      <c r="D123" s="1" t="s">
        <v>32</v>
      </c>
      <c r="E123" s="1" t="s">
        <v>33</v>
      </c>
      <c r="F123" s="1">
        <v>32282.799999999996</v>
      </c>
      <c r="G123" s="1" t="s">
        <v>15</v>
      </c>
      <c r="H123" s="1">
        <v>15000</v>
      </c>
      <c r="I123" s="1">
        <f t="shared" si="1"/>
        <v>1728.2799999999997</v>
      </c>
    </row>
    <row r="124" spans="1:9" x14ac:dyDescent="0.3">
      <c r="A124" s="2">
        <v>44287</v>
      </c>
      <c r="B124" s="1" t="s">
        <v>71</v>
      </c>
      <c r="C124" s="1" t="s">
        <v>72</v>
      </c>
      <c r="D124" s="1" t="s">
        <v>73</v>
      </c>
      <c r="E124" s="1" t="s">
        <v>33</v>
      </c>
      <c r="F124" s="1">
        <v>32524.1</v>
      </c>
      <c r="G124" s="1" t="s">
        <v>11</v>
      </c>
      <c r="H124" s="1">
        <v>15000</v>
      </c>
      <c r="I124" s="1">
        <f t="shared" si="1"/>
        <v>1752.4099999999999</v>
      </c>
    </row>
    <row r="125" spans="1:9" x14ac:dyDescent="0.3">
      <c r="A125" s="2">
        <v>44287</v>
      </c>
      <c r="B125" s="1" t="s">
        <v>30</v>
      </c>
      <c r="C125" s="1" t="s">
        <v>31</v>
      </c>
      <c r="D125" s="1" t="s">
        <v>32</v>
      </c>
      <c r="E125" s="1" t="s">
        <v>33</v>
      </c>
      <c r="F125" s="1">
        <v>35153.799999999996</v>
      </c>
      <c r="G125" s="1" t="s">
        <v>11</v>
      </c>
      <c r="H125" s="1">
        <v>15000</v>
      </c>
      <c r="I125" s="1">
        <f t="shared" si="1"/>
        <v>2015.3799999999997</v>
      </c>
    </row>
    <row r="126" spans="1:9" x14ac:dyDescent="0.3">
      <c r="A126" s="2">
        <v>44287</v>
      </c>
      <c r="B126" s="1" t="s">
        <v>30</v>
      </c>
      <c r="C126" s="1" t="s">
        <v>31</v>
      </c>
      <c r="D126" s="1" t="s">
        <v>32</v>
      </c>
      <c r="E126" s="1" t="s">
        <v>33</v>
      </c>
      <c r="F126" s="1">
        <v>35820</v>
      </c>
      <c r="G126" s="1" t="s">
        <v>43</v>
      </c>
      <c r="H126" s="1">
        <v>15000</v>
      </c>
      <c r="I126" s="1">
        <f t="shared" si="1"/>
        <v>2082</v>
      </c>
    </row>
    <row r="127" spans="1:9" x14ac:dyDescent="0.3">
      <c r="A127" s="2">
        <v>44287</v>
      </c>
      <c r="B127" s="1" t="s">
        <v>59</v>
      </c>
      <c r="C127" s="1" t="s">
        <v>60</v>
      </c>
      <c r="D127" s="1" t="s">
        <v>61</v>
      </c>
      <c r="E127" s="1" t="s">
        <v>33</v>
      </c>
      <c r="F127" s="1">
        <v>42690.400000000001</v>
      </c>
      <c r="G127" s="1" t="s">
        <v>43</v>
      </c>
      <c r="H127" s="1">
        <v>15000</v>
      </c>
      <c r="I127" s="1">
        <f t="shared" si="1"/>
        <v>2769.0400000000004</v>
      </c>
    </row>
    <row r="128" spans="1:9" x14ac:dyDescent="0.3">
      <c r="A128" s="2">
        <v>44287</v>
      </c>
      <c r="B128" s="1" t="s">
        <v>56</v>
      </c>
      <c r="C128" s="1" t="s">
        <v>57</v>
      </c>
      <c r="D128" s="1" t="s">
        <v>58</v>
      </c>
      <c r="E128" s="1" t="s">
        <v>26</v>
      </c>
      <c r="F128" s="1">
        <v>6960</v>
      </c>
      <c r="G128" s="1" t="s">
        <v>43</v>
      </c>
      <c r="H128" s="1">
        <v>15000</v>
      </c>
      <c r="I128" s="1">
        <f t="shared" si="1"/>
        <v>0</v>
      </c>
    </row>
    <row r="129" spans="1:9" x14ac:dyDescent="0.3">
      <c r="A129" s="2">
        <v>44287</v>
      </c>
      <c r="B129" s="1" t="s">
        <v>47</v>
      </c>
      <c r="C129" s="1" t="s">
        <v>48</v>
      </c>
      <c r="D129" s="1" t="s">
        <v>49</v>
      </c>
      <c r="E129" s="1" t="s">
        <v>26</v>
      </c>
      <c r="F129" s="1">
        <v>9627.8999999999978</v>
      </c>
      <c r="G129" s="1" t="s">
        <v>11</v>
      </c>
      <c r="H129" s="1">
        <v>15000</v>
      </c>
      <c r="I129" s="1">
        <f t="shared" si="1"/>
        <v>0</v>
      </c>
    </row>
    <row r="130" spans="1:9" x14ac:dyDescent="0.3">
      <c r="A130" s="2">
        <v>44287</v>
      </c>
      <c r="B130" s="1" t="s">
        <v>34</v>
      </c>
      <c r="C130" s="1" t="s">
        <v>35</v>
      </c>
      <c r="D130" s="1" t="s">
        <v>36</v>
      </c>
      <c r="E130" s="1" t="s">
        <v>26</v>
      </c>
      <c r="F130" s="1">
        <v>13725.600000000002</v>
      </c>
      <c r="G130" s="1" t="s">
        <v>43</v>
      </c>
      <c r="H130" s="1">
        <v>15000</v>
      </c>
      <c r="I130" s="1">
        <f t="shared" si="1"/>
        <v>0</v>
      </c>
    </row>
    <row r="131" spans="1:9" x14ac:dyDescent="0.3">
      <c r="A131" s="2">
        <v>44287</v>
      </c>
      <c r="B131" s="1" t="s">
        <v>47</v>
      </c>
      <c r="C131" s="1" t="s">
        <v>48</v>
      </c>
      <c r="D131" s="1" t="s">
        <v>49</v>
      </c>
      <c r="E131" s="1" t="s">
        <v>26</v>
      </c>
      <c r="F131" s="1">
        <v>15353.2</v>
      </c>
      <c r="G131" s="1" t="s">
        <v>11</v>
      </c>
      <c r="H131" s="1">
        <v>15000</v>
      </c>
      <c r="I131" s="1">
        <f t="shared" ref="I131:I194" si="2">IF(F131&gt;=H131,(F131-H131)*10%,0)</f>
        <v>35.320000000000071</v>
      </c>
    </row>
    <row r="132" spans="1:9" x14ac:dyDescent="0.3">
      <c r="A132" s="2">
        <v>44287</v>
      </c>
      <c r="B132" s="1" t="s">
        <v>23</v>
      </c>
      <c r="C132" s="1" t="s">
        <v>24</v>
      </c>
      <c r="D132" s="1" t="s">
        <v>25</v>
      </c>
      <c r="E132" s="1" t="s">
        <v>26</v>
      </c>
      <c r="F132" s="1">
        <v>18994.5</v>
      </c>
      <c r="G132" s="1" t="s">
        <v>15</v>
      </c>
      <c r="H132" s="1">
        <v>15000</v>
      </c>
      <c r="I132" s="1">
        <f t="shared" si="2"/>
        <v>399.45000000000005</v>
      </c>
    </row>
    <row r="133" spans="1:9" x14ac:dyDescent="0.3">
      <c r="A133" s="2">
        <v>44287</v>
      </c>
      <c r="B133" s="1" t="s">
        <v>23</v>
      </c>
      <c r="C133" s="1" t="s">
        <v>24</v>
      </c>
      <c r="D133" s="1" t="s">
        <v>25</v>
      </c>
      <c r="E133" s="1" t="s">
        <v>26</v>
      </c>
      <c r="F133" s="1">
        <v>28628.799999999996</v>
      </c>
      <c r="G133" s="1" t="s">
        <v>43</v>
      </c>
      <c r="H133" s="1">
        <v>15000</v>
      </c>
      <c r="I133" s="1">
        <f t="shared" si="2"/>
        <v>1362.8799999999997</v>
      </c>
    </row>
    <row r="134" spans="1:9" x14ac:dyDescent="0.3">
      <c r="A134" s="2">
        <v>44287</v>
      </c>
      <c r="B134" s="1" t="s">
        <v>53</v>
      </c>
      <c r="C134" s="1" t="s">
        <v>54</v>
      </c>
      <c r="D134" s="1" t="s">
        <v>55</v>
      </c>
      <c r="E134" s="1" t="s">
        <v>22</v>
      </c>
      <c r="F134" s="1">
        <v>5696.4</v>
      </c>
      <c r="G134" s="1" t="s">
        <v>11</v>
      </c>
      <c r="H134" s="1">
        <v>15000</v>
      </c>
      <c r="I134" s="1">
        <f t="shared" si="2"/>
        <v>0</v>
      </c>
    </row>
    <row r="135" spans="1:9" x14ac:dyDescent="0.3">
      <c r="A135" s="2">
        <v>44287</v>
      </c>
      <c r="B135" s="1" t="s">
        <v>19</v>
      </c>
      <c r="C135" s="1" t="s">
        <v>20</v>
      </c>
      <c r="D135" s="1" t="s">
        <v>21</v>
      </c>
      <c r="E135" s="1" t="s">
        <v>22</v>
      </c>
      <c r="F135" s="1">
        <v>11716.5</v>
      </c>
      <c r="G135" s="1" t="s">
        <v>11</v>
      </c>
      <c r="H135" s="1">
        <v>15000</v>
      </c>
      <c r="I135" s="1">
        <f t="shared" si="2"/>
        <v>0</v>
      </c>
    </row>
    <row r="136" spans="1:9" x14ac:dyDescent="0.3">
      <c r="A136" s="2">
        <v>44287</v>
      </c>
      <c r="B136" s="1" t="s">
        <v>65</v>
      </c>
      <c r="C136" s="1" t="s">
        <v>66</v>
      </c>
      <c r="D136" s="1" t="s">
        <v>67</v>
      </c>
      <c r="E136" s="1" t="s">
        <v>22</v>
      </c>
      <c r="F136" s="1">
        <v>14416</v>
      </c>
      <c r="G136" s="1" t="s">
        <v>43</v>
      </c>
      <c r="H136" s="1">
        <v>15000</v>
      </c>
      <c r="I136" s="1">
        <f t="shared" si="2"/>
        <v>0</v>
      </c>
    </row>
    <row r="137" spans="1:9" x14ac:dyDescent="0.3">
      <c r="A137" s="2">
        <v>44287</v>
      </c>
      <c r="B137" s="1" t="s">
        <v>19</v>
      </c>
      <c r="C137" s="1" t="s">
        <v>20</v>
      </c>
      <c r="D137" s="1" t="s">
        <v>21</v>
      </c>
      <c r="E137" s="1" t="s">
        <v>22</v>
      </c>
      <c r="F137" s="1">
        <v>16499.400000000001</v>
      </c>
      <c r="G137" s="1" t="s">
        <v>15</v>
      </c>
      <c r="H137" s="1">
        <v>15000</v>
      </c>
      <c r="I137" s="1">
        <f t="shared" si="2"/>
        <v>149.94000000000014</v>
      </c>
    </row>
    <row r="138" spans="1:9" x14ac:dyDescent="0.3">
      <c r="A138" s="2">
        <v>44287</v>
      </c>
      <c r="B138" s="1" t="s">
        <v>53</v>
      </c>
      <c r="C138" s="1" t="s">
        <v>54</v>
      </c>
      <c r="D138" s="1" t="s">
        <v>55</v>
      </c>
      <c r="E138" s="1" t="s">
        <v>22</v>
      </c>
      <c r="F138" s="1">
        <v>16968</v>
      </c>
      <c r="G138" s="1" t="s">
        <v>43</v>
      </c>
      <c r="H138" s="1">
        <v>15000</v>
      </c>
      <c r="I138" s="1">
        <f t="shared" si="2"/>
        <v>196.8</v>
      </c>
    </row>
    <row r="139" spans="1:9" x14ac:dyDescent="0.3">
      <c r="A139" s="2">
        <v>44287</v>
      </c>
      <c r="B139" s="1" t="s">
        <v>44</v>
      </c>
      <c r="C139" s="1" t="s">
        <v>45</v>
      </c>
      <c r="D139" s="1" t="s">
        <v>46</v>
      </c>
      <c r="E139" s="1" t="s">
        <v>22</v>
      </c>
      <c r="F139" s="1">
        <v>17993.5</v>
      </c>
      <c r="G139" s="1" t="s">
        <v>11</v>
      </c>
      <c r="H139" s="1">
        <v>15000</v>
      </c>
      <c r="I139" s="1">
        <f t="shared" si="2"/>
        <v>299.35000000000002</v>
      </c>
    </row>
    <row r="140" spans="1:9" x14ac:dyDescent="0.3">
      <c r="A140" s="2">
        <v>44287</v>
      </c>
      <c r="B140" s="1" t="s">
        <v>53</v>
      </c>
      <c r="C140" s="1" t="s">
        <v>54</v>
      </c>
      <c r="D140" s="1" t="s">
        <v>55</v>
      </c>
      <c r="E140" s="1" t="s">
        <v>22</v>
      </c>
      <c r="F140" s="1">
        <v>18188.399999999998</v>
      </c>
      <c r="G140" s="1" t="s">
        <v>15</v>
      </c>
      <c r="H140" s="1">
        <v>15000</v>
      </c>
      <c r="I140" s="1">
        <f t="shared" si="2"/>
        <v>318.8399999999998</v>
      </c>
    </row>
    <row r="141" spans="1:9" x14ac:dyDescent="0.3">
      <c r="A141" s="2">
        <v>44317</v>
      </c>
      <c r="B141" s="1" t="s">
        <v>12</v>
      </c>
      <c r="C141" s="1" t="s">
        <v>13</v>
      </c>
      <c r="D141" s="1" t="s">
        <v>14</v>
      </c>
      <c r="E141" s="1" t="s">
        <v>10</v>
      </c>
      <c r="F141" s="1">
        <v>8686.6</v>
      </c>
      <c r="G141" s="1" t="s">
        <v>15</v>
      </c>
      <c r="H141" s="1">
        <v>15000</v>
      </c>
      <c r="I141" s="1">
        <f t="shared" si="2"/>
        <v>0</v>
      </c>
    </row>
    <row r="142" spans="1:9" x14ac:dyDescent="0.3">
      <c r="A142" s="2">
        <v>44317</v>
      </c>
      <c r="B142" s="1" t="s">
        <v>16</v>
      </c>
      <c r="C142" s="1" t="s">
        <v>17</v>
      </c>
      <c r="D142" s="1" t="s">
        <v>18</v>
      </c>
      <c r="E142" s="1" t="s">
        <v>10</v>
      </c>
      <c r="F142" s="1">
        <v>12422.2</v>
      </c>
      <c r="G142" s="1" t="s">
        <v>43</v>
      </c>
      <c r="H142" s="1">
        <v>15000</v>
      </c>
      <c r="I142" s="1">
        <f t="shared" si="2"/>
        <v>0</v>
      </c>
    </row>
    <row r="143" spans="1:9" x14ac:dyDescent="0.3">
      <c r="A143" s="2">
        <v>44317</v>
      </c>
      <c r="B143" s="1" t="s">
        <v>27</v>
      </c>
      <c r="C143" s="1" t="s">
        <v>28</v>
      </c>
      <c r="D143" s="1" t="s">
        <v>29</v>
      </c>
      <c r="E143" s="1" t="s">
        <v>10</v>
      </c>
      <c r="F143" s="1">
        <v>15120</v>
      </c>
      <c r="G143" s="1" t="s">
        <v>15</v>
      </c>
      <c r="H143" s="1">
        <v>15000</v>
      </c>
      <c r="I143" s="1">
        <f t="shared" si="2"/>
        <v>12</v>
      </c>
    </row>
    <row r="144" spans="1:9" x14ac:dyDescent="0.3">
      <c r="A144" s="2">
        <v>44317</v>
      </c>
      <c r="B144" s="1" t="s">
        <v>12</v>
      </c>
      <c r="C144" s="1" t="s">
        <v>13</v>
      </c>
      <c r="D144" s="1" t="s">
        <v>14</v>
      </c>
      <c r="E144" s="1" t="s">
        <v>10</v>
      </c>
      <c r="F144" s="1">
        <v>16604.400000000001</v>
      </c>
      <c r="G144" s="1" t="s">
        <v>43</v>
      </c>
      <c r="H144" s="1">
        <v>15000</v>
      </c>
      <c r="I144" s="1">
        <f t="shared" si="2"/>
        <v>160.44000000000017</v>
      </c>
    </row>
    <row r="145" spans="1:9" x14ac:dyDescent="0.3">
      <c r="A145" s="2">
        <v>44317</v>
      </c>
      <c r="B145" s="1" t="s">
        <v>16</v>
      </c>
      <c r="C145" s="1" t="s">
        <v>17</v>
      </c>
      <c r="D145" s="1" t="s">
        <v>18</v>
      </c>
      <c r="E145" s="1" t="s">
        <v>10</v>
      </c>
      <c r="F145" s="1">
        <v>19584</v>
      </c>
      <c r="G145" s="1" t="s">
        <v>15</v>
      </c>
      <c r="H145" s="1">
        <v>15000</v>
      </c>
      <c r="I145" s="1">
        <f t="shared" si="2"/>
        <v>458.40000000000003</v>
      </c>
    </row>
    <row r="146" spans="1:9" x14ac:dyDescent="0.3">
      <c r="A146" s="2">
        <v>44317</v>
      </c>
      <c r="B146" s="1" t="s">
        <v>7</v>
      </c>
      <c r="C146" s="1" t="s">
        <v>8</v>
      </c>
      <c r="D146" s="1" t="s">
        <v>9</v>
      </c>
      <c r="E146" s="1" t="s">
        <v>10</v>
      </c>
      <c r="F146" s="1">
        <v>26546.6</v>
      </c>
      <c r="G146" s="1" t="s">
        <v>15</v>
      </c>
      <c r="H146" s="1">
        <v>15000</v>
      </c>
      <c r="I146" s="1">
        <f t="shared" si="2"/>
        <v>1154.6599999999999</v>
      </c>
    </row>
    <row r="147" spans="1:9" x14ac:dyDescent="0.3">
      <c r="A147" s="2">
        <v>44317</v>
      </c>
      <c r="B147" s="1" t="s">
        <v>7</v>
      </c>
      <c r="C147" s="1" t="s">
        <v>8</v>
      </c>
      <c r="D147" s="1" t="s">
        <v>9</v>
      </c>
      <c r="E147" s="1" t="s">
        <v>10</v>
      </c>
      <c r="F147" s="1">
        <v>31200</v>
      </c>
      <c r="G147" s="1" t="s">
        <v>15</v>
      </c>
      <c r="H147" s="1">
        <v>15000</v>
      </c>
      <c r="I147" s="1">
        <f t="shared" si="2"/>
        <v>1620</v>
      </c>
    </row>
    <row r="148" spans="1:9" x14ac:dyDescent="0.3">
      <c r="A148" s="2">
        <v>44317</v>
      </c>
      <c r="B148" s="1" t="s">
        <v>59</v>
      </c>
      <c r="C148" s="1" t="s">
        <v>60</v>
      </c>
      <c r="D148" s="1" t="s">
        <v>61</v>
      </c>
      <c r="E148" s="1" t="s">
        <v>33</v>
      </c>
      <c r="F148" s="1">
        <v>9270.1</v>
      </c>
      <c r="G148" s="1" t="s">
        <v>11</v>
      </c>
      <c r="H148" s="1">
        <v>15000</v>
      </c>
      <c r="I148" s="1">
        <f t="shared" si="2"/>
        <v>0</v>
      </c>
    </row>
    <row r="149" spans="1:9" x14ac:dyDescent="0.3">
      <c r="A149" s="2">
        <v>44317</v>
      </c>
      <c r="B149" s="1" t="s">
        <v>59</v>
      </c>
      <c r="C149" s="1" t="s">
        <v>60</v>
      </c>
      <c r="D149" s="1" t="s">
        <v>61</v>
      </c>
      <c r="E149" s="1" t="s">
        <v>33</v>
      </c>
      <c r="F149" s="1">
        <v>11235</v>
      </c>
      <c r="G149" s="1" t="s">
        <v>43</v>
      </c>
      <c r="H149" s="1">
        <v>15000</v>
      </c>
      <c r="I149" s="1">
        <f t="shared" si="2"/>
        <v>0</v>
      </c>
    </row>
    <row r="150" spans="1:9" x14ac:dyDescent="0.3">
      <c r="A150" s="2">
        <v>44317</v>
      </c>
      <c r="B150" s="1" t="s">
        <v>71</v>
      </c>
      <c r="C150" s="1" t="s">
        <v>72</v>
      </c>
      <c r="D150" s="1" t="s">
        <v>73</v>
      </c>
      <c r="E150" s="1" t="s">
        <v>33</v>
      </c>
      <c r="F150" s="1">
        <v>12019.799999999997</v>
      </c>
      <c r="G150" s="1" t="s">
        <v>11</v>
      </c>
      <c r="H150" s="1">
        <v>15000</v>
      </c>
      <c r="I150" s="1">
        <f t="shared" si="2"/>
        <v>0</v>
      </c>
    </row>
    <row r="151" spans="1:9" x14ac:dyDescent="0.3">
      <c r="A151" s="2">
        <v>44317</v>
      </c>
      <c r="B151" s="1" t="s">
        <v>30</v>
      </c>
      <c r="C151" s="1" t="s">
        <v>31</v>
      </c>
      <c r="D151" s="1" t="s">
        <v>32</v>
      </c>
      <c r="E151" s="1" t="s">
        <v>33</v>
      </c>
      <c r="F151" s="1">
        <v>27930</v>
      </c>
      <c r="G151" s="1" t="s">
        <v>15</v>
      </c>
      <c r="H151" s="1">
        <v>15000</v>
      </c>
      <c r="I151" s="1">
        <f t="shared" si="2"/>
        <v>1293</v>
      </c>
    </row>
    <row r="152" spans="1:9" x14ac:dyDescent="0.3">
      <c r="A152" s="2">
        <v>44317</v>
      </c>
      <c r="B152" s="1" t="s">
        <v>56</v>
      </c>
      <c r="C152" s="1" t="s">
        <v>57</v>
      </c>
      <c r="D152" s="1" t="s">
        <v>58</v>
      </c>
      <c r="E152" s="1" t="s">
        <v>26</v>
      </c>
      <c r="F152" s="1">
        <v>10948</v>
      </c>
      <c r="G152" s="1" t="s">
        <v>11</v>
      </c>
      <c r="H152" s="1">
        <v>15000</v>
      </c>
      <c r="I152" s="1">
        <f t="shared" si="2"/>
        <v>0</v>
      </c>
    </row>
    <row r="153" spans="1:9" x14ac:dyDescent="0.3">
      <c r="A153" s="2">
        <v>44317</v>
      </c>
      <c r="B153" s="1" t="s">
        <v>50</v>
      </c>
      <c r="C153" s="1" t="s">
        <v>51</v>
      </c>
      <c r="D153" s="1" t="s">
        <v>52</v>
      </c>
      <c r="E153" s="1" t="s">
        <v>26</v>
      </c>
      <c r="F153" s="1">
        <v>13044.899999999998</v>
      </c>
      <c r="G153" s="1" t="s">
        <v>11</v>
      </c>
      <c r="H153" s="1">
        <v>15000</v>
      </c>
      <c r="I153" s="1">
        <f t="shared" si="2"/>
        <v>0</v>
      </c>
    </row>
    <row r="154" spans="1:9" x14ac:dyDescent="0.3">
      <c r="A154" s="2">
        <v>44317</v>
      </c>
      <c r="B154" s="1" t="s">
        <v>47</v>
      </c>
      <c r="C154" s="1" t="s">
        <v>48</v>
      </c>
      <c r="D154" s="1" t="s">
        <v>49</v>
      </c>
      <c r="E154" s="1" t="s">
        <v>26</v>
      </c>
      <c r="F154" s="1">
        <v>28616</v>
      </c>
      <c r="G154" s="1" t="s">
        <v>43</v>
      </c>
      <c r="H154" s="1">
        <v>15000</v>
      </c>
      <c r="I154" s="1">
        <f t="shared" si="2"/>
        <v>1361.6000000000001</v>
      </c>
    </row>
    <row r="155" spans="1:9" x14ac:dyDescent="0.3">
      <c r="A155" s="2">
        <v>44317</v>
      </c>
      <c r="B155" s="1" t="s">
        <v>34</v>
      </c>
      <c r="C155" s="1" t="s">
        <v>35</v>
      </c>
      <c r="D155" s="1" t="s">
        <v>36</v>
      </c>
      <c r="E155" s="1" t="s">
        <v>26</v>
      </c>
      <c r="F155" s="1">
        <v>30377.399999999998</v>
      </c>
      <c r="G155" s="1" t="s">
        <v>43</v>
      </c>
      <c r="H155" s="1">
        <v>15000</v>
      </c>
      <c r="I155" s="1">
        <f t="shared" si="2"/>
        <v>1537.7399999999998</v>
      </c>
    </row>
    <row r="156" spans="1:9" x14ac:dyDescent="0.3">
      <c r="A156" s="2">
        <v>44317</v>
      </c>
      <c r="B156" s="1" t="s">
        <v>47</v>
      </c>
      <c r="C156" s="1" t="s">
        <v>48</v>
      </c>
      <c r="D156" s="1" t="s">
        <v>49</v>
      </c>
      <c r="E156" s="1" t="s">
        <v>26</v>
      </c>
      <c r="F156" s="1">
        <v>35351</v>
      </c>
      <c r="G156" s="1" t="s">
        <v>15</v>
      </c>
      <c r="H156" s="1">
        <v>15000</v>
      </c>
      <c r="I156" s="1">
        <f t="shared" si="2"/>
        <v>2035.1000000000001</v>
      </c>
    </row>
    <row r="157" spans="1:9" x14ac:dyDescent="0.3">
      <c r="A157" s="2">
        <v>44317</v>
      </c>
      <c r="B157" s="1" t="s">
        <v>65</v>
      </c>
      <c r="C157" s="1" t="s">
        <v>66</v>
      </c>
      <c r="D157" s="1" t="s">
        <v>67</v>
      </c>
      <c r="E157" s="1" t="s">
        <v>22</v>
      </c>
      <c r="F157" s="1">
        <v>9004.7999999999993</v>
      </c>
      <c r="G157" s="1" t="s">
        <v>11</v>
      </c>
      <c r="H157" s="1">
        <v>15000</v>
      </c>
      <c r="I157" s="1">
        <f t="shared" si="2"/>
        <v>0</v>
      </c>
    </row>
    <row r="158" spans="1:9" x14ac:dyDescent="0.3">
      <c r="A158" s="2">
        <v>44317</v>
      </c>
      <c r="B158" s="1" t="s">
        <v>53</v>
      </c>
      <c r="C158" s="1" t="s">
        <v>54</v>
      </c>
      <c r="D158" s="1" t="s">
        <v>55</v>
      </c>
      <c r="E158" s="1" t="s">
        <v>22</v>
      </c>
      <c r="F158" s="1">
        <v>18826.400000000001</v>
      </c>
      <c r="G158" s="1" t="s">
        <v>43</v>
      </c>
      <c r="H158" s="1">
        <v>15000</v>
      </c>
      <c r="I158" s="1">
        <f t="shared" si="2"/>
        <v>382.64000000000016</v>
      </c>
    </row>
    <row r="159" spans="1:9" x14ac:dyDescent="0.3">
      <c r="A159" s="2">
        <v>44317</v>
      </c>
      <c r="B159" s="1" t="s">
        <v>53</v>
      </c>
      <c r="C159" s="1" t="s">
        <v>54</v>
      </c>
      <c r="D159" s="1" t="s">
        <v>55</v>
      </c>
      <c r="E159" s="1" t="s">
        <v>22</v>
      </c>
      <c r="F159" s="1">
        <v>19617.5</v>
      </c>
      <c r="G159" s="1" t="s">
        <v>43</v>
      </c>
      <c r="H159" s="1">
        <v>15000</v>
      </c>
      <c r="I159" s="1">
        <f t="shared" si="2"/>
        <v>461.75</v>
      </c>
    </row>
    <row r="160" spans="1:9" x14ac:dyDescent="0.3">
      <c r="A160" s="2">
        <v>44317</v>
      </c>
      <c r="B160" s="1" t="s">
        <v>53</v>
      </c>
      <c r="C160" s="1" t="s">
        <v>54</v>
      </c>
      <c r="D160" s="1" t="s">
        <v>55</v>
      </c>
      <c r="E160" s="1" t="s">
        <v>22</v>
      </c>
      <c r="F160" s="1">
        <v>19836.400000000001</v>
      </c>
      <c r="G160" s="1" t="s">
        <v>11</v>
      </c>
      <c r="H160" s="1">
        <v>15000</v>
      </c>
      <c r="I160" s="1">
        <f t="shared" si="2"/>
        <v>483.64000000000016</v>
      </c>
    </row>
    <row r="161" spans="1:9" x14ac:dyDescent="0.3">
      <c r="A161" s="2">
        <v>44317</v>
      </c>
      <c r="B161" s="1" t="s">
        <v>44</v>
      </c>
      <c r="C161" s="1" t="s">
        <v>45</v>
      </c>
      <c r="D161" s="1" t="s">
        <v>46</v>
      </c>
      <c r="E161" s="1" t="s">
        <v>22</v>
      </c>
      <c r="F161" s="1">
        <v>20717.599999999999</v>
      </c>
      <c r="G161" s="1" t="s">
        <v>15</v>
      </c>
      <c r="H161" s="1">
        <v>15000</v>
      </c>
      <c r="I161" s="1">
        <f t="shared" si="2"/>
        <v>571.75999999999988</v>
      </c>
    </row>
    <row r="162" spans="1:9" x14ac:dyDescent="0.3">
      <c r="A162" s="2">
        <v>44317</v>
      </c>
      <c r="B162" s="1" t="s">
        <v>37</v>
      </c>
      <c r="C162" s="1" t="s">
        <v>38</v>
      </c>
      <c r="D162" s="1" t="s">
        <v>39</v>
      </c>
      <c r="E162" s="1" t="s">
        <v>22</v>
      </c>
      <c r="F162" s="1">
        <v>23364</v>
      </c>
      <c r="G162" s="1" t="s">
        <v>15</v>
      </c>
      <c r="H162" s="1">
        <v>15000</v>
      </c>
      <c r="I162" s="1">
        <f t="shared" si="2"/>
        <v>836.40000000000009</v>
      </c>
    </row>
    <row r="163" spans="1:9" x14ac:dyDescent="0.3">
      <c r="A163" s="2">
        <v>44317</v>
      </c>
      <c r="B163" s="1" t="s">
        <v>53</v>
      </c>
      <c r="C163" s="1" t="s">
        <v>54</v>
      </c>
      <c r="D163" s="1" t="s">
        <v>55</v>
      </c>
      <c r="E163" s="1" t="s">
        <v>22</v>
      </c>
      <c r="F163" s="1">
        <v>23997.600000000002</v>
      </c>
      <c r="G163" s="1" t="s">
        <v>11</v>
      </c>
      <c r="H163" s="1">
        <v>15000</v>
      </c>
      <c r="I163" s="1">
        <f t="shared" si="2"/>
        <v>899.76000000000022</v>
      </c>
    </row>
    <row r="164" spans="1:9" x14ac:dyDescent="0.3">
      <c r="A164" s="2">
        <v>44317</v>
      </c>
      <c r="B164" s="1" t="s">
        <v>65</v>
      </c>
      <c r="C164" s="1" t="s">
        <v>66</v>
      </c>
      <c r="D164" s="1" t="s">
        <v>67</v>
      </c>
      <c r="E164" s="1" t="s">
        <v>22</v>
      </c>
      <c r="F164" s="1">
        <v>27916.399999999998</v>
      </c>
      <c r="G164" s="1" t="s">
        <v>43</v>
      </c>
      <c r="H164" s="1">
        <v>15000</v>
      </c>
      <c r="I164" s="1">
        <f t="shared" si="2"/>
        <v>1291.6399999999999</v>
      </c>
    </row>
    <row r="165" spans="1:9" x14ac:dyDescent="0.3">
      <c r="A165" s="2">
        <v>44317</v>
      </c>
      <c r="B165" s="1" t="s">
        <v>65</v>
      </c>
      <c r="C165" s="1" t="s">
        <v>66</v>
      </c>
      <c r="D165" s="1" t="s">
        <v>67</v>
      </c>
      <c r="E165" s="1" t="s">
        <v>22</v>
      </c>
      <c r="F165" s="1">
        <v>42249.1</v>
      </c>
      <c r="G165" s="1" t="s">
        <v>15</v>
      </c>
      <c r="H165" s="1">
        <v>15000</v>
      </c>
      <c r="I165" s="1">
        <f t="shared" si="2"/>
        <v>2724.91</v>
      </c>
    </row>
    <row r="166" spans="1:9" x14ac:dyDescent="0.3">
      <c r="A166" s="2">
        <v>44348</v>
      </c>
      <c r="B166" s="1" t="s">
        <v>7</v>
      </c>
      <c r="C166" s="1" t="s">
        <v>8</v>
      </c>
      <c r="D166" s="1" t="s">
        <v>9</v>
      </c>
      <c r="E166" s="1" t="s">
        <v>10</v>
      </c>
      <c r="F166" s="1">
        <v>2070.2999999999997</v>
      </c>
      <c r="G166" s="1" t="s">
        <v>11</v>
      </c>
      <c r="H166" s="1">
        <v>15000</v>
      </c>
      <c r="I166" s="1">
        <f t="shared" si="2"/>
        <v>0</v>
      </c>
    </row>
    <row r="167" spans="1:9" x14ac:dyDescent="0.3">
      <c r="A167" s="2">
        <v>44348</v>
      </c>
      <c r="B167" s="1" t="s">
        <v>16</v>
      </c>
      <c r="C167" s="1" t="s">
        <v>17</v>
      </c>
      <c r="D167" s="1" t="s">
        <v>18</v>
      </c>
      <c r="E167" s="1" t="s">
        <v>10</v>
      </c>
      <c r="F167" s="1">
        <v>9499</v>
      </c>
      <c r="G167" s="1" t="s">
        <v>15</v>
      </c>
      <c r="H167" s="1">
        <v>15000</v>
      </c>
      <c r="I167" s="1">
        <f t="shared" si="2"/>
        <v>0</v>
      </c>
    </row>
    <row r="168" spans="1:9" x14ac:dyDescent="0.3">
      <c r="A168" s="2">
        <v>44348</v>
      </c>
      <c r="B168" s="1" t="s">
        <v>16</v>
      </c>
      <c r="C168" s="1" t="s">
        <v>17</v>
      </c>
      <c r="D168" s="1" t="s">
        <v>18</v>
      </c>
      <c r="E168" s="1" t="s">
        <v>10</v>
      </c>
      <c r="F168" s="1">
        <v>17904.7</v>
      </c>
      <c r="G168" s="1" t="s">
        <v>43</v>
      </c>
      <c r="H168" s="1">
        <v>15000</v>
      </c>
      <c r="I168" s="1">
        <f t="shared" si="2"/>
        <v>290.47000000000008</v>
      </c>
    </row>
    <row r="169" spans="1:9" x14ac:dyDescent="0.3">
      <c r="A169" s="2">
        <v>44348</v>
      </c>
      <c r="B169" s="1" t="s">
        <v>16</v>
      </c>
      <c r="C169" s="1" t="s">
        <v>17</v>
      </c>
      <c r="D169" s="1" t="s">
        <v>18</v>
      </c>
      <c r="E169" s="1" t="s">
        <v>10</v>
      </c>
      <c r="F169" s="1">
        <v>18878.399999999998</v>
      </c>
      <c r="G169" s="1" t="s">
        <v>15</v>
      </c>
      <c r="H169" s="1">
        <v>15000</v>
      </c>
      <c r="I169" s="1">
        <f t="shared" si="2"/>
        <v>387.8399999999998</v>
      </c>
    </row>
    <row r="170" spans="1:9" x14ac:dyDescent="0.3">
      <c r="A170" s="2">
        <v>44348</v>
      </c>
      <c r="B170" s="1" t="s">
        <v>16</v>
      </c>
      <c r="C170" s="1" t="s">
        <v>17</v>
      </c>
      <c r="D170" s="1" t="s">
        <v>18</v>
      </c>
      <c r="E170" s="1" t="s">
        <v>10</v>
      </c>
      <c r="F170" s="1">
        <v>23445</v>
      </c>
      <c r="G170" s="1" t="s">
        <v>15</v>
      </c>
      <c r="H170" s="1">
        <v>15000</v>
      </c>
      <c r="I170" s="1">
        <f t="shared" si="2"/>
        <v>844.5</v>
      </c>
    </row>
    <row r="171" spans="1:9" x14ac:dyDescent="0.3">
      <c r="A171" s="2">
        <v>44348</v>
      </c>
      <c r="B171" s="1" t="s">
        <v>16</v>
      </c>
      <c r="C171" s="1" t="s">
        <v>17</v>
      </c>
      <c r="D171" s="1" t="s">
        <v>18</v>
      </c>
      <c r="E171" s="1" t="s">
        <v>10</v>
      </c>
      <c r="F171" s="1">
        <v>34162</v>
      </c>
      <c r="G171" s="1" t="s">
        <v>15</v>
      </c>
      <c r="H171" s="1">
        <v>15000</v>
      </c>
      <c r="I171" s="1">
        <f t="shared" si="2"/>
        <v>1916.2</v>
      </c>
    </row>
    <row r="172" spans="1:9" x14ac:dyDescent="0.3">
      <c r="A172" s="2">
        <v>44348</v>
      </c>
      <c r="B172" s="1" t="s">
        <v>40</v>
      </c>
      <c r="C172" s="1" t="s">
        <v>41</v>
      </c>
      <c r="D172" s="1" t="s">
        <v>42</v>
      </c>
      <c r="E172" s="1" t="s">
        <v>33</v>
      </c>
      <c r="F172" s="1">
        <v>7581.9999999999991</v>
      </c>
      <c r="G172" s="1" t="s">
        <v>11</v>
      </c>
      <c r="H172" s="1">
        <v>15000</v>
      </c>
      <c r="I172" s="1">
        <f t="shared" si="2"/>
        <v>0</v>
      </c>
    </row>
    <row r="173" spans="1:9" x14ac:dyDescent="0.3">
      <c r="A173" s="2">
        <v>44348</v>
      </c>
      <c r="B173" s="1" t="s">
        <v>30</v>
      </c>
      <c r="C173" s="1" t="s">
        <v>31</v>
      </c>
      <c r="D173" s="1" t="s">
        <v>32</v>
      </c>
      <c r="E173" s="1" t="s">
        <v>33</v>
      </c>
      <c r="F173" s="1">
        <v>8721.6</v>
      </c>
      <c r="G173" s="1" t="s">
        <v>43</v>
      </c>
      <c r="H173" s="1">
        <v>15000</v>
      </c>
      <c r="I173" s="1">
        <f t="shared" si="2"/>
        <v>0</v>
      </c>
    </row>
    <row r="174" spans="1:9" x14ac:dyDescent="0.3">
      <c r="A174" s="2">
        <v>44348</v>
      </c>
      <c r="B174" s="1" t="s">
        <v>40</v>
      </c>
      <c r="C174" s="1" t="s">
        <v>41</v>
      </c>
      <c r="D174" s="1" t="s">
        <v>42</v>
      </c>
      <c r="E174" s="1" t="s">
        <v>33</v>
      </c>
      <c r="F174" s="1">
        <v>10500</v>
      </c>
      <c r="G174" s="1" t="s">
        <v>15</v>
      </c>
      <c r="H174" s="1">
        <v>15000</v>
      </c>
      <c r="I174" s="1">
        <f t="shared" si="2"/>
        <v>0</v>
      </c>
    </row>
    <row r="175" spans="1:9" x14ac:dyDescent="0.3">
      <c r="A175" s="2">
        <v>44348</v>
      </c>
      <c r="B175" s="1" t="s">
        <v>59</v>
      </c>
      <c r="C175" s="1" t="s">
        <v>60</v>
      </c>
      <c r="D175" s="1" t="s">
        <v>61</v>
      </c>
      <c r="E175" s="1" t="s">
        <v>33</v>
      </c>
      <c r="F175" s="1">
        <v>13466.999999999998</v>
      </c>
      <c r="G175" s="1" t="s">
        <v>43</v>
      </c>
      <c r="H175" s="1">
        <v>15000</v>
      </c>
      <c r="I175" s="1">
        <f t="shared" si="2"/>
        <v>0</v>
      </c>
    </row>
    <row r="176" spans="1:9" x14ac:dyDescent="0.3">
      <c r="A176" s="2">
        <v>44348</v>
      </c>
      <c r="B176" s="1" t="s">
        <v>40</v>
      </c>
      <c r="C176" s="1" t="s">
        <v>41</v>
      </c>
      <c r="D176" s="1" t="s">
        <v>42</v>
      </c>
      <c r="E176" s="1" t="s">
        <v>33</v>
      </c>
      <c r="F176" s="1">
        <v>16036.8</v>
      </c>
      <c r="G176" s="1" t="s">
        <v>15</v>
      </c>
      <c r="H176" s="1">
        <v>15000</v>
      </c>
      <c r="I176" s="1">
        <f t="shared" si="2"/>
        <v>103.67999999999994</v>
      </c>
    </row>
    <row r="177" spans="1:9" x14ac:dyDescent="0.3">
      <c r="A177" s="2">
        <v>44348</v>
      </c>
      <c r="B177" s="1" t="s">
        <v>62</v>
      </c>
      <c r="C177" s="1" t="s">
        <v>63</v>
      </c>
      <c r="D177" s="1" t="s">
        <v>64</v>
      </c>
      <c r="E177" s="1" t="s">
        <v>33</v>
      </c>
      <c r="F177" s="1">
        <v>16846.8</v>
      </c>
      <c r="G177" s="1" t="s">
        <v>15</v>
      </c>
      <c r="H177" s="1">
        <v>15000</v>
      </c>
      <c r="I177" s="1">
        <f t="shared" si="2"/>
        <v>184.67999999999995</v>
      </c>
    </row>
    <row r="178" spans="1:9" x14ac:dyDescent="0.3">
      <c r="A178" s="2">
        <v>44348</v>
      </c>
      <c r="B178" s="1" t="s">
        <v>47</v>
      </c>
      <c r="C178" s="1" t="s">
        <v>48</v>
      </c>
      <c r="D178" s="1" t="s">
        <v>49</v>
      </c>
      <c r="E178" s="1" t="s">
        <v>26</v>
      </c>
      <c r="F178" s="1">
        <v>6872.7999999999993</v>
      </c>
      <c r="G178" s="1" t="s">
        <v>11</v>
      </c>
      <c r="H178" s="1">
        <v>15000</v>
      </c>
      <c r="I178" s="1">
        <f t="shared" si="2"/>
        <v>0</v>
      </c>
    </row>
    <row r="179" spans="1:9" x14ac:dyDescent="0.3">
      <c r="A179" s="2">
        <v>44348</v>
      </c>
      <c r="B179" s="1" t="s">
        <v>34</v>
      </c>
      <c r="C179" s="1" t="s">
        <v>35</v>
      </c>
      <c r="D179" s="1" t="s">
        <v>36</v>
      </c>
      <c r="E179" s="1" t="s">
        <v>26</v>
      </c>
      <c r="F179" s="1">
        <v>8827</v>
      </c>
      <c r="G179" s="1" t="s">
        <v>43</v>
      </c>
      <c r="H179" s="1">
        <v>15000</v>
      </c>
      <c r="I179" s="1">
        <f t="shared" si="2"/>
        <v>0</v>
      </c>
    </row>
    <row r="180" spans="1:9" x14ac:dyDescent="0.3">
      <c r="A180" s="2">
        <v>44348</v>
      </c>
      <c r="B180" s="1" t="s">
        <v>56</v>
      </c>
      <c r="C180" s="1" t="s">
        <v>57</v>
      </c>
      <c r="D180" s="1" t="s">
        <v>58</v>
      </c>
      <c r="E180" s="1" t="s">
        <v>26</v>
      </c>
      <c r="F180" s="1">
        <v>9836.8000000000011</v>
      </c>
      <c r="G180" s="1" t="s">
        <v>11</v>
      </c>
      <c r="H180" s="1">
        <v>15000</v>
      </c>
      <c r="I180" s="1">
        <f t="shared" si="2"/>
        <v>0</v>
      </c>
    </row>
    <row r="181" spans="1:9" x14ac:dyDescent="0.3">
      <c r="A181" s="2">
        <v>44348</v>
      </c>
      <c r="B181" s="1" t="s">
        <v>34</v>
      </c>
      <c r="C181" s="1" t="s">
        <v>35</v>
      </c>
      <c r="D181" s="1" t="s">
        <v>36</v>
      </c>
      <c r="E181" s="1" t="s">
        <v>26</v>
      </c>
      <c r="F181" s="1">
        <v>10032</v>
      </c>
      <c r="G181" s="1" t="s">
        <v>11</v>
      </c>
      <c r="H181" s="1">
        <v>15000</v>
      </c>
      <c r="I181" s="1">
        <f t="shared" si="2"/>
        <v>0</v>
      </c>
    </row>
    <row r="182" spans="1:9" x14ac:dyDescent="0.3">
      <c r="A182" s="2">
        <v>44348</v>
      </c>
      <c r="B182" s="1" t="s">
        <v>34</v>
      </c>
      <c r="C182" s="1" t="s">
        <v>35</v>
      </c>
      <c r="D182" s="1" t="s">
        <v>36</v>
      </c>
      <c r="E182" s="1" t="s">
        <v>26</v>
      </c>
      <c r="F182" s="1">
        <v>15953.599999999999</v>
      </c>
      <c r="G182" s="1" t="s">
        <v>15</v>
      </c>
      <c r="H182" s="1">
        <v>15000</v>
      </c>
      <c r="I182" s="1">
        <f t="shared" si="2"/>
        <v>95.359999999999857</v>
      </c>
    </row>
    <row r="183" spans="1:9" x14ac:dyDescent="0.3">
      <c r="A183" s="2">
        <v>44348</v>
      </c>
      <c r="B183" s="1" t="s">
        <v>47</v>
      </c>
      <c r="C183" s="1" t="s">
        <v>48</v>
      </c>
      <c r="D183" s="1" t="s">
        <v>49</v>
      </c>
      <c r="E183" s="1" t="s">
        <v>26</v>
      </c>
      <c r="F183" s="1">
        <v>25560</v>
      </c>
      <c r="G183" s="1" t="s">
        <v>11</v>
      </c>
      <c r="H183" s="1">
        <v>15000</v>
      </c>
      <c r="I183" s="1">
        <f t="shared" si="2"/>
        <v>1056</v>
      </c>
    </row>
    <row r="184" spans="1:9" x14ac:dyDescent="0.3">
      <c r="A184" s="2">
        <v>44348</v>
      </c>
      <c r="B184" s="1" t="s">
        <v>34</v>
      </c>
      <c r="C184" s="1" t="s">
        <v>35</v>
      </c>
      <c r="D184" s="1" t="s">
        <v>36</v>
      </c>
      <c r="E184" s="1" t="s">
        <v>26</v>
      </c>
      <c r="F184" s="1">
        <v>35695</v>
      </c>
      <c r="G184" s="1" t="s">
        <v>15</v>
      </c>
      <c r="H184" s="1">
        <v>15000</v>
      </c>
      <c r="I184" s="1">
        <f t="shared" si="2"/>
        <v>2069.5</v>
      </c>
    </row>
    <row r="185" spans="1:9" x14ac:dyDescent="0.3">
      <c r="A185" s="2">
        <v>44348</v>
      </c>
      <c r="B185" s="1" t="s">
        <v>44</v>
      </c>
      <c r="C185" s="1" t="s">
        <v>45</v>
      </c>
      <c r="D185" s="1" t="s">
        <v>46</v>
      </c>
      <c r="E185" s="1" t="s">
        <v>22</v>
      </c>
      <c r="F185" s="1">
        <v>9574.7999999999993</v>
      </c>
      <c r="G185" s="1" t="s">
        <v>15</v>
      </c>
      <c r="H185" s="1">
        <v>15000</v>
      </c>
      <c r="I185" s="1">
        <f t="shared" si="2"/>
        <v>0</v>
      </c>
    </row>
    <row r="186" spans="1:9" x14ac:dyDescent="0.3">
      <c r="A186" s="2">
        <v>44348</v>
      </c>
      <c r="B186" s="1" t="s">
        <v>44</v>
      </c>
      <c r="C186" s="1" t="s">
        <v>45</v>
      </c>
      <c r="D186" s="1" t="s">
        <v>46</v>
      </c>
      <c r="E186" s="1" t="s">
        <v>22</v>
      </c>
      <c r="F186" s="1">
        <v>14301.6</v>
      </c>
      <c r="G186" s="1" t="s">
        <v>15</v>
      </c>
      <c r="H186" s="1">
        <v>15000</v>
      </c>
      <c r="I186" s="1">
        <f t="shared" si="2"/>
        <v>0</v>
      </c>
    </row>
    <row r="187" spans="1:9" x14ac:dyDescent="0.3">
      <c r="A187" s="2">
        <v>44348</v>
      </c>
      <c r="B187" s="1" t="s">
        <v>37</v>
      </c>
      <c r="C187" s="1" t="s">
        <v>38</v>
      </c>
      <c r="D187" s="1" t="s">
        <v>39</v>
      </c>
      <c r="E187" s="1" t="s">
        <v>22</v>
      </c>
      <c r="F187" s="1">
        <v>15061.2</v>
      </c>
      <c r="G187" s="1" t="s">
        <v>15</v>
      </c>
      <c r="H187" s="1">
        <v>15000</v>
      </c>
      <c r="I187" s="1">
        <f t="shared" si="2"/>
        <v>6.1200000000000729</v>
      </c>
    </row>
    <row r="188" spans="1:9" x14ac:dyDescent="0.3">
      <c r="A188" s="2">
        <v>44348</v>
      </c>
      <c r="B188" s="1" t="s">
        <v>53</v>
      </c>
      <c r="C188" s="1" t="s">
        <v>54</v>
      </c>
      <c r="D188" s="1" t="s">
        <v>55</v>
      </c>
      <c r="E188" s="1" t="s">
        <v>22</v>
      </c>
      <c r="F188" s="1">
        <v>17262</v>
      </c>
      <c r="G188" s="1" t="s">
        <v>15</v>
      </c>
      <c r="H188" s="1">
        <v>15000</v>
      </c>
      <c r="I188" s="1">
        <f t="shared" si="2"/>
        <v>226.20000000000002</v>
      </c>
    </row>
    <row r="189" spans="1:9" x14ac:dyDescent="0.3">
      <c r="A189" s="2">
        <v>44348</v>
      </c>
      <c r="B189" s="1" t="s">
        <v>65</v>
      </c>
      <c r="C189" s="1" t="s">
        <v>66</v>
      </c>
      <c r="D189" s="1" t="s">
        <v>67</v>
      </c>
      <c r="E189" s="1" t="s">
        <v>22</v>
      </c>
      <c r="F189" s="1">
        <v>37192.5</v>
      </c>
      <c r="G189" s="1" t="s">
        <v>43</v>
      </c>
      <c r="H189" s="1">
        <v>15000</v>
      </c>
      <c r="I189" s="1">
        <f t="shared" si="2"/>
        <v>2219.25</v>
      </c>
    </row>
    <row r="190" spans="1:9" x14ac:dyDescent="0.3">
      <c r="A190" s="2">
        <v>44348</v>
      </c>
      <c r="B190" s="1" t="s">
        <v>37</v>
      </c>
      <c r="C190" s="1" t="s">
        <v>38</v>
      </c>
      <c r="D190" s="1" t="s">
        <v>39</v>
      </c>
      <c r="E190" s="1" t="s">
        <v>22</v>
      </c>
      <c r="F190" s="1">
        <v>39653.9</v>
      </c>
      <c r="G190" s="1" t="s">
        <v>43</v>
      </c>
      <c r="H190" s="1">
        <v>15000</v>
      </c>
      <c r="I190" s="1">
        <f t="shared" si="2"/>
        <v>2465.3900000000003</v>
      </c>
    </row>
    <row r="191" spans="1:9" x14ac:dyDescent="0.3">
      <c r="A191" s="2">
        <v>44378</v>
      </c>
      <c r="B191" s="1" t="s">
        <v>16</v>
      </c>
      <c r="C191" s="1" t="s">
        <v>17</v>
      </c>
      <c r="D191" s="1" t="s">
        <v>18</v>
      </c>
      <c r="E191" s="1" t="s">
        <v>10</v>
      </c>
      <c r="F191" s="1">
        <v>3055.2</v>
      </c>
      <c r="G191" s="1" t="s">
        <v>11</v>
      </c>
      <c r="H191" s="1">
        <v>15000</v>
      </c>
      <c r="I191" s="1">
        <f t="shared" si="2"/>
        <v>0</v>
      </c>
    </row>
    <row r="192" spans="1:9" x14ac:dyDescent="0.3">
      <c r="A192" s="2">
        <v>44378</v>
      </c>
      <c r="B192" s="1" t="s">
        <v>7</v>
      </c>
      <c r="C192" s="1" t="s">
        <v>8</v>
      </c>
      <c r="D192" s="1" t="s">
        <v>9</v>
      </c>
      <c r="E192" s="1" t="s">
        <v>10</v>
      </c>
      <c r="F192" s="1">
        <v>4843.4000000000005</v>
      </c>
      <c r="G192" s="1" t="s">
        <v>43</v>
      </c>
      <c r="H192" s="1">
        <v>15000</v>
      </c>
      <c r="I192" s="1">
        <f t="shared" si="2"/>
        <v>0</v>
      </c>
    </row>
    <row r="193" spans="1:9" x14ac:dyDescent="0.3">
      <c r="A193" s="2">
        <v>44378</v>
      </c>
      <c r="B193" s="1" t="s">
        <v>12</v>
      </c>
      <c r="C193" s="1" t="s">
        <v>13</v>
      </c>
      <c r="D193" s="1" t="s">
        <v>14</v>
      </c>
      <c r="E193" s="1" t="s">
        <v>10</v>
      </c>
      <c r="F193" s="1">
        <v>5215.2</v>
      </c>
      <c r="G193" s="1" t="s">
        <v>43</v>
      </c>
      <c r="H193" s="1">
        <v>15000</v>
      </c>
      <c r="I193" s="1">
        <f t="shared" si="2"/>
        <v>0</v>
      </c>
    </row>
    <row r="194" spans="1:9" x14ac:dyDescent="0.3">
      <c r="A194" s="2">
        <v>44378</v>
      </c>
      <c r="B194" s="1" t="s">
        <v>16</v>
      </c>
      <c r="C194" s="1" t="s">
        <v>17</v>
      </c>
      <c r="D194" s="1" t="s">
        <v>18</v>
      </c>
      <c r="E194" s="1" t="s">
        <v>10</v>
      </c>
      <c r="F194" s="1">
        <v>7199.7000000000007</v>
      </c>
      <c r="G194" s="1" t="s">
        <v>43</v>
      </c>
      <c r="H194" s="1">
        <v>15000</v>
      </c>
      <c r="I194" s="1">
        <f t="shared" si="2"/>
        <v>0</v>
      </c>
    </row>
    <row r="195" spans="1:9" x14ac:dyDescent="0.3">
      <c r="A195" s="2">
        <v>44378</v>
      </c>
      <c r="B195" s="1" t="s">
        <v>68</v>
      </c>
      <c r="C195" s="1" t="s">
        <v>69</v>
      </c>
      <c r="D195" s="1" t="s">
        <v>70</v>
      </c>
      <c r="E195" s="1" t="s">
        <v>10</v>
      </c>
      <c r="F195" s="1">
        <v>14670</v>
      </c>
      <c r="G195" s="1" t="s">
        <v>11</v>
      </c>
      <c r="H195" s="1">
        <v>15000</v>
      </c>
      <c r="I195" s="1">
        <f t="shared" ref="I195:I258" si="3">IF(F195&gt;=H195,(F195-H195)*10%,0)</f>
        <v>0</v>
      </c>
    </row>
    <row r="196" spans="1:9" x14ac:dyDescent="0.3">
      <c r="A196" s="2">
        <v>44378</v>
      </c>
      <c r="B196" s="1" t="s">
        <v>7</v>
      </c>
      <c r="C196" s="1" t="s">
        <v>8</v>
      </c>
      <c r="D196" s="1" t="s">
        <v>9</v>
      </c>
      <c r="E196" s="1" t="s">
        <v>10</v>
      </c>
      <c r="F196" s="1">
        <v>16614.400000000001</v>
      </c>
      <c r="G196" s="1" t="s">
        <v>11</v>
      </c>
      <c r="H196" s="1">
        <v>15000</v>
      </c>
      <c r="I196" s="1">
        <f t="shared" si="3"/>
        <v>161.44000000000017</v>
      </c>
    </row>
    <row r="197" spans="1:9" x14ac:dyDescent="0.3">
      <c r="A197" s="2">
        <v>44378</v>
      </c>
      <c r="B197" s="1" t="s">
        <v>68</v>
      </c>
      <c r="C197" s="1" t="s">
        <v>69</v>
      </c>
      <c r="D197" s="1" t="s">
        <v>70</v>
      </c>
      <c r="E197" s="1" t="s">
        <v>10</v>
      </c>
      <c r="F197" s="1">
        <v>20076.7</v>
      </c>
      <c r="G197" s="1" t="s">
        <v>43</v>
      </c>
      <c r="H197" s="1">
        <v>15000</v>
      </c>
      <c r="I197" s="1">
        <f t="shared" si="3"/>
        <v>507.67000000000007</v>
      </c>
    </row>
    <row r="198" spans="1:9" x14ac:dyDescent="0.3">
      <c r="A198" s="2">
        <v>44378</v>
      </c>
      <c r="B198" s="1" t="s">
        <v>16</v>
      </c>
      <c r="C198" s="1" t="s">
        <v>17</v>
      </c>
      <c r="D198" s="1" t="s">
        <v>18</v>
      </c>
      <c r="E198" s="1" t="s">
        <v>10</v>
      </c>
      <c r="F198" s="1">
        <v>21482.999999999996</v>
      </c>
      <c r="G198" s="1" t="s">
        <v>43</v>
      </c>
      <c r="H198" s="1">
        <v>15000</v>
      </c>
      <c r="I198" s="1">
        <f t="shared" si="3"/>
        <v>648.29999999999973</v>
      </c>
    </row>
    <row r="199" spans="1:9" x14ac:dyDescent="0.3">
      <c r="A199" s="2">
        <v>44378</v>
      </c>
      <c r="B199" s="1" t="s">
        <v>27</v>
      </c>
      <c r="C199" s="1" t="s">
        <v>28</v>
      </c>
      <c r="D199" s="1" t="s">
        <v>29</v>
      </c>
      <c r="E199" s="1" t="s">
        <v>10</v>
      </c>
      <c r="F199" s="1">
        <v>30776.799999999999</v>
      </c>
      <c r="G199" s="1" t="s">
        <v>11</v>
      </c>
      <c r="H199" s="1">
        <v>15000</v>
      </c>
      <c r="I199" s="1">
        <f t="shared" si="3"/>
        <v>1577.68</v>
      </c>
    </row>
    <row r="200" spans="1:9" x14ac:dyDescent="0.3">
      <c r="A200" s="2">
        <v>44378</v>
      </c>
      <c r="B200" s="1" t="s">
        <v>59</v>
      </c>
      <c r="C200" s="1" t="s">
        <v>60</v>
      </c>
      <c r="D200" s="1" t="s">
        <v>61</v>
      </c>
      <c r="E200" s="1" t="s">
        <v>33</v>
      </c>
      <c r="F200" s="1">
        <v>15957.2</v>
      </c>
      <c r="G200" s="1" t="s">
        <v>43</v>
      </c>
      <c r="H200" s="1">
        <v>15000</v>
      </c>
      <c r="I200" s="1">
        <f t="shared" si="3"/>
        <v>95.720000000000084</v>
      </c>
    </row>
    <row r="201" spans="1:9" x14ac:dyDescent="0.3">
      <c r="A201" s="2">
        <v>44378</v>
      </c>
      <c r="B201" s="1" t="s">
        <v>71</v>
      </c>
      <c r="C201" s="1" t="s">
        <v>72</v>
      </c>
      <c r="D201" s="1" t="s">
        <v>73</v>
      </c>
      <c r="E201" s="1" t="s">
        <v>33</v>
      </c>
      <c r="F201" s="1">
        <v>16492</v>
      </c>
      <c r="G201" s="1" t="s">
        <v>11</v>
      </c>
      <c r="H201" s="1">
        <v>15000</v>
      </c>
      <c r="I201" s="1">
        <f t="shared" si="3"/>
        <v>149.20000000000002</v>
      </c>
    </row>
    <row r="202" spans="1:9" x14ac:dyDescent="0.3">
      <c r="A202" s="2">
        <v>44378</v>
      </c>
      <c r="B202" s="1" t="s">
        <v>62</v>
      </c>
      <c r="C202" s="1" t="s">
        <v>63</v>
      </c>
      <c r="D202" s="1" t="s">
        <v>64</v>
      </c>
      <c r="E202" s="1" t="s">
        <v>33</v>
      </c>
      <c r="F202" s="1">
        <v>21295.4</v>
      </c>
      <c r="G202" s="1" t="s">
        <v>11</v>
      </c>
      <c r="H202" s="1">
        <v>15000</v>
      </c>
      <c r="I202" s="1">
        <f t="shared" si="3"/>
        <v>629.54000000000019</v>
      </c>
    </row>
    <row r="203" spans="1:9" x14ac:dyDescent="0.3">
      <c r="A203" s="2">
        <v>44378</v>
      </c>
      <c r="B203" s="1" t="s">
        <v>30</v>
      </c>
      <c r="C203" s="1" t="s">
        <v>31</v>
      </c>
      <c r="D203" s="1" t="s">
        <v>32</v>
      </c>
      <c r="E203" s="1" t="s">
        <v>33</v>
      </c>
      <c r="F203" s="1">
        <v>25518.800000000003</v>
      </c>
      <c r="G203" s="1" t="s">
        <v>11</v>
      </c>
      <c r="H203" s="1">
        <v>15000</v>
      </c>
      <c r="I203" s="1">
        <f t="shared" si="3"/>
        <v>1051.8800000000003</v>
      </c>
    </row>
    <row r="204" spans="1:9" x14ac:dyDescent="0.3">
      <c r="A204" s="2">
        <v>44378</v>
      </c>
      <c r="B204" s="1" t="s">
        <v>30</v>
      </c>
      <c r="C204" s="1" t="s">
        <v>31</v>
      </c>
      <c r="D204" s="1" t="s">
        <v>32</v>
      </c>
      <c r="E204" s="1" t="s">
        <v>33</v>
      </c>
      <c r="F204" s="1">
        <v>27676.6</v>
      </c>
      <c r="G204" s="1" t="s">
        <v>15</v>
      </c>
      <c r="H204" s="1">
        <v>15000</v>
      </c>
      <c r="I204" s="1">
        <f t="shared" si="3"/>
        <v>1267.6599999999999</v>
      </c>
    </row>
    <row r="205" spans="1:9" x14ac:dyDescent="0.3">
      <c r="A205" s="2">
        <v>44378</v>
      </c>
      <c r="B205" s="1" t="s">
        <v>62</v>
      </c>
      <c r="C205" s="1" t="s">
        <v>63</v>
      </c>
      <c r="D205" s="1" t="s">
        <v>64</v>
      </c>
      <c r="E205" s="1" t="s">
        <v>33</v>
      </c>
      <c r="F205" s="1">
        <v>28395</v>
      </c>
      <c r="G205" s="1" t="s">
        <v>43</v>
      </c>
      <c r="H205" s="1">
        <v>15000</v>
      </c>
      <c r="I205" s="1">
        <f t="shared" si="3"/>
        <v>1339.5</v>
      </c>
    </row>
    <row r="206" spans="1:9" x14ac:dyDescent="0.3">
      <c r="A206" s="2">
        <v>44378</v>
      </c>
      <c r="B206" s="1" t="s">
        <v>71</v>
      </c>
      <c r="C206" s="1" t="s">
        <v>72</v>
      </c>
      <c r="D206" s="1" t="s">
        <v>73</v>
      </c>
      <c r="E206" s="1" t="s">
        <v>33</v>
      </c>
      <c r="F206" s="1">
        <v>41826.400000000001</v>
      </c>
      <c r="G206" s="1" t="s">
        <v>43</v>
      </c>
      <c r="H206" s="1">
        <v>15000</v>
      </c>
      <c r="I206" s="1">
        <f t="shared" si="3"/>
        <v>2682.6400000000003</v>
      </c>
    </row>
    <row r="207" spans="1:9" x14ac:dyDescent="0.3">
      <c r="A207" s="2">
        <v>44378</v>
      </c>
      <c r="B207" s="1" t="s">
        <v>71</v>
      </c>
      <c r="C207" s="1" t="s">
        <v>72</v>
      </c>
      <c r="D207" s="1" t="s">
        <v>73</v>
      </c>
      <c r="E207" s="1" t="s">
        <v>33</v>
      </c>
      <c r="F207" s="1">
        <v>49055.999999999993</v>
      </c>
      <c r="G207" s="1" t="s">
        <v>11</v>
      </c>
      <c r="H207" s="1">
        <v>15000</v>
      </c>
      <c r="I207" s="1">
        <f t="shared" si="3"/>
        <v>3405.5999999999995</v>
      </c>
    </row>
    <row r="208" spans="1:9" x14ac:dyDescent="0.3">
      <c r="A208" s="2">
        <v>44378</v>
      </c>
      <c r="B208" s="1" t="s">
        <v>56</v>
      </c>
      <c r="C208" s="1" t="s">
        <v>57</v>
      </c>
      <c r="D208" s="1" t="s">
        <v>58</v>
      </c>
      <c r="E208" s="1" t="s">
        <v>26</v>
      </c>
      <c r="F208" s="1">
        <v>9405.2999999999993</v>
      </c>
      <c r="G208" s="1" t="s">
        <v>15</v>
      </c>
      <c r="H208" s="1">
        <v>15000</v>
      </c>
      <c r="I208" s="1">
        <f t="shared" si="3"/>
        <v>0</v>
      </c>
    </row>
    <row r="209" spans="1:9" x14ac:dyDescent="0.3">
      <c r="A209" s="2">
        <v>44378</v>
      </c>
      <c r="B209" s="1" t="s">
        <v>47</v>
      </c>
      <c r="C209" s="1" t="s">
        <v>48</v>
      </c>
      <c r="D209" s="1" t="s">
        <v>49</v>
      </c>
      <c r="E209" s="1" t="s">
        <v>26</v>
      </c>
      <c r="F209" s="1">
        <v>9704.1999999999989</v>
      </c>
      <c r="G209" s="1" t="s">
        <v>43</v>
      </c>
      <c r="H209" s="1">
        <v>15000</v>
      </c>
      <c r="I209" s="1">
        <f t="shared" si="3"/>
        <v>0</v>
      </c>
    </row>
    <row r="210" spans="1:9" x14ac:dyDescent="0.3">
      <c r="A210" s="2">
        <v>44378</v>
      </c>
      <c r="B210" s="1" t="s">
        <v>56</v>
      </c>
      <c r="C210" s="1" t="s">
        <v>57</v>
      </c>
      <c r="D210" s="1" t="s">
        <v>58</v>
      </c>
      <c r="E210" s="1" t="s">
        <v>26</v>
      </c>
      <c r="F210" s="1">
        <v>13674</v>
      </c>
      <c r="G210" s="1" t="s">
        <v>15</v>
      </c>
      <c r="H210" s="1">
        <v>15000</v>
      </c>
      <c r="I210" s="1">
        <f t="shared" si="3"/>
        <v>0</v>
      </c>
    </row>
    <row r="211" spans="1:9" x14ac:dyDescent="0.3">
      <c r="A211" s="2">
        <v>44378</v>
      </c>
      <c r="B211" s="1" t="s">
        <v>34</v>
      </c>
      <c r="C211" s="1" t="s">
        <v>35</v>
      </c>
      <c r="D211" s="1" t="s">
        <v>36</v>
      </c>
      <c r="E211" s="1" t="s">
        <v>26</v>
      </c>
      <c r="F211" s="1">
        <v>21120.400000000001</v>
      </c>
      <c r="G211" s="1" t="s">
        <v>15</v>
      </c>
      <c r="H211" s="1">
        <v>15000</v>
      </c>
      <c r="I211" s="1">
        <f t="shared" si="3"/>
        <v>612.04000000000019</v>
      </c>
    </row>
    <row r="212" spans="1:9" x14ac:dyDescent="0.3">
      <c r="A212" s="2">
        <v>44378</v>
      </c>
      <c r="B212" s="1" t="s">
        <v>34</v>
      </c>
      <c r="C212" s="1" t="s">
        <v>35</v>
      </c>
      <c r="D212" s="1" t="s">
        <v>36</v>
      </c>
      <c r="E212" s="1" t="s">
        <v>26</v>
      </c>
      <c r="F212" s="1">
        <v>23997.600000000002</v>
      </c>
      <c r="G212" s="1" t="s">
        <v>11</v>
      </c>
      <c r="H212" s="1">
        <v>15000</v>
      </c>
      <c r="I212" s="1">
        <f t="shared" si="3"/>
        <v>899.76000000000022</v>
      </c>
    </row>
    <row r="213" spans="1:9" x14ac:dyDescent="0.3">
      <c r="A213" s="2">
        <v>44378</v>
      </c>
      <c r="B213" s="1" t="s">
        <v>34</v>
      </c>
      <c r="C213" s="1" t="s">
        <v>35</v>
      </c>
      <c r="D213" s="1" t="s">
        <v>36</v>
      </c>
      <c r="E213" s="1" t="s">
        <v>26</v>
      </c>
      <c r="F213" s="1">
        <v>35715.4</v>
      </c>
      <c r="G213" s="1" t="s">
        <v>43</v>
      </c>
      <c r="H213" s="1">
        <v>15000</v>
      </c>
      <c r="I213" s="1">
        <f t="shared" si="3"/>
        <v>2071.5400000000004</v>
      </c>
    </row>
    <row r="214" spans="1:9" x14ac:dyDescent="0.3">
      <c r="A214" s="2">
        <v>44378</v>
      </c>
      <c r="B214" s="1" t="s">
        <v>37</v>
      </c>
      <c r="C214" s="1" t="s">
        <v>38</v>
      </c>
      <c r="D214" s="1" t="s">
        <v>39</v>
      </c>
      <c r="E214" s="1" t="s">
        <v>22</v>
      </c>
      <c r="F214" s="1">
        <v>3465</v>
      </c>
      <c r="G214" s="1" t="s">
        <v>15</v>
      </c>
      <c r="H214" s="1">
        <v>15000</v>
      </c>
      <c r="I214" s="1">
        <f t="shared" si="3"/>
        <v>0</v>
      </c>
    </row>
    <row r="215" spans="1:9" x14ac:dyDescent="0.3">
      <c r="A215" s="2">
        <v>44378</v>
      </c>
      <c r="B215" s="1" t="s">
        <v>53</v>
      </c>
      <c r="C215" s="1" t="s">
        <v>54</v>
      </c>
      <c r="D215" s="1" t="s">
        <v>55</v>
      </c>
      <c r="E215" s="1" t="s">
        <v>22</v>
      </c>
      <c r="F215" s="1">
        <v>5332.7999999999993</v>
      </c>
      <c r="G215" s="1" t="s">
        <v>15</v>
      </c>
      <c r="H215" s="1">
        <v>15000</v>
      </c>
      <c r="I215" s="1">
        <f t="shared" si="3"/>
        <v>0</v>
      </c>
    </row>
    <row r="216" spans="1:9" x14ac:dyDescent="0.3">
      <c r="A216" s="2">
        <v>44378</v>
      </c>
      <c r="B216" s="1" t="s">
        <v>44</v>
      </c>
      <c r="C216" s="1" t="s">
        <v>45</v>
      </c>
      <c r="D216" s="1" t="s">
        <v>46</v>
      </c>
      <c r="E216" s="1" t="s">
        <v>22</v>
      </c>
      <c r="F216" s="1">
        <v>8065.5999999999995</v>
      </c>
      <c r="G216" s="1" t="s">
        <v>43</v>
      </c>
      <c r="H216" s="1">
        <v>15000</v>
      </c>
      <c r="I216" s="1">
        <f t="shared" si="3"/>
        <v>0</v>
      </c>
    </row>
    <row r="217" spans="1:9" x14ac:dyDescent="0.3">
      <c r="A217" s="2">
        <v>44378</v>
      </c>
      <c r="B217" s="1" t="s">
        <v>44</v>
      </c>
      <c r="C217" s="1" t="s">
        <v>45</v>
      </c>
      <c r="D217" s="1" t="s">
        <v>46</v>
      </c>
      <c r="E217" s="1" t="s">
        <v>22</v>
      </c>
      <c r="F217" s="1">
        <v>10067.200000000001</v>
      </c>
      <c r="G217" s="1" t="s">
        <v>43</v>
      </c>
      <c r="H217" s="1">
        <v>15000</v>
      </c>
      <c r="I217" s="1">
        <f t="shared" si="3"/>
        <v>0</v>
      </c>
    </row>
    <row r="218" spans="1:9" x14ac:dyDescent="0.3">
      <c r="A218" s="2">
        <v>44378</v>
      </c>
      <c r="B218" s="1" t="s">
        <v>44</v>
      </c>
      <c r="C218" s="1" t="s">
        <v>45</v>
      </c>
      <c r="D218" s="1" t="s">
        <v>46</v>
      </c>
      <c r="E218" s="1" t="s">
        <v>22</v>
      </c>
      <c r="F218" s="1">
        <v>10648.999999999998</v>
      </c>
      <c r="G218" s="1" t="s">
        <v>43</v>
      </c>
      <c r="H218" s="1">
        <v>15000</v>
      </c>
      <c r="I218" s="1">
        <f t="shared" si="3"/>
        <v>0</v>
      </c>
    </row>
    <row r="219" spans="1:9" x14ac:dyDescent="0.3">
      <c r="A219" s="2">
        <v>44378</v>
      </c>
      <c r="B219" s="1" t="s">
        <v>53</v>
      </c>
      <c r="C219" s="1" t="s">
        <v>54</v>
      </c>
      <c r="D219" s="1" t="s">
        <v>55</v>
      </c>
      <c r="E219" s="1" t="s">
        <v>22</v>
      </c>
      <c r="F219" s="1">
        <v>10679.400000000001</v>
      </c>
      <c r="G219" s="1" t="s">
        <v>43</v>
      </c>
      <c r="H219" s="1">
        <v>15000</v>
      </c>
      <c r="I219" s="1">
        <f t="shared" si="3"/>
        <v>0</v>
      </c>
    </row>
    <row r="220" spans="1:9" x14ac:dyDescent="0.3">
      <c r="A220" s="2">
        <v>44378</v>
      </c>
      <c r="B220" s="1" t="s">
        <v>65</v>
      </c>
      <c r="C220" s="1" t="s">
        <v>66</v>
      </c>
      <c r="D220" s="1" t="s">
        <v>67</v>
      </c>
      <c r="E220" s="1" t="s">
        <v>22</v>
      </c>
      <c r="F220" s="1">
        <v>11155.5</v>
      </c>
      <c r="G220" s="1" t="s">
        <v>11</v>
      </c>
      <c r="H220" s="1">
        <v>15000</v>
      </c>
      <c r="I220" s="1">
        <f t="shared" si="3"/>
        <v>0</v>
      </c>
    </row>
    <row r="221" spans="1:9" x14ac:dyDescent="0.3">
      <c r="A221" s="2">
        <v>44378</v>
      </c>
      <c r="B221" s="1" t="s">
        <v>44</v>
      </c>
      <c r="C221" s="1" t="s">
        <v>45</v>
      </c>
      <c r="D221" s="1" t="s">
        <v>46</v>
      </c>
      <c r="E221" s="1" t="s">
        <v>22</v>
      </c>
      <c r="F221" s="1">
        <v>11543</v>
      </c>
      <c r="G221" s="1" t="s">
        <v>11</v>
      </c>
      <c r="H221" s="1">
        <v>15000</v>
      </c>
      <c r="I221" s="1">
        <f t="shared" si="3"/>
        <v>0</v>
      </c>
    </row>
    <row r="222" spans="1:9" x14ac:dyDescent="0.3">
      <c r="A222" s="2">
        <v>44378</v>
      </c>
      <c r="B222" s="1" t="s">
        <v>44</v>
      </c>
      <c r="C222" s="1" t="s">
        <v>45</v>
      </c>
      <c r="D222" s="1" t="s">
        <v>46</v>
      </c>
      <c r="E222" s="1" t="s">
        <v>22</v>
      </c>
      <c r="F222" s="1">
        <v>15633.199999999999</v>
      </c>
      <c r="G222" s="1" t="s">
        <v>15</v>
      </c>
      <c r="H222" s="1">
        <v>15000</v>
      </c>
      <c r="I222" s="1">
        <f t="shared" si="3"/>
        <v>63.319999999999894</v>
      </c>
    </row>
    <row r="223" spans="1:9" x14ac:dyDescent="0.3">
      <c r="A223" s="2">
        <v>44378</v>
      </c>
      <c r="B223" s="1" t="s">
        <v>44</v>
      </c>
      <c r="C223" s="1" t="s">
        <v>45</v>
      </c>
      <c r="D223" s="1" t="s">
        <v>46</v>
      </c>
      <c r="E223" s="1" t="s">
        <v>22</v>
      </c>
      <c r="F223" s="1">
        <v>20868.399999999998</v>
      </c>
      <c r="G223" s="1" t="s">
        <v>15</v>
      </c>
      <c r="H223" s="1">
        <v>15000</v>
      </c>
      <c r="I223" s="1">
        <f t="shared" si="3"/>
        <v>586.8399999999998</v>
      </c>
    </row>
    <row r="224" spans="1:9" x14ac:dyDescent="0.3">
      <c r="A224" s="2">
        <v>44378</v>
      </c>
      <c r="B224" s="1" t="s">
        <v>44</v>
      </c>
      <c r="C224" s="1" t="s">
        <v>45</v>
      </c>
      <c r="D224" s="1" t="s">
        <v>46</v>
      </c>
      <c r="E224" s="1" t="s">
        <v>22</v>
      </c>
      <c r="F224" s="1">
        <v>24395.100000000002</v>
      </c>
      <c r="G224" s="1" t="s">
        <v>11</v>
      </c>
      <c r="H224" s="1">
        <v>15000</v>
      </c>
      <c r="I224" s="1">
        <f t="shared" si="3"/>
        <v>939.51000000000022</v>
      </c>
    </row>
    <row r="225" spans="1:9" x14ac:dyDescent="0.3">
      <c r="A225" s="2">
        <v>44409</v>
      </c>
      <c r="B225" s="1" t="s">
        <v>68</v>
      </c>
      <c r="C225" s="1" t="s">
        <v>69</v>
      </c>
      <c r="D225" s="1" t="s">
        <v>70</v>
      </c>
      <c r="E225" s="1" t="s">
        <v>10</v>
      </c>
      <c r="F225" s="1">
        <v>8625</v>
      </c>
      <c r="G225" s="1" t="s">
        <v>15</v>
      </c>
      <c r="H225" s="1">
        <v>15000</v>
      </c>
      <c r="I225" s="1">
        <f t="shared" si="3"/>
        <v>0</v>
      </c>
    </row>
    <row r="226" spans="1:9" x14ac:dyDescent="0.3">
      <c r="A226" s="2">
        <v>44409</v>
      </c>
      <c r="B226" s="1" t="s">
        <v>16</v>
      </c>
      <c r="C226" s="1" t="s">
        <v>17</v>
      </c>
      <c r="D226" s="1" t="s">
        <v>18</v>
      </c>
      <c r="E226" s="1" t="s">
        <v>10</v>
      </c>
      <c r="F226" s="1">
        <v>9794</v>
      </c>
      <c r="G226" s="1" t="s">
        <v>15</v>
      </c>
      <c r="H226" s="1">
        <v>15000</v>
      </c>
      <c r="I226" s="1">
        <f t="shared" si="3"/>
        <v>0</v>
      </c>
    </row>
    <row r="227" spans="1:9" x14ac:dyDescent="0.3">
      <c r="A227" s="2">
        <v>44409</v>
      </c>
      <c r="B227" s="1" t="s">
        <v>68</v>
      </c>
      <c r="C227" s="1" t="s">
        <v>69</v>
      </c>
      <c r="D227" s="1" t="s">
        <v>70</v>
      </c>
      <c r="E227" s="1" t="s">
        <v>10</v>
      </c>
      <c r="F227" s="1">
        <v>16321.6</v>
      </c>
      <c r="G227" s="1" t="s">
        <v>11</v>
      </c>
      <c r="H227" s="1">
        <v>15000</v>
      </c>
      <c r="I227" s="1">
        <f t="shared" si="3"/>
        <v>132.16000000000005</v>
      </c>
    </row>
    <row r="228" spans="1:9" x14ac:dyDescent="0.3">
      <c r="A228" s="2">
        <v>44409</v>
      </c>
      <c r="B228" s="1" t="s">
        <v>16</v>
      </c>
      <c r="C228" s="1" t="s">
        <v>17</v>
      </c>
      <c r="D228" s="1" t="s">
        <v>18</v>
      </c>
      <c r="E228" s="1" t="s">
        <v>10</v>
      </c>
      <c r="F228" s="1">
        <v>19678.8</v>
      </c>
      <c r="G228" s="1" t="s">
        <v>15</v>
      </c>
      <c r="H228" s="1">
        <v>15000</v>
      </c>
      <c r="I228" s="1">
        <f t="shared" si="3"/>
        <v>467.87999999999994</v>
      </c>
    </row>
    <row r="229" spans="1:9" x14ac:dyDescent="0.3">
      <c r="A229" s="2">
        <v>44409</v>
      </c>
      <c r="B229" s="1" t="s">
        <v>68</v>
      </c>
      <c r="C229" s="1" t="s">
        <v>69</v>
      </c>
      <c r="D229" s="1" t="s">
        <v>70</v>
      </c>
      <c r="E229" s="1" t="s">
        <v>10</v>
      </c>
      <c r="F229" s="1">
        <v>33694.800000000003</v>
      </c>
      <c r="G229" s="1" t="s">
        <v>15</v>
      </c>
      <c r="H229" s="1">
        <v>15000</v>
      </c>
      <c r="I229" s="1">
        <f t="shared" si="3"/>
        <v>1869.4800000000005</v>
      </c>
    </row>
    <row r="230" spans="1:9" x14ac:dyDescent="0.3">
      <c r="A230" s="2">
        <v>44409</v>
      </c>
      <c r="B230" s="1" t="s">
        <v>12</v>
      </c>
      <c r="C230" s="1" t="s">
        <v>13</v>
      </c>
      <c r="D230" s="1" t="s">
        <v>14</v>
      </c>
      <c r="E230" s="1" t="s">
        <v>10</v>
      </c>
      <c r="F230" s="1">
        <v>39236</v>
      </c>
      <c r="G230" s="1" t="s">
        <v>43</v>
      </c>
      <c r="H230" s="1">
        <v>15000</v>
      </c>
      <c r="I230" s="1">
        <f t="shared" si="3"/>
        <v>2423.6</v>
      </c>
    </row>
    <row r="231" spans="1:9" x14ac:dyDescent="0.3">
      <c r="A231" s="2">
        <v>44409</v>
      </c>
      <c r="B231" s="1" t="s">
        <v>16</v>
      </c>
      <c r="C231" s="1" t="s">
        <v>17</v>
      </c>
      <c r="D231" s="1" t="s">
        <v>18</v>
      </c>
      <c r="E231" s="1" t="s">
        <v>10</v>
      </c>
      <c r="F231" s="1">
        <v>43088.2</v>
      </c>
      <c r="G231" s="1" t="s">
        <v>11</v>
      </c>
      <c r="H231" s="1">
        <v>15000</v>
      </c>
      <c r="I231" s="1">
        <f t="shared" si="3"/>
        <v>2808.8199999999997</v>
      </c>
    </row>
    <row r="232" spans="1:9" x14ac:dyDescent="0.3">
      <c r="A232" s="2">
        <v>44409</v>
      </c>
      <c r="B232" s="1" t="s">
        <v>30</v>
      </c>
      <c r="C232" s="1" t="s">
        <v>31</v>
      </c>
      <c r="D232" s="1" t="s">
        <v>32</v>
      </c>
      <c r="E232" s="1" t="s">
        <v>33</v>
      </c>
      <c r="F232" s="1">
        <v>6201</v>
      </c>
      <c r="G232" s="1" t="s">
        <v>43</v>
      </c>
      <c r="H232" s="1">
        <v>15000</v>
      </c>
      <c r="I232" s="1">
        <f t="shared" si="3"/>
        <v>0</v>
      </c>
    </row>
    <row r="233" spans="1:9" x14ac:dyDescent="0.3">
      <c r="A233" s="2">
        <v>44409</v>
      </c>
      <c r="B233" s="1" t="s">
        <v>59</v>
      </c>
      <c r="C233" s="1" t="s">
        <v>60</v>
      </c>
      <c r="D233" s="1" t="s">
        <v>61</v>
      </c>
      <c r="E233" s="1" t="s">
        <v>33</v>
      </c>
      <c r="F233" s="1">
        <v>6311.4</v>
      </c>
      <c r="G233" s="1" t="s">
        <v>43</v>
      </c>
      <c r="H233" s="1">
        <v>15000</v>
      </c>
      <c r="I233" s="1">
        <f t="shared" si="3"/>
        <v>0</v>
      </c>
    </row>
    <row r="234" spans="1:9" x14ac:dyDescent="0.3">
      <c r="A234" s="2">
        <v>44409</v>
      </c>
      <c r="B234" s="1" t="s">
        <v>40</v>
      </c>
      <c r="C234" s="1" t="s">
        <v>41</v>
      </c>
      <c r="D234" s="1" t="s">
        <v>42</v>
      </c>
      <c r="E234" s="1" t="s">
        <v>33</v>
      </c>
      <c r="F234" s="1">
        <v>7289.6</v>
      </c>
      <c r="G234" s="1" t="s">
        <v>11</v>
      </c>
      <c r="H234" s="1">
        <v>15000</v>
      </c>
      <c r="I234" s="1">
        <f t="shared" si="3"/>
        <v>0</v>
      </c>
    </row>
    <row r="235" spans="1:9" x14ac:dyDescent="0.3">
      <c r="A235" s="2">
        <v>44409</v>
      </c>
      <c r="B235" s="1" t="s">
        <v>40</v>
      </c>
      <c r="C235" s="1" t="s">
        <v>41</v>
      </c>
      <c r="D235" s="1" t="s">
        <v>42</v>
      </c>
      <c r="E235" s="1" t="s">
        <v>33</v>
      </c>
      <c r="F235" s="1">
        <v>8322.4</v>
      </c>
      <c r="G235" s="1" t="s">
        <v>11</v>
      </c>
      <c r="H235" s="1">
        <v>15000</v>
      </c>
      <c r="I235" s="1">
        <f t="shared" si="3"/>
        <v>0</v>
      </c>
    </row>
    <row r="236" spans="1:9" x14ac:dyDescent="0.3">
      <c r="A236" s="2">
        <v>44409</v>
      </c>
      <c r="B236" s="1" t="s">
        <v>62</v>
      </c>
      <c r="C236" s="1" t="s">
        <v>63</v>
      </c>
      <c r="D236" s="1" t="s">
        <v>64</v>
      </c>
      <c r="E236" s="1" t="s">
        <v>33</v>
      </c>
      <c r="F236" s="1">
        <v>8501.9000000000015</v>
      </c>
      <c r="G236" s="1" t="s">
        <v>15</v>
      </c>
      <c r="H236" s="1">
        <v>15000</v>
      </c>
      <c r="I236" s="1">
        <f t="shared" si="3"/>
        <v>0</v>
      </c>
    </row>
    <row r="237" spans="1:9" x14ac:dyDescent="0.3">
      <c r="A237" s="2">
        <v>44409</v>
      </c>
      <c r="B237" s="1" t="s">
        <v>30</v>
      </c>
      <c r="C237" s="1" t="s">
        <v>31</v>
      </c>
      <c r="D237" s="1" t="s">
        <v>32</v>
      </c>
      <c r="E237" s="1" t="s">
        <v>33</v>
      </c>
      <c r="F237" s="1">
        <v>9708.2999999999993</v>
      </c>
      <c r="G237" s="1" t="s">
        <v>15</v>
      </c>
      <c r="H237" s="1">
        <v>15000</v>
      </c>
      <c r="I237" s="1">
        <f t="shared" si="3"/>
        <v>0</v>
      </c>
    </row>
    <row r="238" spans="1:9" x14ac:dyDescent="0.3">
      <c r="A238" s="2">
        <v>44409</v>
      </c>
      <c r="B238" s="1" t="s">
        <v>40</v>
      </c>
      <c r="C238" s="1" t="s">
        <v>41</v>
      </c>
      <c r="D238" s="1" t="s">
        <v>42</v>
      </c>
      <c r="E238" s="1" t="s">
        <v>33</v>
      </c>
      <c r="F238" s="1">
        <v>12944.399999999998</v>
      </c>
      <c r="G238" s="1" t="s">
        <v>15</v>
      </c>
      <c r="H238" s="1">
        <v>15000</v>
      </c>
      <c r="I238" s="1">
        <f t="shared" si="3"/>
        <v>0</v>
      </c>
    </row>
    <row r="239" spans="1:9" x14ac:dyDescent="0.3">
      <c r="A239" s="2">
        <v>44409</v>
      </c>
      <c r="B239" s="1" t="s">
        <v>30</v>
      </c>
      <c r="C239" s="1" t="s">
        <v>31</v>
      </c>
      <c r="D239" s="1" t="s">
        <v>32</v>
      </c>
      <c r="E239" s="1" t="s">
        <v>33</v>
      </c>
      <c r="F239" s="1">
        <v>14248</v>
      </c>
      <c r="G239" s="1" t="s">
        <v>15</v>
      </c>
      <c r="H239" s="1">
        <v>15000</v>
      </c>
      <c r="I239" s="1">
        <f t="shared" si="3"/>
        <v>0</v>
      </c>
    </row>
    <row r="240" spans="1:9" x14ac:dyDescent="0.3">
      <c r="A240" s="2">
        <v>44409</v>
      </c>
      <c r="B240" s="1" t="s">
        <v>40</v>
      </c>
      <c r="C240" s="1" t="s">
        <v>41</v>
      </c>
      <c r="D240" s="1" t="s">
        <v>42</v>
      </c>
      <c r="E240" s="1" t="s">
        <v>33</v>
      </c>
      <c r="F240" s="1">
        <v>18298.399999999998</v>
      </c>
      <c r="G240" s="1" t="s">
        <v>43</v>
      </c>
      <c r="H240" s="1">
        <v>15000</v>
      </c>
      <c r="I240" s="1">
        <f t="shared" si="3"/>
        <v>329.8399999999998</v>
      </c>
    </row>
    <row r="241" spans="1:9" x14ac:dyDescent="0.3">
      <c r="A241" s="2">
        <v>44409</v>
      </c>
      <c r="B241" s="1" t="s">
        <v>40</v>
      </c>
      <c r="C241" s="1" t="s">
        <v>41</v>
      </c>
      <c r="D241" s="1" t="s">
        <v>42</v>
      </c>
      <c r="E241" s="1" t="s">
        <v>33</v>
      </c>
      <c r="F241" s="1">
        <v>18838.399999999998</v>
      </c>
      <c r="G241" s="1" t="s">
        <v>43</v>
      </c>
      <c r="H241" s="1">
        <v>15000</v>
      </c>
      <c r="I241" s="1">
        <f t="shared" si="3"/>
        <v>383.8399999999998</v>
      </c>
    </row>
    <row r="242" spans="1:9" x14ac:dyDescent="0.3">
      <c r="A242" s="2">
        <v>44409</v>
      </c>
      <c r="B242" s="1" t="s">
        <v>71</v>
      </c>
      <c r="C242" s="1" t="s">
        <v>72</v>
      </c>
      <c r="D242" s="1" t="s">
        <v>73</v>
      </c>
      <c r="E242" s="1" t="s">
        <v>33</v>
      </c>
      <c r="F242" s="1">
        <v>24469.599999999999</v>
      </c>
      <c r="G242" s="1" t="s">
        <v>15</v>
      </c>
      <c r="H242" s="1">
        <v>15000</v>
      </c>
      <c r="I242" s="1">
        <f t="shared" si="3"/>
        <v>946.95999999999992</v>
      </c>
    </row>
    <row r="243" spans="1:9" x14ac:dyDescent="0.3">
      <c r="A243" s="2">
        <v>44409</v>
      </c>
      <c r="B243" s="1" t="s">
        <v>71</v>
      </c>
      <c r="C243" s="1" t="s">
        <v>72</v>
      </c>
      <c r="D243" s="1" t="s">
        <v>73</v>
      </c>
      <c r="E243" s="1" t="s">
        <v>33</v>
      </c>
      <c r="F243" s="1">
        <v>31053.4</v>
      </c>
      <c r="G243" s="1" t="s">
        <v>11</v>
      </c>
      <c r="H243" s="1">
        <v>15000</v>
      </c>
      <c r="I243" s="1">
        <f t="shared" si="3"/>
        <v>1605.3400000000001</v>
      </c>
    </row>
    <row r="244" spans="1:9" x14ac:dyDescent="0.3">
      <c r="A244" s="2">
        <v>44409</v>
      </c>
      <c r="B244" s="1" t="s">
        <v>34</v>
      </c>
      <c r="C244" s="1" t="s">
        <v>35</v>
      </c>
      <c r="D244" s="1" t="s">
        <v>36</v>
      </c>
      <c r="E244" s="1" t="s">
        <v>26</v>
      </c>
      <c r="F244" s="1">
        <v>3386.6000000000004</v>
      </c>
      <c r="G244" s="1" t="s">
        <v>15</v>
      </c>
      <c r="H244" s="1">
        <v>15000</v>
      </c>
      <c r="I244" s="1">
        <f t="shared" si="3"/>
        <v>0</v>
      </c>
    </row>
    <row r="245" spans="1:9" x14ac:dyDescent="0.3">
      <c r="A245" s="2">
        <v>44409</v>
      </c>
      <c r="B245" s="1" t="s">
        <v>47</v>
      </c>
      <c r="C245" s="1" t="s">
        <v>48</v>
      </c>
      <c r="D245" s="1" t="s">
        <v>49</v>
      </c>
      <c r="E245" s="1" t="s">
        <v>26</v>
      </c>
      <c r="F245" s="1">
        <v>4028</v>
      </c>
      <c r="G245" s="1" t="s">
        <v>11</v>
      </c>
      <c r="H245" s="1">
        <v>15000</v>
      </c>
      <c r="I245" s="1">
        <f t="shared" si="3"/>
        <v>0</v>
      </c>
    </row>
    <row r="246" spans="1:9" x14ac:dyDescent="0.3">
      <c r="A246" s="2">
        <v>44409</v>
      </c>
      <c r="B246" s="1" t="s">
        <v>23</v>
      </c>
      <c r="C246" s="1" t="s">
        <v>24</v>
      </c>
      <c r="D246" s="1" t="s">
        <v>25</v>
      </c>
      <c r="E246" s="1" t="s">
        <v>26</v>
      </c>
      <c r="F246" s="1">
        <v>5532.7999999999993</v>
      </c>
      <c r="G246" s="1" t="s">
        <v>15</v>
      </c>
      <c r="H246" s="1">
        <v>15000</v>
      </c>
      <c r="I246" s="1">
        <f t="shared" si="3"/>
        <v>0</v>
      </c>
    </row>
    <row r="247" spans="1:9" x14ac:dyDescent="0.3">
      <c r="A247" s="2">
        <v>44409</v>
      </c>
      <c r="B247" s="1" t="s">
        <v>34</v>
      </c>
      <c r="C247" s="1" t="s">
        <v>35</v>
      </c>
      <c r="D247" s="1" t="s">
        <v>36</v>
      </c>
      <c r="E247" s="1" t="s">
        <v>26</v>
      </c>
      <c r="F247" s="1">
        <v>10200</v>
      </c>
      <c r="G247" s="1" t="s">
        <v>43</v>
      </c>
      <c r="H247" s="1">
        <v>15000</v>
      </c>
      <c r="I247" s="1">
        <f t="shared" si="3"/>
        <v>0</v>
      </c>
    </row>
    <row r="248" spans="1:9" x14ac:dyDescent="0.3">
      <c r="A248" s="2">
        <v>44409</v>
      </c>
      <c r="B248" s="1" t="s">
        <v>23</v>
      </c>
      <c r="C248" s="1" t="s">
        <v>24</v>
      </c>
      <c r="D248" s="1" t="s">
        <v>25</v>
      </c>
      <c r="E248" s="1" t="s">
        <v>26</v>
      </c>
      <c r="F248" s="1">
        <v>13923</v>
      </c>
      <c r="G248" s="1" t="s">
        <v>43</v>
      </c>
      <c r="H248" s="1">
        <v>15000</v>
      </c>
      <c r="I248" s="1">
        <f t="shared" si="3"/>
        <v>0</v>
      </c>
    </row>
    <row r="249" spans="1:9" x14ac:dyDescent="0.3">
      <c r="A249" s="2">
        <v>44409</v>
      </c>
      <c r="B249" s="1" t="s">
        <v>47</v>
      </c>
      <c r="C249" s="1" t="s">
        <v>48</v>
      </c>
      <c r="D249" s="1" t="s">
        <v>49</v>
      </c>
      <c r="E249" s="1" t="s">
        <v>26</v>
      </c>
      <c r="F249" s="1">
        <v>17593.399999999998</v>
      </c>
      <c r="G249" s="1" t="s">
        <v>15</v>
      </c>
      <c r="H249" s="1">
        <v>15000</v>
      </c>
      <c r="I249" s="1">
        <f t="shared" si="3"/>
        <v>259.3399999999998</v>
      </c>
    </row>
    <row r="250" spans="1:9" x14ac:dyDescent="0.3">
      <c r="A250" s="2">
        <v>44409</v>
      </c>
      <c r="B250" s="1" t="s">
        <v>56</v>
      </c>
      <c r="C250" s="1" t="s">
        <v>57</v>
      </c>
      <c r="D250" s="1" t="s">
        <v>58</v>
      </c>
      <c r="E250" s="1" t="s">
        <v>26</v>
      </c>
      <c r="F250" s="1">
        <v>17666</v>
      </c>
      <c r="G250" s="1" t="s">
        <v>11</v>
      </c>
      <c r="H250" s="1">
        <v>15000</v>
      </c>
      <c r="I250" s="1">
        <f t="shared" si="3"/>
        <v>266.60000000000002</v>
      </c>
    </row>
    <row r="251" spans="1:9" x14ac:dyDescent="0.3">
      <c r="A251" s="2">
        <v>44409</v>
      </c>
      <c r="B251" s="1" t="s">
        <v>34</v>
      </c>
      <c r="C251" s="1" t="s">
        <v>35</v>
      </c>
      <c r="D251" s="1" t="s">
        <v>36</v>
      </c>
      <c r="E251" s="1" t="s">
        <v>26</v>
      </c>
      <c r="F251" s="1">
        <v>21420</v>
      </c>
      <c r="G251" s="1" t="s">
        <v>43</v>
      </c>
      <c r="H251" s="1">
        <v>15000</v>
      </c>
      <c r="I251" s="1">
        <f t="shared" si="3"/>
        <v>642</v>
      </c>
    </row>
    <row r="252" spans="1:9" x14ac:dyDescent="0.3">
      <c r="A252" s="2">
        <v>44409</v>
      </c>
      <c r="B252" s="1" t="s">
        <v>23</v>
      </c>
      <c r="C252" s="1" t="s">
        <v>24</v>
      </c>
      <c r="D252" s="1" t="s">
        <v>25</v>
      </c>
      <c r="E252" s="1" t="s">
        <v>26</v>
      </c>
      <c r="F252" s="1">
        <v>24080</v>
      </c>
      <c r="G252" s="1" t="s">
        <v>11</v>
      </c>
      <c r="H252" s="1">
        <v>15000</v>
      </c>
      <c r="I252" s="1">
        <f t="shared" si="3"/>
        <v>908</v>
      </c>
    </row>
    <row r="253" spans="1:9" x14ac:dyDescent="0.3">
      <c r="A253" s="2">
        <v>44409</v>
      </c>
      <c r="B253" s="1" t="s">
        <v>47</v>
      </c>
      <c r="C253" s="1" t="s">
        <v>48</v>
      </c>
      <c r="D253" s="1" t="s">
        <v>49</v>
      </c>
      <c r="E253" s="1" t="s">
        <v>26</v>
      </c>
      <c r="F253" s="1">
        <v>27531</v>
      </c>
      <c r="G253" s="1" t="s">
        <v>43</v>
      </c>
      <c r="H253" s="1">
        <v>15000</v>
      </c>
      <c r="I253" s="1">
        <f t="shared" si="3"/>
        <v>1253.1000000000001</v>
      </c>
    </row>
    <row r="254" spans="1:9" x14ac:dyDescent="0.3">
      <c r="A254" s="2">
        <v>44409</v>
      </c>
      <c r="B254" s="1" t="s">
        <v>56</v>
      </c>
      <c r="C254" s="1" t="s">
        <v>57</v>
      </c>
      <c r="D254" s="1" t="s">
        <v>58</v>
      </c>
      <c r="E254" s="1" t="s">
        <v>26</v>
      </c>
      <c r="F254" s="1">
        <v>32795.700000000004</v>
      </c>
      <c r="G254" s="1" t="s">
        <v>15</v>
      </c>
      <c r="H254" s="1">
        <v>15000</v>
      </c>
      <c r="I254" s="1">
        <f t="shared" si="3"/>
        <v>1779.5700000000006</v>
      </c>
    </row>
    <row r="255" spans="1:9" x14ac:dyDescent="0.3">
      <c r="A255" s="2">
        <v>44409</v>
      </c>
      <c r="B255" s="1" t="s">
        <v>44</v>
      </c>
      <c r="C255" s="1" t="s">
        <v>45</v>
      </c>
      <c r="D255" s="1" t="s">
        <v>46</v>
      </c>
      <c r="E255" s="1" t="s">
        <v>22</v>
      </c>
      <c r="F255" s="1">
        <v>3760.5</v>
      </c>
      <c r="G255" s="1" t="s">
        <v>11</v>
      </c>
      <c r="H255" s="1">
        <v>15000</v>
      </c>
      <c r="I255" s="1">
        <f t="shared" si="3"/>
        <v>0</v>
      </c>
    </row>
    <row r="256" spans="1:9" x14ac:dyDescent="0.3">
      <c r="A256" s="2">
        <v>44409</v>
      </c>
      <c r="B256" s="1" t="s">
        <v>44</v>
      </c>
      <c r="C256" s="1" t="s">
        <v>45</v>
      </c>
      <c r="D256" s="1" t="s">
        <v>46</v>
      </c>
      <c r="E256" s="1" t="s">
        <v>22</v>
      </c>
      <c r="F256" s="1">
        <v>4322.8</v>
      </c>
      <c r="G256" s="1" t="s">
        <v>43</v>
      </c>
      <c r="H256" s="1">
        <v>15000</v>
      </c>
      <c r="I256" s="1">
        <f t="shared" si="3"/>
        <v>0</v>
      </c>
    </row>
    <row r="257" spans="1:9" x14ac:dyDescent="0.3">
      <c r="A257" s="2">
        <v>44409</v>
      </c>
      <c r="B257" s="1" t="s">
        <v>44</v>
      </c>
      <c r="C257" s="1" t="s">
        <v>45</v>
      </c>
      <c r="D257" s="1" t="s">
        <v>46</v>
      </c>
      <c r="E257" s="1" t="s">
        <v>22</v>
      </c>
      <c r="F257" s="1">
        <v>9697.6</v>
      </c>
      <c r="G257" s="1" t="s">
        <v>15</v>
      </c>
      <c r="H257" s="1">
        <v>15000</v>
      </c>
      <c r="I257" s="1">
        <f t="shared" si="3"/>
        <v>0</v>
      </c>
    </row>
    <row r="258" spans="1:9" x14ac:dyDescent="0.3">
      <c r="A258" s="2">
        <v>44409</v>
      </c>
      <c r="B258" s="1" t="s">
        <v>44</v>
      </c>
      <c r="C258" s="1" t="s">
        <v>45</v>
      </c>
      <c r="D258" s="1" t="s">
        <v>46</v>
      </c>
      <c r="E258" s="1" t="s">
        <v>22</v>
      </c>
      <c r="F258" s="1">
        <v>10391.699999999999</v>
      </c>
      <c r="G258" s="1" t="s">
        <v>43</v>
      </c>
      <c r="H258" s="1">
        <v>15000</v>
      </c>
      <c r="I258" s="1">
        <f t="shared" si="3"/>
        <v>0</v>
      </c>
    </row>
    <row r="259" spans="1:9" x14ac:dyDescent="0.3">
      <c r="A259" s="2">
        <v>44409</v>
      </c>
      <c r="B259" s="1" t="s">
        <v>65</v>
      </c>
      <c r="C259" s="1" t="s">
        <v>66</v>
      </c>
      <c r="D259" s="1" t="s">
        <v>67</v>
      </c>
      <c r="E259" s="1" t="s">
        <v>22</v>
      </c>
      <c r="F259" s="1">
        <v>15670.2</v>
      </c>
      <c r="G259" s="1" t="s">
        <v>43</v>
      </c>
      <c r="H259" s="1">
        <v>15000</v>
      </c>
      <c r="I259" s="1">
        <f t="shared" ref="I259:I322" si="4">IF(F259&gt;=H259,(F259-H259)*10%,0)</f>
        <v>67.020000000000081</v>
      </c>
    </row>
    <row r="260" spans="1:9" x14ac:dyDescent="0.3">
      <c r="A260" s="2">
        <v>44409</v>
      </c>
      <c r="B260" s="1" t="s">
        <v>53</v>
      </c>
      <c r="C260" s="1" t="s">
        <v>54</v>
      </c>
      <c r="D260" s="1" t="s">
        <v>55</v>
      </c>
      <c r="E260" s="1" t="s">
        <v>22</v>
      </c>
      <c r="F260" s="1">
        <v>22477.9</v>
      </c>
      <c r="G260" s="1" t="s">
        <v>15</v>
      </c>
      <c r="H260" s="1">
        <v>15000</v>
      </c>
      <c r="I260" s="1">
        <f t="shared" si="4"/>
        <v>747.79000000000019</v>
      </c>
    </row>
    <row r="261" spans="1:9" x14ac:dyDescent="0.3">
      <c r="A261" s="2">
        <v>44409</v>
      </c>
      <c r="B261" s="1" t="s">
        <v>53</v>
      </c>
      <c r="C261" s="1" t="s">
        <v>54</v>
      </c>
      <c r="D261" s="1" t="s">
        <v>55</v>
      </c>
      <c r="E261" s="1" t="s">
        <v>22</v>
      </c>
      <c r="F261" s="1">
        <v>36088.1</v>
      </c>
      <c r="G261" s="1" t="s">
        <v>43</v>
      </c>
      <c r="H261" s="1">
        <v>15000</v>
      </c>
      <c r="I261" s="1">
        <f t="shared" si="4"/>
        <v>2108.81</v>
      </c>
    </row>
    <row r="262" spans="1:9" x14ac:dyDescent="0.3">
      <c r="A262" s="2">
        <v>44409</v>
      </c>
      <c r="B262" s="1" t="s">
        <v>19</v>
      </c>
      <c r="C262" s="1" t="s">
        <v>20</v>
      </c>
      <c r="D262" s="1" t="s">
        <v>21</v>
      </c>
      <c r="E262" s="1" t="s">
        <v>22</v>
      </c>
      <c r="F262" s="1">
        <v>43388.100000000006</v>
      </c>
      <c r="G262" s="1" t="s">
        <v>15</v>
      </c>
      <c r="H262" s="1">
        <v>15000</v>
      </c>
      <c r="I262" s="1">
        <f t="shared" si="4"/>
        <v>2838.8100000000009</v>
      </c>
    </row>
    <row r="263" spans="1:9" x14ac:dyDescent="0.3">
      <c r="A263" s="2">
        <v>44440</v>
      </c>
      <c r="B263" s="1" t="s">
        <v>7</v>
      </c>
      <c r="C263" s="1" t="s">
        <v>8</v>
      </c>
      <c r="D263" s="1" t="s">
        <v>9</v>
      </c>
      <c r="E263" s="1" t="s">
        <v>10</v>
      </c>
      <c r="F263" s="1">
        <v>5572.3</v>
      </c>
      <c r="G263" s="1" t="s">
        <v>11</v>
      </c>
      <c r="H263" s="1">
        <v>15000</v>
      </c>
      <c r="I263" s="1">
        <f t="shared" si="4"/>
        <v>0</v>
      </c>
    </row>
    <row r="264" spans="1:9" x14ac:dyDescent="0.3">
      <c r="A264" s="2">
        <v>44440</v>
      </c>
      <c r="B264" s="1" t="s">
        <v>16</v>
      </c>
      <c r="C264" s="1" t="s">
        <v>17</v>
      </c>
      <c r="D264" s="1" t="s">
        <v>18</v>
      </c>
      <c r="E264" s="1" t="s">
        <v>10</v>
      </c>
      <c r="F264" s="1">
        <v>7496.9999999999991</v>
      </c>
      <c r="G264" s="1" t="s">
        <v>15</v>
      </c>
      <c r="H264" s="1">
        <v>15000</v>
      </c>
      <c r="I264" s="1">
        <f t="shared" si="4"/>
        <v>0</v>
      </c>
    </row>
    <row r="265" spans="1:9" x14ac:dyDescent="0.3">
      <c r="A265" s="2">
        <v>44440</v>
      </c>
      <c r="B265" s="1" t="s">
        <v>12</v>
      </c>
      <c r="C265" s="1" t="s">
        <v>13</v>
      </c>
      <c r="D265" s="1" t="s">
        <v>14</v>
      </c>
      <c r="E265" s="1" t="s">
        <v>10</v>
      </c>
      <c r="F265" s="1">
        <v>9651.1999999999989</v>
      </c>
      <c r="G265" s="1" t="s">
        <v>11</v>
      </c>
      <c r="H265" s="1">
        <v>15000</v>
      </c>
      <c r="I265" s="1">
        <f t="shared" si="4"/>
        <v>0</v>
      </c>
    </row>
    <row r="266" spans="1:9" x14ac:dyDescent="0.3">
      <c r="A266" s="2">
        <v>44440</v>
      </c>
      <c r="B266" s="1" t="s">
        <v>7</v>
      </c>
      <c r="C266" s="1" t="s">
        <v>8</v>
      </c>
      <c r="D266" s="1" t="s">
        <v>9</v>
      </c>
      <c r="E266" s="1" t="s">
        <v>10</v>
      </c>
      <c r="F266" s="1">
        <v>10492.199999999997</v>
      </c>
      <c r="G266" s="1" t="s">
        <v>43</v>
      </c>
      <c r="H266" s="1">
        <v>15000</v>
      </c>
      <c r="I266" s="1">
        <f t="shared" si="4"/>
        <v>0</v>
      </c>
    </row>
    <row r="267" spans="1:9" x14ac:dyDescent="0.3">
      <c r="A267" s="2">
        <v>44440</v>
      </c>
      <c r="B267" s="1" t="s">
        <v>7</v>
      </c>
      <c r="C267" s="1" t="s">
        <v>8</v>
      </c>
      <c r="D267" s="1" t="s">
        <v>9</v>
      </c>
      <c r="E267" s="1" t="s">
        <v>10</v>
      </c>
      <c r="F267" s="1">
        <v>18396.7</v>
      </c>
      <c r="G267" s="1" t="s">
        <v>11</v>
      </c>
      <c r="H267" s="1">
        <v>15000</v>
      </c>
      <c r="I267" s="1">
        <f t="shared" si="4"/>
        <v>339.67000000000007</v>
      </c>
    </row>
    <row r="268" spans="1:9" x14ac:dyDescent="0.3">
      <c r="A268" s="2">
        <v>44440</v>
      </c>
      <c r="B268" s="1" t="s">
        <v>12</v>
      </c>
      <c r="C268" s="1" t="s">
        <v>13</v>
      </c>
      <c r="D268" s="1" t="s">
        <v>14</v>
      </c>
      <c r="E268" s="1" t="s">
        <v>10</v>
      </c>
      <c r="F268" s="1">
        <v>23849.599999999999</v>
      </c>
      <c r="G268" s="1" t="s">
        <v>11</v>
      </c>
      <c r="H268" s="1">
        <v>15000</v>
      </c>
      <c r="I268" s="1">
        <f t="shared" si="4"/>
        <v>884.95999999999992</v>
      </c>
    </row>
    <row r="269" spans="1:9" x14ac:dyDescent="0.3">
      <c r="A269" s="2">
        <v>44440</v>
      </c>
      <c r="B269" s="1" t="s">
        <v>68</v>
      </c>
      <c r="C269" s="1" t="s">
        <v>69</v>
      </c>
      <c r="D269" s="1" t="s">
        <v>70</v>
      </c>
      <c r="E269" s="1" t="s">
        <v>10</v>
      </c>
      <c r="F269" s="1">
        <v>23882.399999999998</v>
      </c>
      <c r="G269" s="1" t="s">
        <v>43</v>
      </c>
      <c r="H269" s="1">
        <v>15000</v>
      </c>
      <c r="I269" s="1">
        <f t="shared" si="4"/>
        <v>888.23999999999978</v>
      </c>
    </row>
    <row r="270" spans="1:9" x14ac:dyDescent="0.3">
      <c r="A270" s="2">
        <v>44440</v>
      </c>
      <c r="B270" s="1" t="s">
        <v>12</v>
      </c>
      <c r="C270" s="1" t="s">
        <v>13</v>
      </c>
      <c r="D270" s="1" t="s">
        <v>14</v>
      </c>
      <c r="E270" s="1" t="s">
        <v>10</v>
      </c>
      <c r="F270" s="1">
        <v>34041.300000000003</v>
      </c>
      <c r="G270" s="1" t="s">
        <v>43</v>
      </c>
      <c r="H270" s="1">
        <v>15000</v>
      </c>
      <c r="I270" s="1">
        <f t="shared" si="4"/>
        <v>1904.1300000000003</v>
      </c>
    </row>
    <row r="271" spans="1:9" x14ac:dyDescent="0.3">
      <c r="A271" s="2">
        <v>44440</v>
      </c>
      <c r="B271" s="1" t="s">
        <v>40</v>
      </c>
      <c r="C271" s="1" t="s">
        <v>41</v>
      </c>
      <c r="D271" s="1" t="s">
        <v>42</v>
      </c>
      <c r="E271" s="1" t="s">
        <v>33</v>
      </c>
      <c r="F271" s="1">
        <v>3710</v>
      </c>
      <c r="G271" s="1" t="s">
        <v>43</v>
      </c>
      <c r="H271" s="1">
        <v>15000</v>
      </c>
      <c r="I271" s="1">
        <f t="shared" si="4"/>
        <v>0</v>
      </c>
    </row>
    <row r="272" spans="1:9" x14ac:dyDescent="0.3">
      <c r="A272" s="2">
        <v>44440</v>
      </c>
      <c r="B272" s="1" t="s">
        <v>62</v>
      </c>
      <c r="C272" s="1" t="s">
        <v>63</v>
      </c>
      <c r="D272" s="1" t="s">
        <v>64</v>
      </c>
      <c r="E272" s="1" t="s">
        <v>33</v>
      </c>
      <c r="F272" s="1">
        <v>6600</v>
      </c>
      <c r="G272" s="1" t="s">
        <v>11</v>
      </c>
      <c r="H272" s="1">
        <v>15000</v>
      </c>
      <c r="I272" s="1">
        <f t="shared" si="4"/>
        <v>0</v>
      </c>
    </row>
    <row r="273" spans="1:9" x14ac:dyDescent="0.3">
      <c r="A273" s="2">
        <v>44440</v>
      </c>
      <c r="B273" s="1" t="s">
        <v>71</v>
      </c>
      <c r="C273" s="1" t="s">
        <v>72</v>
      </c>
      <c r="D273" s="1" t="s">
        <v>73</v>
      </c>
      <c r="E273" s="1" t="s">
        <v>33</v>
      </c>
      <c r="F273" s="1">
        <v>8001</v>
      </c>
      <c r="G273" s="1" t="s">
        <v>11</v>
      </c>
      <c r="H273" s="1">
        <v>15000</v>
      </c>
      <c r="I273" s="1">
        <f t="shared" si="4"/>
        <v>0</v>
      </c>
    </row>
    <row r="274" spans="1:9" x14ac:dyDescent="0.3">
      <c r="A274" s="2">
        <v>44440</v>
      </c>
      <c r="B274" s="1" t="s">
        <v>40</v>
      </c>
      <c r="C274" s="1" t="s">
        <v>41</v>
      </c>
      <c r="D274" s="1" t="s">
        <v>42</v>
      </c>
      <c r="E274" s="1" t="s">
        <v>33</v>
      </c>
      <c r="F274" s="1">
        <v>8772</v>
      </c>
      <c r="G274" s="1" t="s">
        <v>15</v>
      </c>
      <c r="H274" s="1">
        <v>15000</v>
      </c>
      <c r="I274" s="1">
        <f t="shared" si="4"/>
        <v>0</v>
      </c>
    </row>
    <row r="275" spans="1:9" x14ac:dyDescent="0.3">
      <c r="A275" s="2">
        <v>44440</v>
      </c>
      <c r="B275" s="1" t="s">
        <v>40</v>
      </c>
      <c r="C275" s="1" t="s">
        <v>41</v>
      </c>
      <c r="D275" s="1" t="s">
        <v>42</v>
      </c>
      <c r="E275" s="1" t="s">
        <v>33</v>
      </c>
      <c r="F275" s="1">
        <v>14089.199999999999</v>
      </c>
      <c r="G275" s="1" t="s">
        <v>15</v>
      </c>
      <c r="H275" s="1">
        <v>15000</v>
      </c>
      <c r="I275" s="1">
        <f t="shared" si="4"/>
        <v>0</v>
      </c>
    </row>
    <row r="276" spans="1:9" x14ac:dyDescent="0.3">
      <c r="A276" s="2">
        <v>44440</v>
      </c>
      <c r="B276" s="1" t="s">
        <v>30</v>
      </c>
      <c r="C276" s="1" t="s">
        <v>31</v>
      </c>
      <c r="D276" s="1" t="s">
        <v>32</v>
      </c>
      <c r="E276" s="1" t="s">
        <v>33</v>
      </c>
      <c r="F276" s="1">
        <v>16702.400000000001</v>
      </c>
      <c r="G276" s="1" t="s">
        <v>15</v>
      </c>
      <c r="H276" s="1">
        <v>15000</v>
      </c>
      <c r="I276" s="1">
        <f t="shared" si="4"/>
        <v>170.24000000000015</v>
      </c>
    </row>
    <row r="277" spans="1:9" x14ac:dyDescent="0.3">
      <c r="A277" s="2">
        <v>44440</v>
      </c>
      <c r="B277" s="1" t="s">
        <v>30</v>
      </c>
      <c r="C277" s="1" t="s">
        <v>31</v>
      </c>
      <c r="D277" s="1" t="s">
        <v>32</v>
      </c>
      <c r="E277" s="1" t="s">
        <v>33</v>
      </c>
      <c r="F277" s="1">
        <v>21216</v>
      </c>
      <c r="G277" s="1" t="s">
        <v>15</v>
      </c>
      <c r="H277" s="1">
        <v>15000</v>
      </c>
      <c r="I277" s="1">
        <f t="shared" si="4"/>
        <v>621.6</v>
      </c>
    </row>
    <row r="278" spans="1:9" x14ac:dyDescent="0.3">
      <c r="A278" s="2">
        <v>44440</v>
      </c>
      <c r="B278" s="1" t="s">
        <v>62</v>
      </c>
      <c r="C278" s="1" t="s">
        <v>63</v>
      </c>
      <c r="D278" s="1" t="s">
        <v>64</v>
      </c>
      <c r="E278" s="1" t="s">
        <v>33</v>
      </c>
      <c r="F278" s="1">
        <v>21546</v>
      </c>
      <c r="G278" s="1" t="s">
        <v>11</v>
      </c>
      <c r="H278" s="1">
        <v>15000</v>
      </c>
      <c r="I278" s="1">
        <f t="shared" si="4"/>
        <v>654.6</v>
      </c>
    </row>
    <row r="279" spans="1:9" x14ac:dyDescent="0.3">
      <c r="A279" s="2">
        <v>44440</v>
      </c>
      <c r="B279" s="1" t="s">
        <v>62</v>
      </c>
      <c r="C279" s="1" t="s">
        <v>63</v>
      </c>
      <c r="D279" s="1" t="s">
        <v>64</v>
      </c>
      <c r="E279" s="1" t="s">
        <v>33</v>
      </c>
      <c r="F279" s="1">
        <v>31186.6</v>
      </c>
      <c r="G279" s="1" t="s">
        <v>11</v>
      </c>
      <c r="H279" s="1">
        <v>15000</v>
      </c>
      <c r="I279" s="1">
        <f t="shared" si="4"/>
        <v>1618.6599999999999</v>
      </c>
    </row>
    <row r="280" spans="1:9" x14ac:dyDescent="0.3">
      <c r="A280" s="2">
        <v>44440</v>
      </c>
      <c r="B280" s="1" t="s">
        <v>30</v>
      </c>
      <c r="C280" s="1" t="s">
        <v>31</v>
      </c>
      <c r="D280" s="1" t="s">
        <v>32</v>
      </c>
      <c r="E280" s="1" t="s">
        <v>33</v>
      </c>
      <c r="F280" s="1">
        <v>31999.200000000001</v>
      </c>
      <c r="G280" s="1" t="s">
        <v>15</v>
      </c>
      <c r="H280" s="1">
        <v>15000</v>
      </c>
      <c r="I280" s="1">
        <f t="shared" si="4"/>
        <v>1699.92</v>
      </c>
    </row>
    <row r="281" spans="1:9" x14ac:dyDescent="0.3">
      <c r="A281" s="2">
        <v>44440</v>
      </c>
      <c r="B281" s="1" t="s">
        <v>62</v>
      </c>
      <c r="C281" s="1" t="s">
        <v>63</v>
      </c>
      <c r="D281" s="1" t="s">
        <v>64</v>
      </c>
      <c r="E281" s="1" t="s">
        <v>33</v>
      </c>
      <c r="F281" s="1">
        <v>37520</v>
      </c>
      <c r="G281" s="1" t="s">
        <v>15</v>
      </c>
      <c r="H281" s="1">
        <v>15000</v>
      </c>
      <c r="I281" s="1">
        <f t="shared" si="4"/>
        <v>2252</v>
      </c>
    </row>
    <row r="282" spans="1:9" x14ac:dyDescent="0.3">
      <c r="A282" s="2">
        <v>44440</v>
      </c>
      <c r="B282" s="1" t="s">
        <v>62</v>
      </c>
      <c r="C282" s="1" t="s">
        <v>63</v>
      </c>
      <c r="D282" s="1" t="s">
        <v>64</v>
      </c>
      <c r="E282" s="1" t="s">
        <v>33</v>
      </c>
      <c r="F282" s="1">
        <v>41215.299999999996</v>
      </c>
      <c r="G282" s="1" t="s">
        <v>43</v>
      </c>
      <c r="H282" s="1">
        <v>15000</v>
      </c>
      <c r="I282" s="1">
        <f t="shared" si="4"/>
        <v>2621.5299999999997</v>
      </c>
    </row>
    <row r="283" spans="1:9" x14ac:dyDescent="0.3">
      <c r="A283" s="2">
        <v>44440</v>
      </c>
      <c r="B283" s="1" t="s">
        <v>47</v>
      </c>
      <c r="C283" s="1" t="s">
        <v>48</v>
      </c>
      <c r="D283" s="1" t="s">
        <v>49</v>
      </c>
      <c r="E283" s="1" t="s">
        <v>26</v>
      </c>
      <c r="F283" s="1">
        <v>7008</v>
      </c>
      <c r="G283" s="1" t="s">
        <v>43</v>
      </c>
      <c r="H283" s="1">
        <v>15000</v>
      </c>
      <c r="I283" s="1">
        <f t="shared" si="4"/>
        <v>0</v>
      </c>
    </row>
    <row r="284" spans="1:9" x14ac:dyDescent="0.3">
      <c r="A284" s="2">
        <v>44440</v>
      </c>
      <c r="B284" s="1" t="s">
        <v>23</v>
      </c>
      <c r="C284" s="1" t="s">
        <v>24</v>
      </c>
      <c r="D284" s="1" t="s">
        <v>25</v>
      </c>
      <c r="E284" s="1" t="s">
        <v>26</v>
      </c>
      <c r="F284" s="1">
        <v>8099.6999999999989</v>
      </c>
      <c r="G284" s="1" t="s">
        <v>11</v>
      </c>
      <c r="H284" s="1">
        <v>15000</v>
      </c>
      <c r="I284" s="1">
        <f t="shared" si="4"/>
        <v>0</v>
      </c>
    </row>
    <row r="285" spans="1:9" x14ac:dyDescent="0.3">
      <c r="A285" s="2">
        <v>44440</v>
      </c>
      <c r="B285" s="1" t="s">
        <v>34</v>
      </c>
      <c r="C285" s="1" t="s">
        <v>35</v>
      </c>
      <c r="D285" s="1" t="s">
        <v>36</v>
      </c>
      <c r="E285" s="1" t="s">
        <v>26</v>
      </c>
      <c r="F285" s="1">
        <v>9840</v>
      </c>
      <c r="G285" s="1" t="s">
        <v>15</v>
      </c>
      <c r="H285" s="1">
        <v>15000</v>
      </c>
      <c r="I285" s="1">
        <f t="shared" si="4"/>
        <v>0</v>
      </c>
    </row>
    <row r="286" spans="1:9" x14ac:dyDescent="0.3">
      <c r="A286" s="2">
        <v>44440</v>
      </c>
      <c r="B286" s="1" t="s">
        <v>50</v>
      </c>
      <c r="C286" s="1" t="s">
        <v>51</v>
      </c>
      <c r="D286" s="1" t="s">
        <v>52</v>
      </c>
      <c r="E286" s="1" t="s">
        <v>26</v>
      </c>
      <c r="F286" s="1">
        <v>10218</v>
      </c>
      <c r="G286" s="1" t="s">
        <v>15</v>
      </c>
      <c r="H286" s="1">
        <v>15000</v>
      </c>
      <c r="I286" s="1">
        <f t="shared" si="4"/>
        <v>0</v>
      </c>
    </row>
    <row r="287" spans="1:9" x14ac:dyDescent="0.3">
      <c r="A287" s="2">
        <v>44440</v>
      </c>
      <c r="B287" s="1" t="s">
        <v>34</v>
      </c>
      <c r="C287" s="1" t="s">
        <v>35</v>
      </c>
      <c r="D287" s="1" t="s">
        <v>36</v>
      </c>
      <c r="E287" s="1" t="s">
        <v>26</v>
      </c>
      <c r="F287" s="1">
        <v>14311.2</v>
      </c>
      <c r="G287" s="1" t="s">
        <v>11</v>
      </c>
      <c r="H287" s="1">
        <v>15000</v>
      </c>
      <c r="I287" s="1">
        <f t="shared" si="4"/>
        <v>0</v>
      </c>
    </row>
    <row r="288" spans="1:9" x14ac:dyDescent="0.3">
      <c r="A288" s="2">
        <v>44440</v>
      </c>
      <c r="B288" s="1" t="s">
        <v>34</v>
      </c>
      <c r="C288" s="1" t="s">
        <v>35</v>
      </c>
      <c r="D288" s="1" t="s">
        <v>36</v>
      </c>
      <c r="E288" s="1" t="s">
        <v>26</v>
      </c>
      <c r="F288" s="1">
        <v>14715.2</v>
      </c>
      <c r="G288" s="1" t="s">
        <v>15</v>
      </c>
      <c r="H288" s="1">
        <v>15000</v>
      </c>
      <c r="I288" s="1">
        <f t="shared" si="4"/>
        <v>0</v>
      </c>
    </row>
    <row r="289" spans="1:9" x14ac:dyDescent="0.3">
      <c r="A289" s="2">
        <v>44440</v>
      </c>
      <c r="B289" s="1" t="s">
        <v>56</v>
      </c>
      <c r="C289" s="1" t="s">
        <v>57</v>
      </c>
      <c r="D289" s="1" t="s">
        <v>58</v>
      </c>
      <c r="E289" s="1" t="s">
        <v>26</v>
      </c>
      <c r="F289" s="1">
        <v>19147.8</v>
      </c>
      <c r="G289" s="1" t="s">
        <v>15</v>
      </c>
      <c r="H289" s="1">
        <v>15000</v>
      </c>
      <c r="I289" s="1">
        <f t="shared" si="4"/>
        <v>414.78</v>
      </c>
    </row>
    <row r="290" spans="1:9" x14ac:dyDescent="0.3">
      <c r="A290" s="2">
        <v>44440</v>
      </c>
      <c r="B290" s="1" t="s">
        <v>34</v>
      </c>
      <c r="C290" s="1" t="s">
        <v>35</v>
      </c>
      <c r="D290" s="1" t="s">
        <v>36</v>
      </c>
      <c r="E290" s="1" t="s">
        <v>26</v>
      </c>
      <c r="F290" s="1">
        <v>20760.300000000003</v>
      </c>
      <c r="G290" s="1" t="s">
        <v>15</v>
      </c>
      <c r="H290" s="1">
        <v>15000</v>
      </c>
      <c r="I290" s="1">
        <f t="shared" si="4"/>
        <v>576.03000000000031</v>
      </c>
    </row>
    <row r="291" spans="1:9" x14ac:dyDescent="0.3">
      <c r="A291" s="2">
        <v>44440</v>
      </c>
      <c r="B291" s="1" t="s">
        <v>56</v>
      </c>
      <c r="C291" s="1" t="s">
        <v>57</v>
      </c>
      <c r="D291" s="1" t="s">
        <v>58</v>
      </c>
      <c r="E291" s="1" t="s">
        <v>26</v>
      </c>
      <c r="F291" s="1">
        <v>24579.8</v>
      </c>
      <c r="G291" s="1" t="s">
        <v>11</v>
      </c>
      <c r="H291" s="1">
        <v>15000</v>
      </c>
      <c r="I291" s="1">
        <f t="shared" si="4"/>
        <v>957.98</v>
      </c>
    </row>
    <row r="292" spans="1:9" x14ac:dyDescent="0.3">
      <c r="A292" s="2">
        <v>44440</v>
      </c>
      <c r="B292" s="1" t="s">
        <v>56</v>
      </c>
      <c r="C292" s="1" t="s">
        <v>57</v>
      </c>
      <c r="D292" s="1" t="s">
        <v>58</v>
      </c>
      <c r="E292" s="1" t="s">
        <v>26</v>
      </c>
      <c r="F292" s="1">
        <v>25946.300000000003</v>
      </c>
      <c r="G292" s="1" t="s">
        <v>43</v>
      </c>
      <c r="H292" s="1">
        <v>15000</v>
      </c>
      <c r="I292" s="1">
        <f t="shared" si="4"/>
        <v>1094.6300000000003</v>
      </c>
    </row>
    <row r="293" spans="1:9" x14ac:dyDescent="0.3">
      <c r="A293" s="2">
        <v>44440</v>
      </c>
      <c r="B293" s="1" t="s">
        <v>23</v>
      </c>
      <c r="C293" s="1" t="s">
        <v>24</v>
      </c>
      <c r="D293" s="1" t="s">
        <v>25</v>
      </c>
      <c r="E293" s="1" t="s">
        <v>26</v>
      </c>
      <c r="F293" s="1">
        <v>30367.999999999996</v>
      </c>
      <c r="G293" s="1" t="s">
        <v>15</v>
      </c>
      <c r="H293" s="1">
        <v>15000</v>
      </c>
      <c r="I293" s="1">
        <f t="shared" si="4"/>
        <v>1536.7999999999997</v>
      </c>
    </row>
    <row r="294" spans="1:9" x14ac:dyDescent="0.3">
      <c r="A294" s="2">
        <v>44440</v>
      </c>
      <c r="B294" s="1" t="s">
        <v>47</v>
      </c>
      <c r="C294" s="1" t="s">
        <v>48</v>
      </c>
      <c r="D294" s="1" t="s">
        <v>49</v>
      </c>
      <c r="E294" s="1" t="s">
        <v>26</v>
      </c>
      <c r="F294" s="1">
        <v>35640</v>
      </c>
      <c r="G294" s="1" t="s">
        <v>11</v>
      </c>
      <c r="H294" s="1">
        <v>15000</v>
      </c>
      <c r="I294" s="1">
        <f t="shared" si="4"/>
        <v>2064</v>
      </c>
    </row>
    <row r="295" spans="1:9" x14ac:dyDescent="0.3">
      <c r="A295" s="2">
        <v>44440</v>
      </c>
      <c r="B295" s="1" t="s">
        <v>37</v>
      </c>
      <c r="C295" s="1" t="s">
        <v>38</v>
      </c>
      <c r="D295" s="1" t="s">
        <v>39</v>
      </c>
      <c r="E295" s="1" t="s">
        <v>22</v>
      </c>
      <c r="F295" s="1">
        <v>7714</v>
      </c>
      <c r="G295" s="1" t="s">
        <v>11</v>
      </c>
      <c r="H295" s="1">
        <v>15000</v>
      </c>
      <c r="I295" s="1">
        <f t="shared" si="4"/>
        <v>0</v>
      </c>
    </row>
    <row r="296" spans="1:9" x14ac:dyDescent="0.3">
      <c r="A296" s="2">
        <v>44440</v>
      </c>
      <c r="B296" s="1" t="s">
        <v>19</v>
      </c>
      <c r="C296" s="1" t="s">
        <v>20</v>
      </c>
      <c r="D296" s="1" t="s">
        <v>21</v>
      </c>
      <c r="E296" s="1" t="s">
        <v>22</v>
      </c>
      <c r="F296" s="1">
        <v>15152.399999999998</v>
      </c>
      <c r="G296" s="1" t="s">
        <v>43</v>
      </c>
      <c r="H296" s="1">
        <v>15000</v>
      </c>
      <c r="I296" s="1">
        <f t="shared" si="4"/>
        <v>15.239999999999782</v>
      </c>
    </row>
    <row r="297" spans="1:9" x14ac:dyDescent="0.3">
      <c r="A297" s="2">
        <v>44440</v>
      </c>
      <c r="B297" s="1" t="s">
        <v>44</v>
      </c>
      <c r="C297" s="1" t="s">
        <v>45</v>
      </c>
      <c r="D297" s="1" t="s">
        <v>46</v>
      </c>
      <c r="E297" s="1" t="s">
        <v>22</v>
      </c>
      <c r="F297" s="1">
        <v>16363.900000000001</v>
      </c>
      <c r="G297" s="1" t="s">
        <v>11</v>
      </c>
      <c r="H297" s="1">
        <v>15000</v>
      </c>
      <c r="I297" s="1">
        <f t="shared" si="4"/>
        <v>136.39000000000016</v>
      </c>
    </row>
    <row r="298" spans="1:9" x14ac:dyDescent="0.3">
      <c r="A298" s="2">
        <v>44470</v>
      </c>
      <c r="B298" s="1" t="s">
        <v>27</v>
      </c>
      <c r="C298" s="1" t="s">
        <v>28</v>
      </c>
      <c r="D298" s="1" t="s">
        <v>29</v>
      </c>
      <c r="E298" s="1" t="s">
        <v>10</v>
      </c>
      <c r="F298" s="1">
        <v>3243.6000000000004</v>
      </c>
      <c r="G298" s="1" t="s">
        <v>11</v>
      </c>
      <c r="H298" s="1">
        <v>15000</v>
      </c>
      <c r="I298" s="1">
        <f t="shared" si="4"/>
        <v>0</v>
      </c>
    </row>
    <row r="299" spans="1:9" x14ac:dyDescent="0.3">
      <c r="A299" s="2">
        <v>44470</v>
      </c>
      <c r="B299" s="1" t="s">
        <v>16</v>
      </c>
      <c r="C299" s="1" t="s">
        <v>17</v>
      </c>
      <c r="D299" s="1" t="s">
        <v>18</v>
      </c>
      <c r="E299" s="1" t="s">
        <v>10</v>
      </c>
      <c r="F299" s="1">
        <v>12633.599999999999</v>
      </c>
      <c r="G299" s="1" t="s">
        <v>15</v>
      </c>
      <c r="H299" s="1">
        <v>15000</v>
      </c>
      <c r="I299" s="1">
        <f t="shared" si="4"/>
        <v>0</v>
      </c>
    </row>
    <row r="300" spans="1:9" x14ac:dyDescent="0.3">
      <c r="A300" s="2">
        <v>44470</v>
      </c>
      <c r="B300" s="1" t="s">
        <v>27</v>
      </c>
      <c r="C300" s="1" t="s">
        <v>28</v>
      </c>
      <c r="D300" s="1" t="s">
        <v>29</v>
      </c>
      <c r="E300" s="1" t="s">
        <v>10</v>
      </c>
      <c r="F300" s="1">
        <v>12806.399999999998</v>
      </c>
      <c r="G300" s="1" t="s">
        <v>43</v>
      </c>
      <c r="H300" s="1">
        <v>15000</v>
      </c>
      <c r="I300" s="1">
        <f t="shared" si="4"/>
        <v>0</v>
      </c>
    </row>
    <row r="301" spans="1:9" x14ac:dyDescent="0.3">
      <c r="A301" s="2">
        <v>44470</v>
      </c>
      <c r="B301" s="1" t="s">
        <v>12</v>
      </c>
      <c r="C301" s="1" t="s">
        <v>13</v>
      </c>
      <c r="D301" s="1" t="s">
        <v>14</v>
      </c>
      <c r="E301" s="1" t="s">
        <v>10</v>
      </c>
      <c r="F301" s="1">
        <v>20031.199999999997</v>
      </c>
      <c r="G301" s="1" t="s">
        <v>43</v>
      </c>
      <c r="H301" s="1">
        <v>15000</v>
      </c>
      <c r="I301" s="1">
        <f t="shared" si="4"/>
        <v>503.11999999999972</v>
      </c>
    </row>
    <row r="302" spans="1:9" x14ac:dyDescent="0.3">
      <c r="A302" s="2">
        <v>44470</v>
      </c>
      <c r="B302" s="1" t="s">
        <v>7</v>
      </c>
      <c r="C302" s="1" t="s">
        <v>8</v>
      </c>
      <c r="D302" s="1" t="s">
        <v>9</v>
      </c>
      <c r="E302" s="1" t="s">
        <v>10</v>
      </c>
      <c r="F302" s="1">
        <v>21485.200000000001</v>
      </c>
      <c r="G302" s="1" t="s">
        <v>15</v>
      </c>
      <c r="H302" s="1">
        <v>15000</v>
      </c>
      <c r="I302" s="1">
        <f t="shared" si="4"/>
        <v>648.5200000000001</v>
      </c>
    </row>
    <row r="303" spans="1:9" x14ac:dyDescent="0.3">
      <c r="A303" s="2">
        <v>44470</v>
      </c>
      <c r="B303" s="1" t="s">
        <v>68</v>
      </c>
      <c r="C303" s="1" t="s">
        <v>69</v>
      </c>
      <c r="D303" s="1" t="s">
        <v>70</v>
      </c>
      <c r="E303" s="1" t="s">
        <v>10</v>
      </c>
      <c r="F303" s="1">
        <v>22607.200000000004</v>
      </c>
      <c r="G303" s="1" t="s">
        <v>11</v>
      </c>
      <c r="H303" s="1">
        <v>15000</v>
      </c>
      <c r="I303" s="1">
        <f t="shared" si="4"/>
        <v>760.72000000000048</v>
      </c>
    </row>
    <row r="304" spans="1:9" x14ac:dyDescent="0.3">
      <c r="A304" s="2">
        <v>44470</v>
      </c>
      <c r="B304" s="1" t="s">
        <v>30</v>
      </c>
      <c r="C304" s="1" t="s">
        <v>31</v>
      </c>
      <c r="D304" s="1" t="s">
        <v>32</v>
      </c>
      <c r="E304" s="1" t="s">
        <v>33</v>
      </c>
      <c r="F304" s="1">
        <v>3035.1</v>
      </c>
      <c r="G304" s="1" t="s">
        <v>15</v>
      </c>
      <c r="H304" s="1">
        <v>15000</v>
      </c>
      <c r="I304" s="1">
        <f t="shared" si="4"/>
        <v>0</v>
      </c>
    </row>
    <row r="305" spans="1:9" x14ac:dyDescent="0.3">
      <c r="A305" s="2">
        <v>44470</v>
      </c>
      <c r="B305" s="1" t="s">
        <v>62</v>
      </c>
      <c r="C305" s="1" t="s">
        <v>63</v>
      </c>
      <c r="D305" s="1" t="s">
        <v>64</v>
      </c>
      <c r="E305" s="1" t="s">
        <v>33</v>
      </c>
      <c r="F305" s="1">
        <v>6688</v>
      </c>
      <c r="G305" s="1" t="s">
        <v>15</v>
      </c>
      <c r="H305" s="1">
        <v>15000</v>
      </c>
      <c r="I305" s="1">
        <f t="shared" si="4"/>
        <v>0</v>
      </c>
    </row>
    <row r="306" spans="1:9" x14ac:dyDescent="0.3">
      <c r="A306" s="2">
        <v>44470</v>
      </c>
      <c r="B306" s="1" t="s">
        <v>30</v>
      </c>
      <c r="C306" s="1" t="s">
        <v>31</v>
      </c>
      <c r="D306" s="1" t="s">
        <v>32</v>
      </c>
      <c r="E306" s="1" t="s">
        <v>33</v>
      </c>
      <c r="F306" s="1">
        <v>7024.2</v>
      </c>
      <c r="G306" s="1" t="s">
        <v>43</v>
      </c>
      <c r="H306" s="1">
        <v>15000</v>
      </c>
      <c r="I306" s="1">
        <f t="shared" si="4"/>
        <v>0</v>
      </c>
    </row>
    <row r="307" spans="1:9" x14ac:dyDescent="0.3">
      <c r="A307" s="2">
        <v>44470</v>
      </c>
      <c r="B307" s="1" t="s">
        <v>62</v>
      </c>
      <c r="C307" s="1" t="s">
        <v>63</v>
      </c>
      <c r="D307" s="1" t="s">
        <v>64</v>
      </c>
      <c r="E307" s="1" t="s">
        <v>33</v>
      </c>
      <c r="F307" s="1">
        <v>7139.0000000000009</v>
      </c>
      <c r="G307" s="1" t="s">
        <v>11</v>
      </c>
      <c r="H307" s="1">
        <v>15000</v>
      </c>
      <c r="I307" s="1">
        <f t="shared" si="4"/>
        <v>0</v>
      </c>
    </row>
    <row r="308" spans="1:9" x14ac:dyDescent="0.3">
      <c r="A308" s="2">
        <v>44470</v>
      </c>
      <c r="B308" s="1" t="s">
        <v>40</v>
      </c>
      <c r="C308" s="1" t="s">
        <v>41</v>
      </c>
      <c r="D308" s="1" t="s">
        <v>42</v>
      </c>
      <c r="E308" s="1" t="s">
        <v>33</v>
      </c>
      <c r="F308" s="1">
        <v>10948</v>
      </c>
      <c r="G308" s="1" t="s">
        <v>15</v>
      </c>
      <c r="H308" s="1">
        <v>15000</v>
      </c>
      <c r="I308" s="1">
        <f t="shared" si="4"/>
        <v>0</v>
      </c>
    </row>
    <row r="309" spans="1:9" x14ac:dyDescent="0.3">
      <c r="A309" s="2">
        <v>44470</v>
      </c>
      <c r="B309" s="1" t="s">
        <v>40</v>
      </c>
      <c r="C309" s="1" t="s">
        <v>41</v>
      </c>
      <c r="D309" s="1" t="s">
        <v>42</v>
      </c>
      <c r="E309" s="1" t="s">
        <v>33</v>
      </c>
      <c r="F309" s="1">
        <v>10988.800000000001</v>
      </c>
      <c r="G309" s="1" t="s">
        <v>11</v>
      </c>
      <c r="H309" s="1">
        <v>15000</v>
      </c>
      <c r="I309" s="1">
        <f t="shared" si="4"/>
        <v>0</v>
      </c>
    </row>
    <row r="310" spans="1:9" x14ac:dyDescent="0.3">
      <c r="A310" s="2">
        <v>44470</v>
      </c>
      <c r="B310" s="1" t="s">
        <v>40</v>
      </c>
      <c r="C310" s="1" t="s">
        <v>41</v>
      </c>
      <c r="D310" s="1" t="s">
        <v>42</v>
      </c>
      <c r="E310" s="1" t="s">
        <v>33</v>
      </c>
      <c r="F310" s="1">
        <v>12306.6</v>
      </c>
      <c r="G310" s="1" t="s">
        <v>15</v>
      </c>
      <c r="H310" s="1">
        <v>15000</v>
      </c>
      <c r="I310" s="1">
        <f t="shared" si="4"/>
        <v>0</v>
      </c>
    </row>
    <row r="311" spans="1:9" x14ac:dyDescent="0.3">
      <c r="A311" s="2">
        <v>44470</v>
      </c>
      <c r="B311" s="1" t="s">
        <v>40</v>
      </c>
      <c r="C311" s="1" t="s">
        <v>41</v>
      </c>
      <c r="D311" s="1" t="s">
        <v>42</v>
      </c>
      <c r="E311" s="1" t="s">
        <v>33</v>
      </c>
      <c r="F311" s="1">
        <v>16077</v>
      </c>
      <c r="G311" s="1" t="s">
        <v>15</v>
      </c>
      <c r="H311" s="1">
        <v>15000</v>
      </c>
      <c r="I311" s="1">
        <f t="shared" si="4"/>
        <v>107.7</v>
      </c>
    </row>
    <row r="312" spans="1:9" x14ac:dyDescent="0.3">
      <c r="A312" s="2">
        <v>44470</v>
      </c>
      <c r="B312" s="1" t="s">
        <v>59</v>
      </c>
      <c r="C312" s="1" t="s">
        <v>60</v>
      </c>
      <c r="D312" s="1" t="s">
        <v>61</v>
      </c>
      <c r="E312" s="1" t="s">
        <v>33</v>
      </c>
      <c r="F312" s="1">
        <v>19594</v>
      </c>
      <c r="G312" s="1" t="s">
        <v>15</v>
      </c>
      <c r="H312" s="1">
        <v>15000</v>
      </c>
      <c r="I312" s="1">
        <f t="shared" si="4"/>
        <v>459.40000000000003</v>
      </c>
    </row>
    <row r="313" spans="1:9" x14ac:dyDescent="0.3">
      <c r="A313" s="2">
        <v>44470</v>
      </c>
      <c r="B313" s="1" t="s">
        <v>30</v>
      </c>
      <c r="C313" s="1" t="s">
        <v>31</v>
      </c>
      <c r="D313" s="1" t="s">
        <v>32</v>
      </c>
      <c r="E313" s="1" t="s">
        <v>33</v>
      </c>
      <c r="F313" s="1">
        <v>19946.199999999997</v>
      </c>
      <c r="G313" s="1" t="s">
        <v>43</v>
      </c>
      <c r="H313" s="1">
        <v>15000</v>
      </c>
      <c r="I313" s="1">
        <f t="shared" si="4"/>
        <v>494.61999999999972</v>
      </c>
    </row>
    <row r="314" spans="1:9" x14ac:dyDescent="0.3">
      <c r="A314" s="2">
        <v>44470</v>
      </c>
      <c r="B314" s="1" t="s">
        <v>71</v>
      </c>
      <c r="C314" s="1" t="s">
        <v>72</v>
      </c>
      <c r="D314" s="1" t="s">
        <v>73</v>
      </c>
      <c r="E314" s="1" t="s">
        <v>33</v>
      </c>
      <c r="F314" s="1">
        <v>26773.4</v>
      </c>
      <c r="G314" s="1" t="s">
        <v>43</v>
      </c>
      <c r="H314" s="1">
        <v>15000</v>
      </c>
      <c r="I314" s="1">
        <f t="shared" si="4"/>
        <v>1177.3400000000001</v>
      </c>
    </row>
    <row r="315" spans="1:9" x14ac:dyDescent="0.3">
      <c r="A315" s="2">
        <v>44470</v>
      </c>
      <c r="B315" s="1" t="s">
        <v>40</v>
      </c>
      <c r="C315" s="1" t="s">
        <v>41</v>
      </c>
      <c r="D315" s="1" t="s">
        <v>42</v>
      </c>
      <c r="E315" s="1" t="s">
        <v>33</v>
      </c>
      <c r="F315" s="1">
        <v>28464.9</v>
      </c>
      <c r="G315" s="1" t="s">
        <v>43</v>
      </c>
      <c r="H315" s="1">
        <v>15000</v>
      </c>
      <c r="I315" s="1">
        <f t="shared" si="4"/>
        <v>1346.4900000000002</v>
      </c>
    </row>
    <row r="316" spans="1:9" x14ac:dyDescent="0.3">
      <c r="A316" s="2">
        <v>44470</v>
      </c>
      <c r="B316" s="1" t="s">
        <v>62</v>
      </c>
      <c r="C316" s="1" t="s">
        <v>63</v>
      </c>
      <c r="D316" s="1" t="s">
        <v>64</v>
      </c>
      <c r="E316" s="1" t="s">
        <v>33</v>
      </c>
      <c r="F316" s="1">
        <v>37544.800000000003</v>
      </c>
      <c r="G316" s="1" t="s">
        <v>11</v>
      </c>
      <c r="H316" s="1">
        <v>15000</v>
      </c>
      <c r="I316" s="1">
        <f t="shared" si="4"/>
        <v>2254.4800000000005</v>
      </c>
    </row>
    <row r="317" spans="1:9" x14ac:dyDescent="0.3">
      <c r="A317" s="2">
        <v>44470</v>
      </c>
      <c r="B317" s="1" t="s">
        <v>40</v>
      </c>
      <c r="C317" s="1" t="s">
        <v>41</v>
      </c>
      <c r="D317" s="1" t="s">
        <v>42</v>
      </c>
      <c r="E317" s="1" t="s">
        <v>33</v>
      </c>
      <c r="F317" s="1">
        <v>40224.800000000003</v>
      </c>
      <c r="G317" s="1" t="s">
        <v>11</v>
      </c>
      <c r="H317" s="1">
        <v>15000</v>
      </c>
      <c r="I317" s="1">
        <f t="shared" si="4"/>
        <v>2522.4800000000005</v>
      </c>
    </row>
    <row r="318" spans="1:9" x14ac:dyDescent="0.3">
      <c r="A318" s="2">
        <v>44470</v>
      </c>
      <c r="B318" s="1" t="s">
        <v>59</v>
      </c>
      <c r="C318" s="1" t="s">
        <v>60</v>
      </c>
      <c r="D318" s="1" t="s">
        <v>61</v>
      </c>
      <c r="E318" s="1" t="s">
        <v>33</v>
      </c>
      <c r="F318" s="1">
        <v>43591.8</v>
      </c>
      <c r="G318" s="1" t="s">
        <v>11</v>
      </c>
      <c r="H318" s="1">
        <v>15000</v>
      </c>
      <c r="I318" s="1">
        <f t="shared" si="4"/>
        <v>2859.1800000000003</v>
      </c>
    </row>
    <row r="319" spans="1:9" x14ac:dyDescent="0.3">
      <c r="A319" s="2">
        <v>44470</v>
      </c>
      <c r="B319" s="1" t="s">
        <v>50</v>
      </c>
      <c r="C319" s="1" t="s">
        <v>51</v>
      </c>
      <c r="D319" s="1" t="s">
        <v>52</v>
      </c>
      <c r="E319" s="1" t="s">
        <v>26</v>
      </c>
      <c r="F319" s="1">
        <v>4201.6000000000004</v>
      </c>
      <c r="G319" s="1" t="s">
        <v>15</v>
      </c>
      <c r="H319" s="1">
        <v>15000</v>
      </c>
      <c r="I319" s="1">
        <f t="shared" si="4"/>
        <v>0</v>
      </c>
    </row>
    <row r="320" spans="1:9" x14ac:dyDescent="0.3">
      <c r="A320" s="2">
        <v>44470</v>
      </c>
      <c r="B320" s="1" t="s">
        <v>23</v>
      </c>
      <c r="C320" s="1" t="s">
        <v>24</v>
      </c>
      <c r="D320" s="1" t="s">
        <v>25</v>
      </c>
      <c r="E320" s="1" t="s">
        <v>26</v>
      </c>
      <c r="F320" s="1">
        <v>15262.8</v>
      </c>
      <c r="G320" s="1" t="s">
        <v>43</v>
      </c>
      <c r="H320" s="1">
        <v>15000</v>
      </c>
      <c r="I320" s="1">
        <f t="shared" si="4"/>
        <v>26.27999999999993</v>
      </c>
    </row>
    <row r="321" spans="1:9" x14ac:dyDescent="0.3">
      <c r="A321" s="2">
        <v>44470</v>
      </c>
      <c r="B321" s="1" t="s">
        <v>56</v>
      </c>
      <c r="C321" s="1" t="s">
        <v>57</v>
      </c>
      <c r="D321" s="1" t="s">
        <v>58</v>
      </c>
      <c r="E321" s="1" t="s">
        <v>26</v>
      </c>
      <c r="F321" s="1">
        <v>20790</v>
      </c>
      <c r="G321" s="1" t="s">
        <v>15</v>
      </c>
      <c r="H321" s="1">
        <v>15000</v>
      </c>
      <c r="I321" s="1">
        <f t="shared" si="4"/>
        <v>579</v>
      </c>
    </row>
    <row r="322" spans="1:9" x14ac:dyDescent="0.3">
      <c r="A322" s="2">
        <v>44470</v>
      </c>
      <c r="B322" s="1" t="s">
        <v>50</v>
      </c>
      <c r="C322" s="1" t="s">
        <v>51</v>
      </c>
      <c r="D322" s="1" t="s">
        <v>52</v>
      </c>
      <c r="E322" s="1" t="s">
        <v>26</v>
      </c>
      <c r="F322" s="1">
        <v>21878.5</v>
      </c>
      <c r="G322" s="1" t="s">
        <v>11</v>
      </c>
      <c r="H322" s="1">
        <v>15000</v>
      </c>
      <c r="I322" s="1">
        <f t="shared" si="4"/>
        <v>687.85</v>
      </c>
    </row>
    <row r="323" spans="1:9" x14ac:dyDescent="0.3">
      <c r="A323" s="2">
        <v>44470</v>
      </c>
      <c r="B323" s="1" t="s">
        <v>56</v>
      </c>
      <c r="C323" s="1" t="s">
        <v>57</v>
      </c>
      <c r="D323" s="1" t="s">
        <v>58</v>
      </c>
      <c r="E323" s="1" t="s">
        <v>26</v>
      </c>
      <c r="F323" s="1">
        <v>22136.800000000003</v>
      </c>
      <c r="G323" s="1" t="s">
        <v>11</v>
      </c>
      <c r="H323" s="1">
        <v>15000</v>
      </c>
      <c r="I323" s="1">
        <f t="shared" ref="I323:I386" si="5">IF(F323&gt;=H323,(F323-H323)*10%,0)</f>
        <v>713.68000000000029</v>
      </c>
    </row>
    <row r="324" spans="1:9" x14ac:dyDescent="0.3">
      <c r="A324" s="2">
        <v>44470</v>
      </c>
      <c r="B324" s="1" t="s">
        <v>56</v>
      </c>
      <c r="C324" s="1" t="s">
        <v>57</v>
      </c>
      <c r="D324" s="1" t="s">
        <v>58</v>
      </c>
      <c r="E324" s="1" t="s">
        <v>26</v>
      </c>
      <c r="F324" s="1">
        <v>23240.400000000001</v>
      </c>
      <c r="G324" s="1" t="s">
        <v>15</v>
      </c>
      <c r="H324" s="1">
        <v>15000</v>
      </c>
      <c r="I324" s="1">
        <f t="shared" si="5"/>
        <v>824.04000000000019</v>
      </c>
    </row>
    <row r="325" spans="1:9" x14ac:dyDescent="0.3">
      <c r="A325" s="2">
        <v>44470</v>
      </c>
      <c r="B325" s="1" t="s">
        <v>50</v>
      </c>
      <c r="C325" s="1" t="s">
        <v>51</v>
      </c>
      <c r="D325" s="1" t="s">
        <v>52</v>
      </c>
      <c r="E325" s="1" t="s">
        <v>26</v>
      </c>
      <c r="F325" s="1">
        <v>41989.599999999999</v>
      </c>
      <c r="G325" s="1" t="s">
        <v>11</v>
      </c>
      <c r="H325" s="1">
        <v>15000</v>
      </c>
      <c r="I325" s="1">
        <f t="shared" si="5"/>
        <v>2698.96</v>
      </c>
    </row>
    <row r="326" spans="1:9" x14ac:dyDescent="0.3">
      <c r="A326" s="2">
        <v>44470</v>
      </c>
      <c r="B326" s="1" t="s">
        <v>19</v>
      </c>
      <c r="C326" s="1" t="s">
        <v>20</v>
      </c>
      <c r="D326" s="1" t="s">
        <v>21</v>
      </c>
      <c r="E326" s="1" t="s">
        <v>22</v>
      </c>
      <c r="F326" s="1">
        <v>2997.2</v>
      </c>
      <c r="G326" s="1" t="s">
        <v>11</v>
      </c>
      <c r="H326" s="1">
        <v>15000</v>
      </c>
      <c r="I326" s="1">
        <f t="shared" si="5"/>
        <v>0</v>
      </c>
    </row>
    <row r="327" spans="1:9" x14ac:dyDescent="0.3">
      <c r="A327" s="2">
        <v>44470</v>
      </c>
      <c r="B327" s="1" t="s">
        <v>37</v>
      </c>
      <c r="C327" s="1" t="s">
        <v>38</v>
      </c>
      <c r="D327" s="1" t="s">
        <v>39</v>
      </c>
      <c r="E327" s="1" t="s">
        <v>22</v>
      </c>
      <c r="F327" s="1">
        <v>7195.9999999999991</v>
      </c>
      <c r="G327" s="1" t="s">
        <v>15</v>
      </c>
      <c r="H327" s="1">
        <v>15000</v>
      </c>
      <c r="I327" s="1">
        <f t="shared" si="5"/>
        <v>0</v>
      </c>
    </row>
    <row r="328" spans="1:9" x14ac:dyDescent="0.3">
      <c r="A328" s="2">
        <v>44470</v>
      </c>
      <c r="B328" s="1" t="s">
        <v>53</v>
      </c>
      <c r="C328" s="1" t="s">
        <v>54</v>
      </c>
      <c r="D328" s="1" t="s">
        <v>55</v>
      </c>
      <c r="E328" s="1" t="s">
        <v>22</v>
      </c>
      <c r="F328" s="1">
        <v>10595.2</v>
      </c>
      <c r="G328" s="1" t="s">
        <v>43</v>
      </c>
      <c r="H328" s="1">
        <v>15000</v>
      </c>
      <c r="I328" s="1">
        <f t="shared" si="5"/>
        <v>0</v>
      </c>
    </row>
    <row r="329" spans="1:9" x14ac:dyDescent="0.3">
      <c r="A329" s="2">
        <v>44470</v>
      </c>
      <c r="B329" s="1" t="s">
        <v>37</v>
      </c>
      <c r="C329" s="1" t="s">
        <v>38</v>
      </c>
      <c r="D329" s="1" t="s">
        <v>39</v>
      </c>
      <c r="E329" s="1" t="s">
        <v>22</v>
      </c>
      <c r="F329" s="1">
        <v>10694.7</v>
      </c>
      <c r="G329" s="1" t="s">
        <v>43</v>
      </c>
      <c r="H329" s="1">
        <v>15000</v>
      </c>
      <c r="I329" s="1">
        <f t="shared" si="5"/>
        <v>0</v>
      </c>
    </row>
    <row r="330" spans="1:9" x14ac:dyDescent="0.3">
      <c r="A330" s="2">
        <v>44470</v>
      </c>
      <c r="B330" s="1" t="s">
        <v>53</v>
      </c>
      <c r="C330" s="1" t="s">
        <v>54</v>
      </c>
      <c r="D330" s="1" t="s">
        <v>55</v>
      </c>
      <c r="E330" s="1" t="s">
        <v>22</v>
      </c>
      <c r="F330" s="1">
        <v>14235.4</v>
      </c>
      <c r="G330" s="1" t="s">
        <v>43</v>
      </c>
      <c r="H330" s="1">
        <v>15000</v>
      </c>
      <c r="I330" s="1">
        <f t="shared" si="5"/>
        <v>0</v>
      </c>
    </row>
    <row r="331" spans="1:9" x14ac:dyDescent="0.3">
      <c r="A331" s="2">
        <v>44470</v>
      </c>
      <c r="B331" s="1" t="s">
        <v>53</v>
      </c>
      <c r="C331" s="1" t="s">
        <v>54</v>
      </c>
      <c r="D331" s="1" t="s">
        <v>55</v>
      </c>
      <c r="E331" s="1" t="s">
        <v>22</v>
      </c>
      <c r="F331" s="1">
        <v>36530.199999999997</v>
      </c>
      <c r="G331" s="1" t="s">
        <v>15</v>
      </c>
      <c r="H331" s="1">
        <v>15000</v>
      </c>
      <c r="I331" s="1">
        <f t="shared" si="5"/>
        <v>2153.02</v>
      </c>
    </row>
    <row r="332" spans="1:9" x14ac:dyDescent="0.3">
      <c r="A332" s="2">
        <v>44470</v>
      </c>
      <c r="B332" s="1" t="s">
        <v>65</v>
      </c>
      <c r="C332" s="1" t="s">
        <v>66</v>
      </c>
      <c r="D332" s="1" t="s">
        <v>67</v>
      </c>
      <c r="E332" s="1" t="s">
        <v>22</v>
      </c>
      <c r="F332" s="1">
        <v>36896.199999999997</v>
      </c>
      <c r="G332" s="1" t="s">
        <v>43</v>
      </c>
      <c r="H332" s="1">
        <v>15000</v>
      </c>
      <c r="I332" s="1">
        <f t="shared" si="5"/>
        <v>2189.62</v>
      </c>
    </row>
    <row r="333" spans="1:9" x14ac:dyDescent="0.3">
      <c r="A333" s="2">
        <v>44470</v>
      </c>
      <c r="B333" s="1" t="s">
        <v>19</v>
      </c>
      <c r="C333" s="1" t="s">
        <v>20</v>
      </c>
      <c r="D333" s="1" t="s">
        <v>21</v>
      </c>
      <c r="E333" s="1" t="s">
        <v>22</v>
      </c>
      <c r="F333" s="1">
        <v>41420.699999999997</v>
      </c>
      <c r="G333" s="1" t="s">
        <v>11</v>
      </c>
      <c r="H333" s="1">
        <v>15000</v>
      </c>
      <c r="I333" s="1">
        <f t="shared" si="5"/>
        <v>2642.0699999999997</v>
      </c>
    </row>
    <row r="334" spans="1:9" x14ac:dyDescent="0.3">
      <c r="A334" s="2">
        <v>44501</v>
      </c>
      <c r="B334" s="1" t="s">
        <v>12</v>
      </c>
      <c r="C334" s="1" t="s">
        <v>13</v>
      </c>
      <c r="D334" s="1" t="s">
        <v>14</v>
      </c>
      <c r="E334" s="1" t="s">
        <v>10</v>
      </c>
      <c r="F334" s="1">
        <v>5130</v>
      </c>
      <c r="G334" s="1" t="s">
        <v>15</v>
      </c>
      <c r="H334" s="1">
        <v>15000</v>
      </c>
      <c r="I334" s="1">
        <f t="shared" si="5"/>
        <v>0</v>
      </c>
    </row>
    <row r="335" spans="1:9" x14ac:dyDescent="0.3">
      <c r="A335" s="2">
        <v>44501</v>
      </c>
      <c r="B335" s="1" t="s">
        <v>7</v>
      </c>
      <c r="C335" s="1" t="s">
        <v>8</v>
      </c>
      <c r="D335" s="1" t="s">
        <v>9</v>
      </c>
      <c r="E335" s="1" t="s">
        <v>10</v>
      </c>
      <c r="F335" s="1">
        <v>8810.9</v>
      </c>
      <c r="G335" s="1" t="s">
        <v>11</v>
      </c>
      <c r="H335" s="1">
        <v>15000</v>
      </c>
      <c r="I335" s="1">
        <f t="shared" si="5"/>
        <v>0</v>
      </c>
    </row>
    <row r="336" spans="1:9" x14ac:dyDescent="0.3">
      <c r="A336" s="2">
        <v>44501</v>
      </c>
      <c r="B336" s="1" t="s">
        <v>27</v>
      </c>
      <c r="C336" s="1" t="s">
        <v>28</v>
      </c>
      <c r="D336" s="1" t="s">
        <v>29</v>
      </c>
      <c r="E336" s="1" t="s">
        <v>10</v>
      </c>
      <c r="F336" s="1">
        <v>16606</v>
      </c>
      <c r="G336" s="1" t="s">
        <v>11</v>
      </c>
      <c r="H336" s="1">
        <v>15000</v>
      </c>
      <c r="I336" s="1">
        <f t="shared" si="5"/>
        <v>160.60000000000002</v>
      </c>
    </row>
    <row r="337" spans="1:9" x14ac:dyDescent="0.3">
      <c r="A337" s="2">
        <v>44501</v>
      </c>
      <c r="B337" s="1" t="s">
        <v>12</v>
      </c>
      <c r="C337" s="1" t="s">
        <v>13</v>
      </c>
      <c r="D337" s="1" t="s">
        <v>14</v>
      </c>
      <c r="E337" s="1" t="s">
        <v>10</v>
      </c>
      <c r="F337" s="1">
        <v>17766</v>
      </c>
      <c r="G337" s="1" t="s">
        <v>11</v>
      </c>
      <c r="H337" s="1">
        <v>15000</v>
      </c>
      <c r="I337" s="1">
        <f t="shared" si="5"/>
        <v>276.60000000000002</v>
      </c>
    </row>
    <row r="338" spans="1:9" x14ac:dyDescent="0.3">
      <c r="A338" s="2">
        <v>44501</v>
      </c>
      <c r="B338" s="1" t="s">
        <v>16</v>
      </c>
      <c r="C338" s="1" t="s">
        <v>17</v>
      </c>
      <c r="D338" s="1" t="s">
        <v>18</v>
      </c>
      <c r="E338" s="1" t="s">
        <v>10</v>
      </c>
      <c r="F338" s="1">
        <v>20916</v>
      </c>
      <c r="G338" s="1" t="s">
        <v>11</v>
      </c>
      <c r="H338" s="1">
        <v>15000</v>
      </c>
      <c r="I338" s="1">
        <f t="shared" si="5"/>
        <v>591.6</v>
      </c>
    </row>
    <row r="339" spans="1:9" x14ac:dyDescent="0.3">
      <c r="A339" s="2">
        <v>44501</v>
      </c>
      <c r="B339" s="1" t="s">
        <v>16</v>
      </c>
      <c r="C339" s="1" t="s">
        <v>17</v>
      </c>
      <c r="D339" s="1" t="s">
        <v>18</v>
      </c>
      <c r="E339" s="1" t="s">
        <v>10</v>
      </c>
      <c r="F339" s="1">
        <v>22396.5</v>
      </c>
      <c r="G339" s="1" t="s">
        <v>43</v>
      </c>
      <c r="H339" s="1">
        <v>15000</v>
      </c>
      <c r="I339" s="1">
        <f t="shared" si="5"/>
        <v>739.65000000000009</v>
      </c>
    </row>
    <row r="340" spans="1:9" x14ac:dyDescent="0.3">
      <c r="A340" s="2">
        <v>44501</v>
      </c>
      <c r="B340" s="1" t="s">
        <v>12</v>
      </c>
      <c r="C340" s="1" t="s">
        <v>13</v>
      </c>
      <c r="D340" s="1" t="s">
        <v>14</v>
      </c>
      <c r="E340" s="1" t="s">
        <v>10</v>
      </c>
      <c r="F340" s="1">
        <v>25633.5</v>
      </c>
      <c r="G340" s="1" t="s">
        <v>15</v>
      </c>
      <c r="H340" s="1">
        <v>15000</v>
      </c>
      <c r="I340" s="1">
        <f t="shared" si="5"/>
        <v>1063.3500000000001</v>
      </c>
    </row>
    <row r="341" spans="1:9" x14ac:dyDescent="0.3">
      <c r="A341" s="2">
        <v>44501</v>
      </c>
      <c r="B341" s="1" t="s">
        <v>16</v>
      </c>
      <c r="C341" s="1" t="s">
        <v>17</v>
      </c>
      <c r="D341" s="1" t="s">
        <v>18</v>
      </c>
      <c r="E341" s="1" t="s">
        <v>10</v>
      </c>
      <c r="F341" s="1">
        <v>37374.399999999994</v>
      </c>
      <c r="G341" s="1" t="s">
        <v>43</v>
      </c>
      <c r="H341" s="1">
        <v>15000</v>
      </c>
      <c r="I341" s="1">
        <f t="shared" si="5"/>
        <v>2237.4399999999996</v>
      </c>
    </row>
    <row r="342" spans="1:9" x14ac:dyDescent="0.3">
      <c r="A342" s="2">
        <v>44501</v>
      </c>
      <c r="B342" s="1" t="s">
        <v>71</v>
      </c>
      <c r="C342" s="1" t="s">
        <v>72</v>
      </c>
      <c r="D342" s="1" t="s">
        <v>73</v>
      </c>
      <c r="E342" s="1" t="s">
        <v>33</v>
      </c>
      <c r="F342" s="1">
        <v>9292.5</v>
      </c>
      <c r="G342" s="1" t="s">
        <v>15</v>
      </c>
      <c r="H342" s="1">
        <v>15000</v>
      </c>
      <c r="I342" s="1">
        <f t="shared" si="5"/>
        <v>0</v>
      </c>
    </row>
    <row r="343" spans="1:9" x14ac:dyDescent="0.3">
      <c r="A343" s="2">
        <v>44501</v>
      </c>
      <c r="B343" s="1" t="s">
        <v>59</v>
      </c>
      <c r="C343" s="1" t="s">
        <v>60</v>
      </c>
      <c r="D343" s="1" t="s">
        <v>61</v>
      </c>
      <c r="E343" s="1" t="s">
        <v>33</v>
      </c>
      <c r="F343" s="1">
        <v>28761.599999999999</v>
      </c>
      <c r="G343" s="1" t="s">
        <v>43</v>
      </c>
      <c r="H343" s="1">
        <v>15000</v>
      </c>
      <c r="I343" s="1">
        <f t="shared" si="5"/>
        <v>1376.1599999999999</v>
      </c>
    </row>
    <row r="344" spans="1:9" x14ac:dyDescent="0.3">
      <c r="A344" s="2">
        <v>44501</v>
      </c>
      <c r="B344" s="1" t="s">
        <v>40</v>
      </c>
      <c r="C344" s="1" t="s">
        <v>41</v>
      </c>
      <c r="D344" s="1" t="s">
        <v>42</v>
      </c>
      <c r="E344" s="1" t="s">
        <v>33</v>
      </c>
      <c r="F344" s="1">
        <v>41932.799999999996</v>
      </c>
      <c r="G344" s="1" t="s">
        <v>11</v>
      </c>
      <c r="H344" s="1">
        <v>15000</v>
      </c>
      <c r="I344" s="1">
        <f t="shared" si="5"/>
        <v>2693.2799999999997</v>
      </c>
    </row>
    <row r="345" spans="1:9" x14ac:dyDescent="0.3">
      <c r="A345" s="2">
        <v>44501</v>
      </c>
      <c r="B345" s="1" t="s">
        <v>30</v>
      </c>
      <c r="C345" s="1" t="s">
        <v>31</v>
      </c>
      <c r="D345" s="1" t="s">
        <v>32</v>
      </c>
      <c r="E345" s="1" t="s">
        <v>33</v>
      </c>
      <c r="F345" s="1">
        <v>42427</v>
      </c>
      <c r="G345" s="1" t="s">
        <v>15</v>
      </c>
      <c r="H345" s="1">
        <v>15000</v>
      </c>
      <c r="I345" s="1">
        <f t="shared" si="5"/>
        <v>2742.7000000000003</v>
      </c>
    </row>
    <row r="346" spans="1:9" x14ac:dyDescent="0.3">
      <c r="A346" s="2">
        <v>44501</v>
      </c>
      <c r="B346" s="1" t="s">
        <v>71</v>
      </c>
      <c r="C346" s="1" t="s">
        <v>72</v>
      </c>
      <c r="D346" s="1" t="s">
        <v>73</v>
      </c>
      <c r="E346" s="1" t="s">
        <v>33</v>
      </c>
      <c r="F346" s="1">
        <v>47510.400000000001</v>
      </c>
      <c r="G346" s="1" t="s">
        <v>15</v>
      </c>
      <c r="H346" s="1">
        <v>15000</v>
      </c>
      <c r="I346" s="1">
        <f t="shared" si="5"/>
        <v>3251.0400000000004</v>
      </c>
    </row>
    <row r="347" spans="1:9" x14ac:dyDescent="0.3">
      <c r="A347" s="2">
        <v>44501</v>
      </c>
      <c r="B347" s="1" t="s">
        <v>34</v>
      </c>
      <c r="C347" s="1" t="s">
        <v>35</v>
      </c>
      <c r="D347" s="1" t="s">
        <v>36</v>
      </c>
      <c r="E347" s="1" t="s">
        <v>26</v>
      </c>
      <c r="F347" s="1">
        <v>9006</v>
      </c>
      <c r="G347" s="1" t="s">
        <v>43</v>
      </c>
      <c r="H347" s="1">
        <v>15000</v>
      </c>
      <c r="I347" s="1">
        <f t="shared" si="5"/>
        <v>0</v>
      </c>
    </row>
    <row r="348" spans="1:9" x14ac:dyDescent="0.3">
      <c r="A348" s="2">
        <v>44501</v>
      </c>
      <c r="B348" s="1" t="s">
        <v>50</v>
      </c>
      <c r="C348" s="1" t="s">
        <v>51</v>
      </c>
      <c r="D348" s="1" t="s">
        <v>52</v>
      </c>
      <c r="E348" s="1" t="s">
        <v>26</v>
      </c>
      <c r="F348" s="1">
        <v>10573.5</v>
      </c>
      <c r="G348" s="1" t="s">
        <v>11</v>
      </c>
      <c r="H348" s="1">
        <v>15000</v>
      </c>
      <c r="I348" s="1">
        <f t="shared" si="5"/>
        <v>0</v>
      </c>
    </row>
    <row r="349" spans="1:9" x14ac:dyDescent="0.3">
      <c r="A349" s="2">
        <v>44501</v>
      </c>
      <c r="B349" s="1" t="s">
        <v>47</v>
      </c>
      <c r="C349" s="1" t="s">
        <v>48</v>
      </c>
      <c r="D349" s="1" t="s">
        <v>49</v>
      </c>
      <c r="E349" s="1" t="s">
        <v>26</v>
      </c>
      <c r="F349" s="1">
        <v>13230</v>
      </c>
      <c r="G349" s="1" t="s">
        <v>15</v>
      </c>
      <c r="H349" s="1">
        <v>15000</v>
      </c>
      <c r="I349" s="1">
        <f t="shared" si="5"/>
        <v>0</v>
      </c>
    </row>
    <row r="350" spans="1:9" x14ac:dyDescent="0.3">
      <c r="A350" s="2">
        <v>44501</v>
      </c>
      <c r="B350" s="1" t="s">
        <v>23</v>
      </c>
      <c r="C350" s="1" t="s">
        <v>24</v>
      </c>
      <c r="D350" s="1" t="s">
        <v>25</v>
      </c>
      <c r="E350" s="1" t="s">
        <v>26</v>
      </c>
      <c r="F350" s="1">
        <v>15403.600000000002</v>
      </c>
      <c r="G350" s="1" t="s">
        <v>15</v>
      </c>
      <c r="H350" s="1">
        <v>15000</v>
      </c>
      <c r="I350" s="1">
        <f t="shared" si="5"/>
        <v>40.36000000000022</v>
      </c>
    </row>
    <row r="351" spans="1:9" x14ac:dyDescent="0.3">
      <c r="A351" s="2">
        <v>44501</v>
      </c>
      <c r="B351" s="1" t="s">
        <v>34</v>
      </c>
      <c r="C351" s="1" t="s">
        <v>35</v>
      </c>
      <c r="D351" s="1" t="s">
        <v>36</v>
      </c>
      <c r="E351" s="1" t="s">
        <v>26</v>
      </c>
      <c r="F351" s="1">
        <v>16394.399999999998</v>
      </c>
      <c r="G351" s="1" t="s">
        <v>15</v>
      </c>
      <c r="H351" s="1">
        <v>15000</v>
      </c>
      <c r="I351" s="1">
        <f t="shared" si="5"/>
        <v>139.4399999999998</v>
      </c>
    </row>
    <row r="352" spans="1:9" x14ac:dyDescent="0.3">
      <c r="A352" s="2">
        <v>44501</v>
      </c>
      <c r="B352" s="1" t="s">
        <v>34</v>
      </c>
      <c r="C352" s="1" t="s">
        <v>35</v>
      </c>
      <c r="D352" s="1" t="s">
        <v>36</v>
      </c>
      <c r="E352" s="1" t="s">
        <v>26</v>
      </c>
      <c r="F352" s="1">
        <v>16606</v>
      </c>
      <c r="G352" s="1" t="s">
        <v>43</v>
      </c>
      <c r="H352" s="1">
        <v>15000</v>
      </c>
      <c r="I352" s="1">
        <f t="shared" si="5"/>
        <v>160.60000000000002</v>
      </c>
    </row>
    <row r="353" spans="1:9" x14ac:dyDescent="0.3">
      <c r="A353" s="2">
        <v>44501</v>
      </c>
      <c r="B353" s="1" t="s">
        <v>23</v>
      </c>
      <c r="C353" s="1" t="s">
        <v>24</v>
      </c>
      <c r="D353" s="1" t="s">
        <v>25</v>
      </c>
      <c r="E353" s="1" t="s">
        <v>26</v>
      </c>
      <c r="F353" s="1">
        <v>18452.599999999999</v>
      </c>
      <c r="G353" s="1" t="s">
        <v>43</v>
      </c>
      <c r="H353" s="1">
        <v>15000</v>
      </c>
      <c r="I353" s="1">
        <f t="shared" si="5"/>
        <v>345.25999999999988</v>
      </c>
    </row>
    <row r="354" spans="1:9" x14ac:dyDescent="0.3">
      <c r="A354" s="2">
        <v>44501</v>
      </c>
      <c r="B354" s="1" t="s">
        <v>50</v>
      </c>
      <c r="C354" s="1" t="s">
        <v>51</v>
      </c>
      <c r="D354" s="1" t="s">
        <v>52</v>
      </c>
      <c r="E354" s="1" t="s">
        <v>26</v>
      </c>
      <c r="F354" s="1">
        <v>20062.5</v>
      </c>
      <c r="G354" s="1" t="s">
        <v>11</v>
      </c>
      <c r="H354" s="1">
        <v>15000</v>
      </c>
      <c r="I354" s="1">
        <f t="shared" si="5"/>
        <v>506.25</v>
      </c>
    </row>
    <row r="355" spans="1:9" x14ac:dyDescent="0.3">
      <c r="A355" s="2">
        <v>44501</v>
      </c>
      <c r="B355" s="1" t="s">
        <v>56</v>
      </c>
      <c r="C355" s="1" t="s">
        <v>57</v>
      </c>
      <c r="D355" s="1" t="s">
        <v>58</v>
      </c>
      <c r="E355" s="1" t="s">
        <v>26</v>
      </c>
      <c r="F355" s="1">
        <v>22900.499999999996</v>
      </c>
      <c r="G355" s="1" t="s">
        <v>11</v>
      </c>
      <c r="H355" s="1">
        <v>15000</v>
      </c>
      <c r="I355" s="1">
        <f t="shared" si="5"/>
        <v>790.04999999999973</v>
      </c>
    </row>
    <row r="356" spans="1:9" x14ac:dyDescent="0.3">
      <c r="A356" s="2">
        <v>44501</v>
      </c>
      <c r="B356" s="1" t="s">
        <v>56</v>
      </c>
      <c r="C356" s="1" t="s">
        <v>57</v>
      </c>
      <c r="D356" s="1" t="s">
        <v>58</v>
      </c>
      <c r="E356" s="1" t="s">
        <v>26</v>
      </c>
      <c r="F356" s="1">
        <v>23057.999999999996</v>
      </c>
      <c r="G356" s="1" t="s">
        <v>43</v>
      </c>
      <c r="H356" s="1">
        <v>15000</v>
      </c>
      <c r="I356" s="1">
        <f t="shared" si="5"/>
        <v>805.79999999999973</v>
      </c>
    </row>
    <row r="357" spans="1:9" x14ac:dyDescent="0.3">
      <c r="A357" s="2">
        <v>44501</v>
      </c>
      <c r="B357" s="1" t="s">
        <v>34</v>
      </c>
      <c r="C357" s="1" t="s">
        <v>35</v>
      </c>
      <c r="D357" s="1" t="s">
        <v>36</v>
      </c>
      <c r="E357" s="1" t="s">
        <v>26</v>
      </c>
      <c r="F357" s="1">
        <v>37560</v>
      </c>
      <c r="G357" s="1" t="s">
        <v>43</v>
      </c>
      <c r="H357" s="1">
        <v>15000</v>
      </c>
      <c r="I357" s="1">
        <f t="shared" si="5"/>
        <v>2256</v>
      </c>
    </row>
    <row r="358" spans="1:9" x14ac:dyDescent="0.3">
      <c r="A358" s="2">
        <v>44501</v>
      </c>
      <c r="B358" s="1" t="s">
        <v>50</v>
      </c>
      <c r="C358" s="1" t="s">
        <v>51</v>
      </c>
      <c r="D358" s="1" t="s">
        <v>52</v>
      </c>
      <c r="E358" s="1" t="s">
        <v>26</v>
      </c>
      <c r="F358" s="1">
        <v>38570</v>
      </c>
      <c r="G358" s="1" t="s">
        <v>11</v>
      </c>
      <c r="H358" s="1">
        <v>15000</v>
      </c>
      <c r="I358" s="1">
        <f t="shared" si="5"/>
        <v>2357</v>
      </c>
    </row>
    <row r="359" spans="1:9" x14ac:dyDescent="0.3">
      <c r="A359" s="2">
        <v>44501</v>
      </c>
      <c r="B359" s="1" t="s">
        <v>23</v>
      </c>
      <c r="C359" s="1" t="s">
        <v>24</v>
      </c>
      <c r="D359" s="1" t="s">
        <v>25</v>
      </c>
      <c r="E359" s="1" t="s">
        <v>26</v>
      </c>
      <c r="F359" s="1">
        <v>39199.599999999999</v>
      </c>
      <c r="G359" s="1" t="s">
        <v>43</v>
      </c>
      <c r="H359" s="1">
        <v>15000</v>
      </c>
      <c r="I359" s="1">
        <f t="shared" si="5"/>
        <v>2419.96</v>
      </c>
    </row>
    <row r="360" spans="1:9" x14ac:dyDescent="0.3">
      <c r="A360" s="2">
        <v>44501</v>
      </c>
      <c r="B360" s="1" t="s">
        <v>53</v>
      </c>
      <c r="C360" s="1" t="s">
        <v>54</v>
      </c>
      <c r="D360" s="1" t="s">
        <v>55</v>
      </c>
      <c r="E360" s="1" t="s">
        <v>22</v>
      </c>
      <c r="F360" s="1">
        <v>6900</v>
      </c>
      <c r="G360" s="1" t="s">
        <v>15</v>
      </c>
      <c r="H360" s="1">
        <v>15000</v>
      </c>
      <c r="I360" s="1">
        <f t="shared" si="5"/>
        <v>0</v>
      </c>
    </row>
    <row r="361" spans="1:9" x14ac:dyDescent="0.3">
      <c r="A361" s="2">
        <v>44501</v>
      </c>
      <c r="B361" s="1" t="s">
        <v>65</v>
      </c>
      <c r="C361" s="1" t="s">
        <v>66</v>
      </c>
      <c r="D361" s="1" t="s">
        <v>67</v>
      </c>
      <c r="E361" s="1" t="s">
        <v>22</v>
      </c>
      <c r="F361" s="1">
        <v>9683</v>
      </c>
      <c r="G361" s="1" t="s">
        <v>43</v>
      </c>
      <c r="H361" s="1">
        <v>15000</v>
      </c>
      <c r="I361" s="1">
        <f t="shared" si="5"/>
        <v>0</v>
      </c>
    </row>
    <row r="362" spans="1:9" x14ac:dyDescent="0.3">
      <c r="A362" s="2">
        <v>44501</v>
      </c>
      <c r="B362" s="1" t="s">
        <v>44</v>
      </c>
      <c r="C362" s="1" t="s">
        <v>45</v>
      </c>
      <c r="D362" s="1" t="s">
        <v>46</v>
      </c>
      <c r="E362" s="1" t="s">
        <v>22</v>
      </c>
      <c r="F362" s="1">
        <v>14302.9</v>
      </c>
      <c r="G362" s="1" t="s">
        <v>11</v>
      </c>
      <c r="H362" s="1">
        <v>15000</v>
      </c>
      <c r="I362" s="1">
        <f t="shared" si="5"/>
        <v>0</v>
      </c>
    </row>
    <row r="363" spans="1:9" x14ac:dyDescent="0.3">
      <c r="A363" s="2">
        <v>44501</v>
      </c>
      <c r="B363" s="1" t="s">
        <v>19</v>
      </c>
      <c r="C363" s="1" t="s">
        <v>20</v>
      </c>
      <c r="D363" s="1" t="s">
        <v>21</v>
      </c>
      <c r="E363" s="1" t="s">
        <v>22</v>
      </c>
      <c r="F363" s="1">
        <v>16806.400000000001</v>
      </c>
      <c r="G363" s="1" t="s">
        <v>11</v>
      </c>
      <c r="H363" s="1">
        <v>15000</v>
      </c>
      <c r="I363" s="1">
        <f t="shared" si="5"/>
        <v>180.64000000000016</v>
      </c>
    </row>
    <row r="364" spans="1:9" x14ac:dyDescent="0.3">
      <c r="A364" s="2">
        <v>44501</v>
      </c>
      <c r="B364" s="1" t="s">
        <v>37</v>
      </c>
      <c r="C364" s="1" t="s">
        <v>38</v>
      </c>
      <c r="D364" s="1" t="s">
        <v>39</v>
      </c>
      <c r="E364" s="1" t="s">
        <v>22</v>
      </c>
      <c r="F364" s="1">
        <v>20797.200000000004</v>
      </c>
      <c r="G364" s="1" t="s">
        <v>15</v>
      </c>
      <c r="H364" s="1">
        <v>15000</v>
      </c>
      <c r="I364" s="1">
        <f t="shared" si="5"/>
        <v>579.72000000000048</v>
      </c>
    </row>
    <row r="365" spans="1:9" x14ac:dyDescent="0.3">
      <c r="A365" s="2">
        <v>44501</v>
      </c>
      <c r="B365" s="1" t="s">
        <v>65</v>
      </c>
      <c r="C365" s="1" t="s">
        <v>66</v>
      </c>
      <c r="D365" s="1" t="s">
        <v>67</v>
      </c>
      <c r="E365" s="1" t="s">
        <v>22</v>
      </c>
      <c r="F365" s="1">
        <v>26866</v>
      </c>
      <c r="G365" s="1" t="s">
        <v>43</v>
      </c>
      <c r="H365" s="1">
        <v>15000</v>
      </c>
      <c r="I365" s="1">
        <f t="shared" si="5"/>
        <v>1186.6000000000001</v>
      </c>
    </row>
    <row r="366" spans="1:9" x14ac:dyDescent="0.3">
      <c r="A366" s="2">
        <v>44531</v>
      </c>
      <c r="B366" s="1" t="s">
        <v>12</v>
      </c>
      <c r="C366" s="1" t="s">
        <v>13</v>
      </c>
      <c r="D366" s="1" t="s">
        <v>14</v>
      </c>
      <c r="E366" s="1" t="s">
        <v>10</v>
      </c>
      <c r="F366" s="1">
        <v>3817.9999999999995</v>
      </c>
      <c r="G366" s="1" t="s">
        <v>11</v>
      </c>
      <c r="H366" s="1">
        <v>15000</v>
      </c>
      <c r="I366" s="1">
        <f t="shared" si="5"/>
        <v>0</v>
      </c>
    </row>
    <row r="367" spans="1:9" x14ac:dyDescent="0.3">
      <c r="A367" s="2">
        <v>44531</v>
      </c>
      <c r="B367" s="1" t="s">
        <v>16</v>
      </c>
      <c r="C367" s="1" t="s">
        <v>17</v>
      </c>
      <c r="D367" s="1" t="s">
        <v>18</v>
      </c>
      <c r="E367" s="1" t="s">
        <v>10</v>
      </c>
      <c r="F367" s="1">
        <v>8683.1999999999989</v>
      </c>
      <c r="G367" s="1" t="s">
        <v>15</v>
      </c>
      <c r="H367" s="1">
        <v>15000</v>
      </c>
      <c r="I367" s="1">
        <f t="shared" si="5"/>
        <v>0</v>
      </c>
    </row>
    <row r="368" spans="1:9" x14ac:dyDescent="0.3">
      <c r="A368" s="2">
        <v>44531</v>
      </c>
      <c r="B368" s="1" t="s">
        <v>7</v>
      </c>
      <c r="C368" s="1" t="s">
        <v>8</v>
      </c>
      <c r="D368" s="1" t="s">
        <v>9</v>
      </c>
      <c r="E368" s="1" t="s">
        <v>10</v>
      </c>
      <c r="F368" s="1">
        <v>11210</v>
      </c>
      <c r="G368" s="1" t="s">
        <v>43</v>
      </c>
      <c r="H368" s="1">
        <v>15000</v>
      </c>
      <c r="I368" s="1">
        <f t="shared" si="5"/>
        <v>0</v>
      </c>
    </row>
    <row r="369" spans="1:9" x14ac:dyDescent="0.3">
      <c r="A369" s="2">
        <v>44531</v>
      </c>
      <c r="B369" s="1" t="s">
        <v>27</v>
      </c>
      <c r="C369" s="1" t="s">
        <v>28</v>
      </c>
      <c r="D369" s="1" t="s">
        <v>29</v>
      </c>
      <c r="E369" s="1" t="s">
        <v>10</v>
      </c>
      <c r="F369" s="1">
        <v>12765.2</v>
      </c>
      <c r="G369" s="1" t="s">
        <v>43</v>
      </c>
      <c r="H369" s="1">
        <v>15000</v>
      </c>
      <c r="I369" s="1">
        <f t="shared" si="5"/>
        <v>0</v>
      </c>
    </row>
    <row r="370" spans="1:9" x14ac:dyDescent="0.3">
      <c r="A370" s="2">
        <v>44531</v>
      </c>
      <c r="B370" s="1" t="s">
        <v>12</v>
      </c>
      <c r="C370" s="1" t="s">
        <v>13</v>
      </c>
      <c r="D370" s="1" t="s">
        <v>14</v>
      </c>
      <c r="E370" s="1" t="s">
        <v>10</v>
      </c>
      <c r="F370" s="1">
        <v>15921.999999999998</v>
      </c>
      <c r="G370" s="1" t="s">
        <v>43</v>
      </c>
      <c r="H370" s="1">
        <v>15000</v>
      </c>
      <c r="I370" s="1">
        <f t="shared" si="5"/>
        <v>92.199999999999818</v>
      </c>
    </row>
    <row r="371" spans="1:9" x14ac:dyDescent="0.3">
      <c r="A371" s="2">
        <v>44531</v>
      </c>
      <c r="B371" s="1" t="s">
        <v>27</v>
      </c>
      <c r="C371" s="1" t="s">
        <v>28</v>
      </c>
      <c r="D371" s="1" t="s">
        <v>29</v>
      </c>
      <c r="E371" s="1" t="s">
        <v>10</v>
      </c>
      <c r="F371" s="1">
        <v>31970.799999999999</v>
      </c>
      <c r="G371" s="1" t="s">
        <v>11</v>
      </c>
      <c r="H371" s="1">
        <v>15000</v>
      </c>
      <c r="I371" s="1">
        <f t="shared" si="5"/>
        <v>1697.08</v>
      </c>
    </row>
    <row r="372" spans="1:9" x14ac:dyDescent="0.3">
      <c r="A372" s="2">
        <v>44531</v>
      </c>
      <c r="B372" s="1" t="s">
        <v>7</v>
      </c>
      <c r="C372" s="1" t="s">
        <v>8</v>
      </c>
      <c r="D372" s="1" t="s">
        <v>9</v>
      </c>
      <c r="E372" s="1" t="s">
        <v>10</v>
      </c>
      <c r="F372" s="1">
        <v>41520</v>
      </c>
      <c r="G372" s="1" t="s">
        <v>11</v>
      </c>
      <c r="H372" s="1">
        <v>15000</v>
      </c>
      <c r="I372" s="1">
        <f t="shared" si="5"/>
        <v>2652</v>
      </c>
    </row>
    <row r="373" spans="1:9" x14ac:dyDescent="0.3">
      <c r="A373" s="2">
        <v>44531</v>
      </c>
      <c r="B373" s="1" t="s">
        <v>7</v>
      </c>
      <c r="C373" s="1" t="s">
        <v>8</v>
      </c>
      <c r="D373" s="1" t="s">
        <v>9</v>
      </c>
      <c r="E373" s="1" t="s">
        <v>10</v>
      </c>
      <c r="F373" s="1">
        <v>45800.999999999993</v>
      </c>
      <c r="G373" s="1" t="s">
        <v>15</v>
      </c>
      <c r="H373" s="1">
        <v>15000</v>
      </c>
      <c r="I373" s="1">
        <f t="shared" si="5"/>
        <v>3080.0999999999995</v>
      </c>
    </row>
    <row r="374" spans="1:9" x14ac:dyDescent="0.3">
      <c r="A374" s="2">
        <v>44531</v>
      </c>
      <c r="B374" s="1" t="s">
        <v>59</v>
      </c>
      <c r="C374" s="1" t="s">
        <v>60</v>
      </c>
      <c r="D374" s="1" t="s">
        <v>61</v>
      </c>
      <c r="E374" s="1" t="s">
        <v>33</v>
      </c>
      <c r="F374" s="1">
        <v>7721.5999999999995</v>
      </c>
      <c r="G374" s="1" t="s">
        <v>11</v>
      </c>
      <c r="H374" s="1">
        <v>15000</v>
      </c>
      <c r="I374" s="1">
        <f t="shared" si="5"/>
        <v>0</v>
      </c>
    </row>
    <row r="375" spans="1:9" x14ac:dyDescent="0.3">
      <c r="A375" s="2">
        <v>44531</v>
      </c>
      <c r="B375" s="1" t="s">
        <v>40</v>
      </c>
      <c r="C375" s="1" t="s">
        <v>41</v>
      </c>
      <c r="D375" s="1" t="s">
        <v>42</v>
      </c>
      <c r="E375" s="1" t="s">
        <v>33</v>
      </c>
      <c r="F375" s="1">
        <v>8925.7000000000007</v>
      </c>
      <c r="G375" s="1" t="s">
        <v>11</v>
      </c>
      <c r="H375" s="1">
        <v>15000</v>
      </c>
      <c r="I375" s="1">
        <f t="shared" si="5"/>
        <v>0</v>
      </c>
    </row>
    <row r="376" spans="1:9" x14ac:dyDescent="0.3">
      <c r="A376" s="2">
        <v>44531</v>
      </c>
      <c r="B376" s="1" t="s">
        <v>40</v>
      </c>
      <c r="C376" s="1" t="s">
        <v>41</v>
      </c>
      <c r="D376" s="1" t="s">
        <v>42</v>
      </c>
      <c r="E376" s="1" t="s">
        <v>33</v>
      </c>
      <c r="F376" s="1">
        <v>15802.6</v>
      </c>
      <c r="G376" s="1" t="s">
        <v>43</v>
      </c>
      <c r="H376" s="1">
        <v>15000</v>
      </c>
      <c r="I376" s="1">
        <f t="shared" si="5"/>
        <v>80.260000000000048</v>
      </c>
    </row>
    <row r="377" spans="1:9" x14ac:dyDescent="0.3">
      <c r="A377" s="2">
        <v>44531</v>
      </c>
      <c r="B377" s="1" t="s">
        <v>71</v>
      </c>
      <c r="C377" s="1" t="s">
        <v>72</v>
      </c>
      <c r="D377" s="1" t="s">
        <v>73</v>
      </c>
      <c r="E377" s="1" t="s">
        <v>33</v>
      </c>
      <c r="F377" s="1">
        <v>21103.3</v>
      </c>
      <c r="G377" s="1" t="s">
        <v>43</v>
      </c>
      <c r="H377" s="1">
        <v>15000</v>
      </c>
      <c r="I377" s="1">
        <f t="shared" si="5"/>
        <v>610.32999999999993</v>
      </c>
    </row>
    <row r="378" spans="1:9" x14ac:dyDescent="0.3">
      <c r="A378" s="2">
        <v>44531</v>
      </c>
      <c r="B378" s="1" t="s">
        <v>71</v>
      </c>
      <c r="C378" s="1" t="s">
        <v>72</v>
      </c>
      <c r="D378" s="1" t="s">
        <v>73</v>
      </c>
      <c r="E378" s="1" t="s">
        <v>33</v>
      </c>
      <c r="F378" s="1">
        <v>22351.100000000002</v>
      </c>
      <c r="G378" s="1" t="s">
        <v>43</v>
      </c>
      <c r="H378" s="1">
        <v>15000</v>
      </c>
      <c r="I378" s="1">
        <f t="shared" si="5"/>
        <v>735.11000000000024</v>
      </c>
    </row>
    <row r="379" spans="1:9" x14ac:dyDescent="0.3">
      <c r="A379" s="2">
        <v>44531</v>
      </c>
      <c r="B379" s="1" t="s">
        <v>40</v>
      </c>
      <c r="C379" s="1" t="s">
        <v>41</v>
      </c>
      <c r="D379" s="1" t="s">
        <v>42</v>
      </c>
      <c r="E379" s="1" t="s">
        <v>33</v>
      </c>
      <c r="F379" s="1">
        <v>43974</v>
      </c>
      <c r="G379" s="1" t="s">
        <v>11</v>
      </c>
      <c r="H379" s="1">
        <v>15000</v>
      </c>
      <c r="I379" s="1">
        <f t="shared" si="5"/>
        <v>2897.4</v>
      </c>
    </row>
    <row r="380" spans="1:9" x14ac:dyDescent="0.3">
      <c r="A380" s="2">
        <v>44531</v>
      </c>
      <c r="B380" s="1" t="s">
        <v>34</v>
      </c>
      <c r="C380" s="1" t="s">
        <v>35</v>
      </c>
      <c r="D380" s="1" t="s">
        <v>36</v>
      </c>
      <c r="E380" s="1" t="s">
        <v>26</v>
      </c>
      <c r="F380" s="1">
        <v>8082.7999999999993</v>
      </c>
      <c r="G380" s="1" t="s">
        <v>11</v>
      </c>
      <c r="H380" s="1">
        <v>15000</v>
      </c>
      <c r="I380" s="1">
        <f t="shared" si="5"/>
        <v>0</v>
      </c>
    </row>
    <row r="381" spans="1:9" x14ac:dyDescent="0.3">
      <c r="A381" s="2">
        <v>44531</v>
      </c>
      <c r="B381" s="1" t="s">
        <v>50</v>
      </c>
      <c r="C381" s="1" t="s">
        <v>51</v>
      </c>
      <c r="D381" s="1" t="s">
        <v>52</v>
      </c>
      <c r="E381" s="1" t="s">
        <v>26</v>
      </c>
      <c r="F381" s="1">
        <v>9826.4</v>
      </c>
      <c r="G381" s="1" t="s">
        <v>43</v>
      </c>
      <c r="H381" s="1">
        <v>15000</v>
      </c>
      <c r="I381" s="1">
        <f t="shared" si="5"/>
        <v>0</v>
      </c>
    </row>
    <row r="382" spans="1:9" x14ac:dyDescent="0.3">
      <c r="A382" s="2">
        <v>44531</v>
      </c>
      <c r="B382" s="1" t="s">
        <v>56</v>
      </c>
      <c r="C382" s="1" t="s">
        <v>57</v>
      </c>
      <c r="D382" s="1" t="s">
        <v>58</v>
      </c>
      <c r="E382" s="1" t="s">
        <v>26</v>
      </c>
      <c r="F382" s="1">
        <v>12328</v>
      </c>
      <c r="G382" s="1" t="s">
        <v>15</v>
      </c>
      <c r="H382" s="1">
        <v>15000</v>
      </c>
      <c r="I382" s="1">
        <f t="shared" si="5"/>
        <v>0</v>
      </c>
    </row>
    <row r="383" spans="1:9" x14ac:dyDescent="0.3">
      <c r="A383" s="2">
        <v>44531</v>
      </c>
      <c r="B383" s="1" t="s">
        <v>34</v>
      </c>
      <c r="C383" s="1" t="s">
        <v>35</v>
      </c>
      <c r="D383" s="1" t="s">
        <v>36</v>
      </c>
      <c r="E383" s="1" t="s">
        <v>26</v>
      </c>
      <c r="F383" s="1">
        <v>24544</v>
      </c>
      <c r="G383" s="1" t="s">
        <v>15</v>
      </c>
      <c r="H383" s="1">
        <v>15000</v>
      </c>
      <c r="I383" s="1">
        <f t="shared" si="5"/>
        <v>954.40000000000009</v>
      </c>
    </row>
    <row r="384" spans="1:9" x14ac:dyDescent="0.3">
      <c r="A384" s="2">
        <v>44531</v>
      </c>
      <c r="B384" s="1" t="s">
        <v>23</v>
      </c>
      <c r="C384" s="1" t="s">
        <v>24</v>
      </c>
      <c r="D384" s="1" t="s">
        <v>25</v>
      </c>
      <c r="E384" s="1" t="s">
        <v>26</v>
      </c>
      <c r="F384" s="1">
        <v>27350.400000000001</v>
      </c>
      <c r="G384" s="1" t="s">
        <v>43</v>
      </c>
      <c r="H384" s="1">
        <v>15000</v>
      </c>
      <c r="I384" s="1">
        <f t="shared" si="5"/>
        <v>1235.0400000000002</v>
      </c>
    </row>
    <row r="385" spans="1:9" x14ac:dyDescent="0.3">
      <c r="A385" s="2">
        <v>44531</v>
      </c>
      <c r="B385" s="1" t="s">
        <v>47</v>
      </c>
      <c r="C385" s="1" t="s">
        <v>48</v>
      </c>
      <c r="D385" s="1" t="s">
        <v>49</v>
      </c>
      <c r="E385" s="1" t="s">
        <v>26</v>
      </c>
      <c r="F385" s="1">
        <v>28845</v>
      </c>
      <c r="G385" s="1" t="s">
        <v>15</v>
      </c>
      <c r="H385" s="1">
        <v>15000</v>
      </c>
      <c r="I385" s="1">
        <f t="shared" si="5"/>
        <v>1384.5</v>
      </c>
    </row>
    <row r="386" spans="1:9" x14ac:dyDescent="0.3">
      <c r="A386" s="2">
        <v>44531</v>
      </c>
      <c r="B386" s="1" t="s">
        <v>23</v>
      </c>
      <c r="C386" s="1" t="s">
        <v>24</v>
      </c>
      <c r="D386" s="1" t="s">
        <v>25</v>
      </c>
      <c r="E386" s="1" t="s">
        <v>26</v>
      </c>
      <c r="F386" s="1">
        <v>43593.599999999999</v>
      </c>
      <c r="G386" s="1" t="s">
        <v>15</v>
      </c>
      <c r="H386" s="1">
        <v>15000</v>
      </c>
      <c r="I386" s="1">
        <f t="shared" si="5"/>
        <v>2859.36</v>
      </c>
    </row>
    <row r="387" spans="1:9" x14ac:dyDescent="0.3">
      <c r="A387" s="2">
        <v>44531</v>
      </c>
      <c r="B387" s="1" t="s">
        <v>65</v>
      </c>
      <c r="C387" s="1" t="s">
        <v>66</v>
      </c>
      <c r="D387" s="1" t="s">
        <v>67</v>
      </c>
      <c r="E387" s="1" t="s">
        <v>22</v>
      </c>
      <c r="F387" s="1">
        <v>7009.2000000000007</v>
      </c>
      <c r="G387" s="1" t="s">
        <v>15</v>
      </c>
      <c r="H387" s="1">
        <v>15000</v>
      </c>
      <c r="I387" s="1">
        <f t="shared" ref="I387:I390" si="6">IF(F387&gt;=H387,(F387-H387)*10%,0)</f>
        <v>0</v>
      </c>
    </row>
    <row r="388" spans="1:9" x14ac:dyDescent="0.3">
      <c r="A388" s="2">
        <v>44531</v>
      </c>
      <c r="B388" s="1" t="s">
        <v>53</v>
      </c>
      <c r="C388" s="1" t="s">
        <v>54</v>
      </c>
      <c r="D388" s="1" t="s">
        <v>55</v>
      </c>
      <c r="E388" s="1" t="s">
        <v>22</v>
      </c>
      <c r="F388" s="1">
        <v>7088.9</v>
      </c>
      <c r="G388" s="1" t="s">
        <v>11</v>
      </c>
      <c r="H388" s="1">
        <v>15000</v>
      </c>
      <c r="I388" s="1">
        <f t="shared" si="6"/>
        <v>0</v>
      </c>
    </row>
    <row r="389" spans="1:9" x14ac:dyDescent="0.3">
      <c r="A389" s="2">
        <v>44531</v>
      </c>
      <c r="B389" s="1" t="s">
        <v>65</v>
      </c>
      <c r="C389" s="1" t="s">
        <v>66</v>
      </c>
      <c r="D389" s="1" t="s">
        <v>67</v>
      </c>
      <c r="E389" s="1" t="s">
        <v>22</v>
      </c>
      <c r="F389" s="1">
        <v>8095.5</v>
      </c>
      <c r="G389" s="1" t="s">
        <v>11</v>
      </c>
      <c r="H389" s="1">
        <v>15000</v>
      </c>
      <c r="I389" s="1">
        <f t="shared" si="6"/>
        <v>0</v>
      </c>
    </row>
    <row r="390" spans="1:9" x14ac:dyDescent="0.3">
      <c r="A390" s="2">
        <v>44531</v>
      </c>
      <c r="B390" s="1" t="s">
        <v>19</v>
      </c>
      <c r="C390" s="1" t="s">
        <v>20</v>
      </c>
      <c r="D390" s="1" t="s">
        <v>21</v>
      </c>
      <c r="E390" s="1" t="s">
        <v>22</v>
      </c>
      <c r="F390" s="1">
        <v>8914.5</v>
      </c>
      <c r="G390" s="1" t="s">
        <v>11</v>
      </c>
      <c r="H390" s="1">
        <v>15000</v>
      </c>
      <c r="I390" s="1">
        <f t="shared" si="6"/>
        <v>0</v>
      </c>
    </row>
    <row r="653" spans="1:7" x14ac:dyDescent="0.3">
      <c r="A653" s="3" t="s">
        <v>74</v>
      </c>
      <c r="B653" s="1" t="s">
        <v>66</v>
      </c>
      <c r="E653" s="1" t="s">
        <v>22</v>
      </c>
      <c r="F653" s="1">
        <v>3637.21</v>
      </c>
      <c r="G653" s="1" t="s">
        <v>11</v>
      </c>
    </row>
    <row r="654" spans="1:7" x14ac:dyDescent="0.3">
      <c r="A654" s="3" t="s">
        <v>74</v>
      </c>
      <c r="B654" s="1" t="s">
        <v>45</v>
      </c>
      <c r="E654" s="1" t="s">
        <v>22</v>
      </c>
      <c r="F654" s="1">
        <v>3918.6</v>
      </c>
      <c r="G654" s="1" t="s">
        <v>15</v>
      </c>
    </row>
    <row r="655" spans="1:7" x14ac:dyDescent="0.3">
      <c r="A655" s="3" t="s">
        <v>74</v>
      </c>
      <c r="B655" s="1" t="s">
        <v>20</v>
      </c>
      <c r="E655" s="1" t="s">
        <v>22</v>
      </c>
      <c r="F655" s="1">
        <v>694.54</v>
      </c>
      <c r="G655" s="1" t="s">
        <v>43</v>
      </c>
    </row>
    <row r="656" spans="1:7" x14ac:dyDescent="0.3">
      <c r="A656" s="3" t="s">
        <v>74</v>
      </c>
      <c r="B656" s="1" t="s">
        <v>66</v>
      </c>
      <c r="E656" s="1" t="s">
        <v>22</v>
      </c>
      <c r="F656" s="1">
        <v>3112.72</v>
      </c>
      <c r="G656" s="1" t="s">
        <v>43</v>
      </c>
    </row>
    <row r="657" spans="1:7" x14ac:dyDescent="0.3">
      <c r="A657" s="3" t="s">
        <v>74</v>
      </c>
      <c r="B657" s="1" t="s">
        <v>20</v>
      </c>
      <c r="E657" s="1" t="s">
        <v>22</v>
      </c>
      <c r="F657" s="1">
        <v>1001.92</v>
      </c>
      <c r="G657" s="1" t="s">
        <v>43</v>
      </c>
    </row>
    <row r="658" spans="1:7" x14ac:dyDescent="0.3">
      <c r="A658" s="3" t="s">
        <v>74</v>
      </c>
      <c r="B658" s="1" t="s">
        <v>54</v>
      </c>
      <c r="E658" s="1" t="s">
        <v>22</v>
      </c>
      <c r="F658" s="1">
        <v>1638.5600000000002</v>
      </c>
      <c r="G658" s="1" t="s">
        <v>11</v>
      </c>
    </row>
    <row r="659" spans="1:7" x14ac:dyDescent="0.3">
      <c r="A659" s="3" t="s">
        <v>74</v>
      </c>
      <c r="B659" s="1" t="s">
        <v>45</v>
      </c>
      <c r="E659" s="1" t="s">
        <v>22</v>
      </c>
      <c r="F659" s="1">
        <v>1910.8</v>
      </c>
      <c r="G659" s="1" t="s">
        <v>15</v>
      </c>
    </row>
    <row r="660" spans="1:7" x14ac:dyDescent="0.3">
      <c r="A660" s="3" t="s">
        <v>74</v>
      </c>
      <c r="B660" s="1" t="s">
        <v>20</v>
      </c>
      <c r="E660" s="1" t="s">
        <v>22</v>
      </c>
      <c r="F660" s="1">
        <v>765.82</v>
      </c>
      <c r="G660" s="1" t="s">
        <v>43</v>
      </c>
    </row>
    <row r="661" spans="1:7" x14ac:dyDescent="0.3">
      <c r="A661" s="3" t="s">
        <v>74</v>
      </c>
      <c r="B661" s="1" t="s">
        <v>45</v>
      </c>
      <c r="E661" s="1" t="s">
        <v>22</v>
      </c>
      <c r="F661" s="1">
        <v>765.8599999999999</v>
      </c>
      <c r="G661" s="1" t="s">
        <v>15</v>
      </c>
    </row>
    <row r="662" spans="1:7" x14ac:dyDescent="0.3">
      <c r="A662" s="3" t="s">
        <v>74</v>
      </c>
      <c r="B662" s="1" t="s">
        <v>66</v>
      </c>
      <c r="E662" s="1" t="s">
        <v>22</v>
      </c>
      <c r="F662" s="1">
        <v>4671.5999999999995</v>
      </c>
      <c r="G662" s="1" t="s">
        <v>11</v>
      </c>
    </row>
    <row r="663" spans="1:7" x14ac:dyDescent="0.3">
      <c r="A663" s="3" t="s">
        <v>74</v>
      </c>
      <c r="B663" s="1" t="s">
        <v>20</v>
      </c>
      <c r="E663" s="1" t="s">
        <v>22</v>
      </c>
      <c r="F663" s="1">
        <v>1945.6</v>
      </c>
      <c r="G663" s="1" t="s">
        <v>11</v>
      </c>
    </row>
    <row r="664" spans="1:7" x14ac:dyDescent="0.3">
      <c r="A664" s="3" t="s">
        <v>74</v>
      </c>
      <c r="B664" s="1" t="s">
        <v>45</v>
      </c>
      <c r="E664" s="1" t="s">
        <v>22</v>
      </c>
      <c r="F664" s="1">
        <v>1017.6</v>
      </c>
      <c r="G664" s="1" t="s">
        <v>15</v>
      </c>
    </row>
    <row r="665" spans="1:7" x14ac:dyDescent="0.3">
      <c r="A665" s="3" t="s">
        <v>74</v>
      </c>
      <c r="B665" s="1" t="s">
        <v>54</v>
      </c>
      <c r="E665" s="1" t="s">
        <v>22</v>
      </c>
      <c r="F665" s="1">
        <v>909.86</v>
      </c>
      <c r="G665" s="1" t="s">
        <v>43</v>
      </c>
    </row>
    <row r="666" spans="1:7" x14ac:dyDescent="0.3">
      <c r="A666" s="3" t="s">
        <v>75</v>
      </c>
      <c r="B666" s="1" t="s">
        <v>20</v>
      </c>
      <c r="E666" s="1" t="s">
        <v>22</v>
      </c>
      <c r="F666" s="1">
        <v>734.32</v>
      </c>
      <c r="G666" s="1" t="s">
        <v>15</v>
      </c>
    </row>
    <row r="667" spans="1:7" x14ac:dyDescent="0.3">
      <c r="A667" s="3" t="s">
        <v>75</v>
      </c>
      <c r="B667" s="1" t="s">
        <v>20</v>
      </c>
      <c r="E667" s="1" t="s">
        <v>22</v>
      </c>
      <c r="F667" s="1">
        <v>2839.55</v>
      </c>
      <c r="G667" s="1" t="s">
        <v>43</v>
      </c>
    </row>
    <row r="668" spans="1:7" x14ac:dyDescent="0.3">
      <c r="A668" s="3" t="s">
        <v>75</v>
      </c>
      <c r="B668" s="1" t="s">
        <v>20</v>
      </c>
      <c r="E668" s="1" t="s">
        <v>22</v>
      </c>
      <c r="F668" s="1">
        <v>453.09999999999997</v>
      </c>
      <c r="G668" s="1" t="s">
        <v>43</v>
      </c>
    </row>
    <row r="669" spans="1:7" x14ac:dyDescent="0.3">
      <c r="A669" s="3" t="s">
        <v>75</v>
      </c>
      <c r="B669" s="1" t="s">
        <v>38</v>
      </c>
      <c r="E669" s="1" t="s">
        <v>22</v>
      </c>
      <c r="F669" s="1">
        <v>1774.8</v>
      </c>
      <c r="G669" s="1" t="s">
        <v>11</v>
      </c>
    </row>
    <row r="670" spans="1:7" x14ac:dyDescent="0.3">
      <c r="A670" s="3" t="s">
        <v>75</v>
      </c>
      <c r="B670" s="1" t="s">
        <v>20</v>
      </c>
      <c r="E670" s="1" t="s">
        <v>22</v>
      </c>
      <c r="F670" s="1">
        <v>735.66</v>
      </c>
      <c r="G670" s="1" t="s">
        <v>11</v>
      </c>
    </row>
    <row r="671" spans="1:7" x14ac:dyDescent="0.3">
      <c r="A671" s="3" t="s">
        <v>75</v>
      </c>
      <c r="B671" s="1" t="s">
        <v>38</v>
      </c>
      <c r="E671" s="1" t="s">
        <v>22</v>
      </c>
      <c r="F671" s="1">
        <v>675.18</v>
      </c>
      <c r="G671" s="1" t="s">
        <v>15</v>
      </c>
    </row>
    <row r="672" spans="1:7" x14ac:dyDescent="0.3">
      <c r="A672" s="3" t="s">
        <v>75</v>
      </c>
      <c r="B672" s="1" t="s">
        <v>45</v>
      </c>
      <c r="E672" s="1" t="s">
        <v>22</v>
      </c>
      <c r="F672" s="1">
        <v>4142.95</v>
      </c>
      <c r="G672" s="1" t="s">
        <v>15</v>
      </c>
    </row>
    <row r="673" spans="1:7" x14ac:dyDescent="0.3">
      <c r="A673" s="3" t="s">
        <v>76</v>
      </c>
      <c r="B673" s="1" t="s">
        <v>20</v>
      </c>
      <c r="E673" s="1" t="s">
        <v>22</v>
      </c>
      <c r="F673" s="1">
        <v>1045.1199999999999</v>
      </c>
      <c r="G673" s="1" t="s">
        <v>11</v>
      </c>
    </row>
    <row r="674" spans="1:7" x14ac:dyDescent="0.3">
      <c r="A674" s="3" t="s">
        <v>76</v>
      </c>
      <c r="B674" s="1" t="s">
        <v>45</v>
      </c>
      <c r="E674" s="1" t="s">
        <v>22</v>
      </c>
      <c r="F674" s="1">
        <v>1432.95</v>
      </c>
      <c r="G674" s="1" t="s">
        <v>11</v>
      </c>
    </row>
    <row r="675" spans="1:7" x14ac:dyDescent="0.3">
      <c r="A675" s="3" t="s">
        <v>76</v>
      </c>
      <c r="B675" s="1" t="s">
        <v>45</v>
      </c>
      <c r="E675" s="1" t="s">
        <v>22</v>
      </c>
      <c r="F675" s="1">
        <v>3140.7</v>
      </c>
      <c r="G675" s="1" t="s">
        <v>15</v>
      </c>
    </row>
    <row r="676" spans="1:7" x14ac:dyDescent="0.3">
      <c r="A676" s="3" t="s">
        <v>76</v>
      </c>
      <c r="B676" s="1" t="s">
        <v>45</v>
      </c>
      <c r="E676" s="1" t="s">
        <v>22</v>
      </c>
      <c r="F676" s="1">
        <v>869.4</v>
      </c>
      <c r="G676" s="1" t="s">
        <v>11</v>
      </c>
    </row>
    <row r="677" spans="1:7" x14ac:dyDescent="0.3">
      <c r="A677" s="3" t="s">
        <v>76</v>
      </c>
      <c r="B677" s="1" t="s">
        <v>54</v>
      </c>
      <c r="E677" s="1" t="s">
        <v>22</v>
      </c>
      <c r="F677" s="1">
        <v>3564.75</v>
      </c>
      <c r="G677" s="1" t="s">
        <v>43</v>
      </c>
    </row>
    <row r="678" spans="1:7" x14ac:dyDescent="0.3">
      <c r="A678" s="3" t="s">
        <v>76</v>
      </c>
      <c r="B678" s="1" t="s">
        <v>45</v>
      </c>
      <c r="E678" s="1" t="s">
        <v>22</v>
      </c>
      <c r="F678" s="1">
        <v>911.6</v>
      </c>
      <c r="G678" s="1" t="s">
        <v>11</v>
      </c>
    </row>
    <row r="679" spans="1:7" x14ac:dyDescent="0.3">
      <c r="A679" s="3" t="s">
        <v>76</v>
      </c>
      <c r="B679" s="1" t="s">
        <v>54</v>
      </c>
      <c r="E679" s="1" t="s">
        <v>22</v>
      </c>
      <c r="F679" s="1">
        <v>1011.0299999999999</v>
      </c>
      <c r="G679" s="1" t="s">
        <v>11</v>
      </c>
    </row>
    <row r="680" spans="1:7" x14ac:dyDescent="0.3">
      <c r="A680" s="3" t="s">
        <v>76</v>
      </c>
      <c r="B680" s="1" t="s">
        <v>38</v>
      </c>
      <c r="E680" s="1" t="s">
        <v>22</v>
      </c>
      <c r="F680" s="1">
        <v>2795.68</v>
      </c>
      <c r="G680" s="1" t="s">
        <v>15</v>
      </c>
    </row>
    <row r="681" spans="1:7" x14ac:dyDescent="0.3">
      <c r="A681" s="3" t="s">
        <v>76</v>
      </c>
      <c r="B681" s="1" t="s">
        <v>38</v>
      </c>
      <c r="E681" s="1" t="s">
        <v>22</v>
      </c>
      <c r="F681" s="1">
        <v>2767.09</v>
      </c>
      <c r="G681" s="1" t="s">
        <v>43</v>
      </c>
    </row>
    <row r="682" spans="1:7" x14ac:dyDescent="0.3">
      <c r="A682" s="3" t="s">
        <v>76</v>
      </c>
      <c r="B682" s="1" t="s">
        <v>54</v>
      </c>
      <c r="E682" s="1" t="s">
        <v>22</v>
      </c>
      <c r="F682" s="1">
        <v>798.27</v>
      </c>
      <c r="G682" s="1" t="s">
        <v>43</v>
      </c>
    </row>
    <row r="683" spans="1:7" x14ac:dyDescent="0.3">
      <c r="A683" s="3" t="s">
        <v>76</v>
      </c>
      <c r="B683" s="1" t="s">
        <v>38</v>
      </c>
      <c r="E683" s="1" t="s">
        <v>22</v>
      </c>
      <c r="F683" s="1">
        <v>2510.2399999999998</v>
      </c>
      <c r="G683" s="1" t="s">
        <v>15</v>
      </c>
    </row>
    <row r="684" spans="1:7" x14ac:dyDescent="0.3">
      <c r="A684" s="3" t="s">
        <v>76</v>
      </c>
      <c r="B684" s="1" t="s">
        <v>54</v>
      </c>
      <c r="E684" s="1" t="s">
        <v>22</v>
      </c>
      <c r="F684" s="1">
        <v>3690.7200000000003</v>
      </c>
      <c r="G684" s="1" t="s">
        <v>15</v>
      </c>
    </row>
    <row r="685" spans="1:7" x14ac:dyDescent="0.3">
      <c r="A685" s="3" t="s">
        <v>76</v>
      </c>
      <c r="B685" s="1" t="s">
        <v>66</v>
      </c>
      <c r="E685" s="1" t="s">
        <v>22</v>
      </c>
      <c r="F685" s="1">
        <v>670.89</v>
      </c>
      <c r="G685" s="1" t="s">
        <v>43</v>
      </c>
    </row>
    <row r="686" spans="1:7" x14ac:dyDescent="0.3">
      <c r="A686" s="3" t="s">
        <v>76</v>
      </c>
      <c r="B686" s="1" t="s">
        <v>45</v>
      </c>
      <c r="E686" s="1" t="s">
        <v>22</v>
      </c>
      <c r="F686" s="1">
        <v>2012.8</v>
      </c>
      <c r="G686" s="1" t="s">
        <v>43</v>
      </c>
    </row>
    <row r="687" spans="1:7" x14ac:dyDescent="0.3">
      <c r="A687" s="3" t="s">
        <v>76</v>
      </c>
      <c r="B687" s="1" t="s">
        <v>66</v>
      </c>
      <c r="E687" s="1" t="s">
        <v>22</v>
      </c>
      <c r="F687" s="1">
        <v>2116.7999999999997</v>
      </c>
      <c r="G687" s="1" t="s">
        <v>11</v>
      </c>
    </row>
    <row r="688" spans="1:7" x14ac:dyDescent="0.3">
      <c r="A688" s="3" t="s">
        <v>76</v>
      </c>
      <c r="B688" s="1" t="s">
        <v>20</v>
      </c>
      <c r="E688" s="1" t="s">
        <v>22</v>
      </c>
      <c r="F688" s="1">
        <v>1158.04</v>
      </c>
      <c r="G688" s="1" t="s">
        <v>15</v>
      </c>
    </row>
    <row r="689" spans="1:7" x14ac:dyDescent="0.3">
      <c r="A689" s="3" t="s">
        <v>77</v>
      </c>
      <c r="B689" s="1" t="s">
        <v>20</v>
      </c>
      <c r="E689" s="1" t="s">
        <v>22</v>
      </c>
      <c r="F689" s="1">
        <v>1171.6500000000001</v>
      </c>
      <c r="G689" s="1" t="s">
        <v>11</v>
      </c>
    </row>
    <row r="690" spans="1:7" x14ac:dyDescent="0.3">
      <c r="A690" s="3" t="s">
        <v>77</v>
      </c>
      <c r="B690" s="1" t="s">
        <v>54</v>
      </c>
      <c r="E690" s="1" t="s">
        <v>22</v>
      </c>
      <c r="F690" s="1">
        <v>1696.8</v>
      </c>
      <c r="G690" s="1" t="s">
        <v>43</v>
      </c>
    </row>
    <row r="691" spans="1:7" x14ac:dyDescent="0.3">
      <c r="A691" s="3" t="s">
        <v>77</v>
      </c>
      <c r="B691" s="1" t="s">
        <v>54</v>
      </c>
      <c r="E691" s="1" t="s">
        <v>22</v>
      </c>
      <c r="F691" s="1">
        <v>569.64</v>
      </c>
      <c r="G691" s="1" t="s">
        <v>11</v>
      </c>
    </row>
    <row r="692" spans="1:7" x14ac:dyDescent="0.3">
      <c r="A692" s="3" t="s">
        <v>77</v>
      </c>
      <c r="B692" s="1" t="s">
        <v>54</v>
      </c>
      <c r="E692" s="1" t="s">
        <v>22</v>
      </c>
      <c r="F692" s="1">
        <v>1818.84</v>
      </c>
      <c r="G692" s="1" t="s">
        <v>15</v>
      </c>
    </row>
    <row r="693" spans="1:7" x14ac:dyDescent="0.3">
      <c r="A693" s="3" t="s">
        <v>77</v>
      </c>
      <c r="B693" s="1" t="s">
        <v>45</v>
      </c>
      <c r="E693" s="1" t="s">
        <v>22</v>
      </c>
      <c r="F693" s="1">
        <v>1799.35</v>
      </c>
      <c r="G693" s="1" t="s">
        <v>11</v>
      </c>
    </row>
    <row r="694" spans="1:7" x14ac:dyDescent="0.3">
      <c r="A694" s="3" t="s">
        <v>77</v>
      </c>
      <c r="B694" s="1" t="s">
        <v>20</v>
      </c>
      <c r="E694" s="1" t="s">
        <v>22</v>
      </c>
      <c r="F694" s="1">
        <v>1649.94</v>
      </c>
      <c r="G694" s="1" t="s">
        <v>15</v>
      </c>
    </row>
    <row r="695" spans="1:7" x14ac:dyDescent="0.3">
      <c r="A695" s="3" t="s">
        <v>77</v>
      </c>
      <c r="B695" s="1" t="s">
        <v>66</v>
      </c>
      <c r="E695" s="1" t="s">
        <v>22</v>
      </c>
      <c r="F695" s="1">
        <v>1441.6</v>
      </c>
      <c r="G695" s="1" t="s">
        <v>43</v>
      </c>
    </row>
    <row r="696" spans="1:7" x14ac:dyDescent="0.3">
      <c r="A696" s="3" t="s">
        <v>78</v>
      </c>
      <c r="B696" s="1" t="s">
        <v>66</v>
      </c>
      <c r="E696" s="1" t="s">
        <v>22</v>
      </c>
      <c r="F696" s="1">
        <v>900.48</v>
      </c>
      <c r="G696" s="1" t="s">
        <v>11</v>
      </c>
    </row>
    <row r="697" spans="1:7" x14ac:dyDescent="0.3">
      <c r="A697" s="3" t="s">
        <v>78</v>
      </c>
      <c r="B697" s="1" t="s">
        <v>66</v>
      </c>
      <c r="E697" s="1" t="s">
        <v>22</v>
      </c>
      <c r="F697" s="1">
        <v>4224.91</v>
      </c>
      <c r="G697" s="1" t="s">
        <v>15</v>
      </c>
    </row>
    <row r="698" spans="1:7" x14ac:dyDescent="0.3">
      <c r="A698" s="3" t="s">
        <v>78</v>
      </c>
      <c r="B698" s="1" t="s">
        <v>54</v>
      </c>
      <c r="E698" s="1" t="s">
        <v>22</v>
      </c>
      <c r="F698" s="1">
        <v>2399.7600000000002</v>
      </c>
      <c r="G698" s="1" t="s">
        <v>11</v>
      </c>
    </row>
    <row r="699" spans="1:7" x14ac:dyDescent="0.3">
      <c r="A699" s="3" t="s">
        <v>78</v>
      </c>
      <c r="B699" s="1" t="s">
        <v>66</v>
      </c>
      <c r="E699" s="1" t="s">
        <v>22</v>
      </c>
      <c r="F699" s="1">
        <v>2791.64</v>
      </c>
      <c r="G699" s="1" t="s">
        <v>43</v>
      </c>
    </row>
    <row r="700" spans="1:7" x14ac:dyDescent="0.3">
      <c r="A700" s="3" t="s">
        <v>78</v>
      </c>
      <c r="B700" s="1" t="s">
        <v>45</v>
      </c>
      <c r="E700" s="1" t="s">
        <v>22</v>
      </c>
      <c r="F700" s="1">
        <v>2071.7599999999998</v>
      </c>
      <c r="G700" s="1" t="s">
        <v>15</v>
      </c>
    </row>
    <row r="701" spans="1:7" x14ac:dyDescent="0.3">
      <c r="A701" s="3" t="s">
        <v>78</v>
      </c>
      <c r="B701" s="1" t="s">
        <v>54</v>
      </c>
      <c r="E701" s="1" t="s">
        <v>22</v>
      </c>
      <c r="F701" s="1">
        <v>1983.64</v>
      </c>
      <c r="G701" s="1" t="s">
        <v>11</v>
      </c>
    </row>
    <row r="702" spans="1:7" x14ac:dyDescent="0.3">
      <c r="A702" s="3" t="s">
        <v>78</v>
      </c>
      <c r="B702" s="1" t="s">
        <v>54</v>
      </c>
      <c r="E702" s="1" t="s">
        <v>22</v>
      </c>
      <c r="F702" s="1">
        <v>1961.75</v>
      </c>
      <c r="G702" s="1" t="s">
        <v>43</v>
      </c>
    </row>
    <row r="703" spans="1:7" x14ac:dyDescent="0.3">
      <c r="A703" s="3" t="s">
        <v>78</v>
      </c>
      <c r="B703" s="1" t="s">
        <v>54</v>
      </c>
      <c r="E703" s="1" t="s">
        <v>22</v>
      </c>
      <c r="F703" s="1">
        <v>1882.64</v>
      </c>
      <c r="G703" s="1" t="s">
        <v>43</v>
      </c>
    </row>
    <row r="704" spans="1:7" x14ac:dyDescent="0.3">
      <c r="A704" s="3" t="s">
        <v>78</v>
      </c>
      <c r="B704" s="1" t="s">
        <v>38</v>
      </c>
      <c r="E704" s="1" t="s">
        <v>22</v>
      </c>
      <c r="F704" s="1">
        <v>2336.4</v>
      </c>
      <c r="G704" s="1" t="s">
        <v>15</v>
      </c>
    </row>
    <row r="705" spans="1:7" x14ac:dyDescent="0.3">
      <c r="A705" s="3" t="s">
        <v>79</v>
      </c>
      <c r="B705" s="1" t="s">
        <v>45</v>
      </c>
      <c r="E705" s="1" t="s">
        <v>22</v>
      </c>
      <c r="F705" s="1">
        <v>957.48</v>
      </c>
      <c r="G705" s="1" t="s">
        <v>15</v>
      </c>
    </row>
    <row r="706" spans="1:7" x14ac:dyDescent="0.3">
      <c r="A706" s="3" t="s">
        <v>79</v>
      </c>
      <c r="B706" s="1" t="s">
        <v>38</v>
      </c>
      <c r="E706" s="1" t="s">
        <v>22</v>
      </c>
      <c r="F706" s="1">
        <v>1506.1200000000001</v>
      </c>
      <c r="G706" s="1" t="s">
        <v>15</v>
      </c>
    </row>
    <row r="707" spans="1:7" x14ac:dyDescent="0.3">
      <c r="A707" s="3" t="s">
        <v>79</v>
      </c>
      <c r="B707" s="1" t="s">
        <v>38</v>
      </c>
      <c r="E707" s="1" t="s">
        <v>22</v>
      </c>
      <c r="F707" s="1">
        <v>3965.3900000000003</v>
      </c>
      <c r="G707" s="1" t="s">
        <v>43</v>
      </c>
    </row>
    <row r="708" spans="1:7" x14ac:dyDescent="0.3">
      <c r="A708" s="3" t="s">
        <v>79</v>
      </c>
      <c r="B708" s="1" t="s">
        <v>66</v>
      </c>
      <c r="E708" s="1" t="s">
        <v>22</v>
      </c>
      <c r="F708" s="1">
        <v>3719.25</v>
      </c>
      <c r="G708" s="1" t="s">
        <v>43</v>
      </c>
    </row>
    <row r="709" spans="1:7" x14ac:dyDescent="0.3">
      <c r="A709" s="3" t="s">
        <v>79</v>
      </c>
      <c r="B709" s="1" t="s">
        <v>45</v>
      </c>
      <c r="E709" s="1" t="s">
        <v>22</v>
      </c>
      <c r="F709" s="1">
        <v>1430.16</v>
      </c>
      <c r="G709" s="1" t="s">
        <v>15</v>
      </c>
    </row>
    <row r="710" spans="1:7" x14ac:dyDescent="0.3">
      <c r="A710" s="3" t="s">
        <v>79</v>
      </c>
      <c r="B710" s="1" t="s">
        <v>54</v>
      </c>
      <c r="E710" s="1" t="s">
        <v>22</v>
      </c>
      <c r="F710" s="1">
        <v>1726.2</v>
      </c>
      <c r="G710" s="1" t="s">
        <v>15</v>
      </c>
    </row>
    <row r="711" spans="1:7" x14ac:dyDescent="0.3">
      <c r="A711" s="3" t="s">
        <v>80</v>
      </c>
      <c r="B711" s="1" t="s">
        <v>54</v>
      </c>
      <c r="E711" s="1" t="s">
        <v>22</v>
      </c>
      <c r="F711" s="1">
        <v>533.28</v>
      </c>
      <c r="G711" s="1" t="s">
        <v>15</v>
      </c>
    </row>
    <row r="712" spans="1:7" x14ac:dyDescent="0.3">
      <c r="A712" s="3" t="s">
        <v>80</v>
      </c>
      <c r="B712" s="1" t="s">
        <v>38</v>
      </c>
      <c r="E712" s="1" t="s">
        <v>22</v>
      </c>
      <c r="F712" s="1">
        <v>346.5</v>
      </c>
      <c r="G712" s="1" t="s">
        <v>15</v>
      </c>
    </row>
    <row r="713" spans="1:7" x14ac:dyDescent="0.3">
      <c r="A713" s="3" t="s">
        <v>80</v>
      </c>
      <c r="B713" s="1" t="s">
        <v>45</v>
      </c>
      <c r="E713" s="1" t="s">
        <v>22</v>
      </c>
      <c r="F713" s="1">
        <v>806.56</v>
      </c>
      <c r="G713" s="1" t="s">
        <v>43</v>
      </c>
    </row>
    <row r="714" spans="1:7" x14ac:dyDescent="0.3">
      <c r="A714" s="3" t="s">
        <v>80</v>
      </c>
      <c r="B714" s="1" t="s">
        <v>45</v>
      </c>
      <c r="E714" s="1" t="s">
        <v>22</v>
      </c>
      <c r="F714" s="1">
        <v>1154.3</v>
      </c>
      <c r="G714" s="1" t="s">
        <v>11</v>
      </c>
    </row>
    <row r="715" spans="1:7" x14ac:dyDescent="0.3">
      <c r="A715" s="3" t="s">
        <v>80</v>
      </c>
      <c r="B715" s="1" t="s">
        <v>66</v>
      </c>
      <c r="E715" s="1" t="s">
        <v>22</v>
      </c>
      <c r="F715" s="1">
        <v>1115.55</v>
      </c>
      <c r="G715" s="1" t="s">
        <v>11</v>
      </c>
    </row>
    <row r="716" spans="1:7" x14ac:dyDescent="0.3">
      <c r="A716" s="3" t="s">
        <v>80</v>
      </c>
      <c r="B716" s="1" t="s">
        <v>45</v>
      </c>
      <c r="E716" s="1" t="s">
        <v>22</v>
      </c>
      <c r="F716" s="1">
        <v>1064.8999999999999</v>
      </c>
      <c r="G716" s="1" t="s">
        <v>43</v>
      </c>
    </row>
    <row r="717" spans="1:7" x14ac:dyDescent="0.3">
      <c r="A717" s="3" t="s">
        <v>80</v>
      </c>
      <c r="B717" s="1" t="s">
        <v>45</v>
      </c>
      <c r="E717" s="1" t="s">
        <v>22</v>
      </c>
      <c r="F717" s="1">
        <v>2439.5100000000002</v>
      </c>
      <c r="G717" s="1" t="s">
        <v>11</v>
      </c>
    </row>
    <row r="718" spans="1:7" x14ac:dyDescent="0.3">
      <c r="A718" s="3" t="s">
        <v>80</v>
      </c>
      <c r="B718" s="1" t="s">
        <v>45</v>
      </c>
      <c r="E718" s="1" t="s">
        <v>22</v>
      </c>
      <c r="F718" s="1">
        <v>1563.32</v>
      </c>
      <c r="G718" s="1" t="s">
        <v>15</v>
      </c>
    </row>
    <row r="719" spans="1:7" x14ac:dyDescent="0.3">
      <c r="A719" s="3" t="s">
        <v>80</v>
      </c>
      <c r="B719" s="1" t="s">
        <v>54</v>
      </c>
      <c r="E719" s="1" t="s">
        <v>22</v>
      </c>
      <c r="F719" s="1">
        <v>1067.94</v>
      </c>
      <c r="G719" s="1" t="s">
        <v>43</v>
      </c>
    </row>
    <row r="720" spans="1:7" x14ac:dyDescent="0.3">
      <c r="A720" s="3" t="s">
        <v>80</v>
      </c>
      <c r="B720" s="1" t="s">
        <v>45</v>
      </c>
      <c r="E720" s="1" t="s">
        <v>22</v>
      </c>
      <c r="F720" s="1">
        <v>2086.8399999999997</v>
      </c>
      <c r="G720" s="1" t="s">
        <v>15</v>
      </c>
    </row>
    <row r="721" spans="1:7" x14ac:dyDescent="0.3">
      <c r="A721" s="3" t="s">
        <v>80</v>
      </c>
      <c r="B721" s="1" t="s">
        <v>45</v>
      </c>
      <c r="E721" s="1" t="s">
        <v>22</v>
      </c>
      <c r="F721" s="1">
        <v>1006.72</v>
      </c>
      <c r="G721" s="1" t="s">
        <v>43</v>
      </c>
    </row>
    <row r="722" spans="1:7" x14ac:dyDescent="0.3">
      <c r="A722" s="3" t="s">
        <v>81</v>
      </c>
      <c r="B722" s="1" t="s">
        <v>45</v>
      </c>
      <c r="E722" s="1" t="s">
        <v>22</v>
      </c>
      <c r="F722" s="1">
        <v>376.05</v>
      </c>
      <c r="G722" s="1" t="s">
        <v>11</v>
      </c>
    </row>
    <row r="723" spans="1:7" x14ac:dyDescent="0.3">
      <c r="A723" s="3" t="s">
        <v>81</v>
      </c>
      <c r="B723" s="1" t="s">
        <v>54</v>
      </c>
      <c r="E723" s="1" t="s">
        <v>22</v>
      </c>
      <c r="F723" s="1">
        <v>3608.81</v>
      </c>
      <c r="G723" s="1" t="s">
        <v>43</v>
      </c>
    </row>
    <row r="724" spans="1:7" x14ac:dyDescent="0.3">
      <c r="A724" s="3" t="s">
        <v>81</v>
      </c>
      <c r="B724" s="1" t="s">
        <v>45</v>
      </c>
      <c r="E724" s="1" t="s">
        <v>22</v>
      </c>
      <c r="F724" s="1">
        <v>969.76</v>
      </c>
      <c r="G724" s="1" t="s">
        <v>15</v>
      </c>
    </row>
    <row r="725" spans="1:7" x14ac:dyDescent="0.3">
      <c r="A725" s="3" t="s">
        <v>81</v>
      </c>
      <c r="B725" s="1" t="s">
        <v>54</v>
      </c>
      <c r="E725" s="1" t="s">
        <v>22</v>
      </c>
      <c r="F725" s="1">
        <v>2247.79</v>
      </c>
      <c r="G725" s="1" t="s">
        <v>15</v>
      </c>
    </row>
    <row r="726" spans="1:7" x14ac:dyDescent="0.3">
      <c r="A726" s="3" t="s">
        <v>81</v>
      </c>
      <c r="B726" s="1" t="s">
        <v>45</v>
      </c>
      <c r="E726" s="1" t="s">
        <v>22</v>
      </c>
      <c r="F726" s="1">
        <v>432.28000000000003</v>
      </c>
      <c r="G726" s="1" t="s">
        <v>43</v>
      </c>
    </row>
    <row r="727" spans="1:7" x14ac:dyDescent="0.3">
      <c r="A727" s="3" t="s">
        <v>81</v>
      </c>
      <c r="B727" s="1" t="s">
        <v>20</v>
      </c>
      <c r="E727" s="1" t="s">
        <v>22</v>
      </c>
      <c r="F727" s="1">
        <v>4338.8100000000004</v>
      </c>
      <c r="G727" s="1" t="s">
        <v>15</v>
      </c>
    </row>
    <row r="728" spans="1:7" x14ac:dyDescent="0.3">
      <c r="A728" s="3" t="s">
        <v>81</v>
      </c>
      <c r="B728" s="1" t="s">
        <v>66</v>
      </c>
      <c r="E728" s="1" t="s">
        <v>22</v>
      </c>
      <c r="F728" s="1">
        <v>1567.02</v>
      </c>
      <c r="G728" s="1" t="s">
        <v>43</v>
      </c>
    </row>
    <row r="729" spans="1:7" x14ac:dyDescent="0.3">
      <c r="A729" s="3" t="s">
        <v>81</v>
      </c>
      <c r="B729" s="1" t="s">
        <v>45</v>
      </c>
      <c r="E729" s="1" t="s">
        <v>22</v>
      </c>
      <c r="F729" s="1">
        <v>1039.1699999999998</v>
      </c>
      <c r="G729" s="1" t="s">
        <v>43</v>
      </c>
    </row>
    <row r="730" spans="1:7" x14ac:dyDescent="0.3">
      <c r="A730" s="3" t="s">
        <v>82</v>
      </c>
      <c r="B730" s="1" t="s">
        <v>38</v>
      </c>
      <c r="E730" s="1" t="s">
        <v>22</v>
      </c>
      <c r="F730" s="1">
        <v>771.4</v>
      </c>
      <c r="G730" s="1" t="s">
        <v>11</v>
      </c>
    </row>
    <row r="731" spans="1:7" x14ac:dyDescent="0.3">
      <c r="A731" s="3" t="s">
        <v>82</v>
      </c>
      <c r="B731" s="1" t="s">
        <v>45</v>
      </c>
      <c r="E731" s="1" t="s">
        <v>22</v>
      </c>
      <c r="F731" s="1">
        <v>1636.39</v>
      </c>
      <c r="G731" s="1" t="s">
        <v>11</v>
      </c>
    </row>
    <row r="732" spans="1:7" x14ac:dyDescent="0.3">
      <c r="A732" s="3" t="s">
        <v>82</v>
      </c>
      <c r="B732" s="1" t="s">
        <v>20</v>
      </c>
      <c r="E732" s="1" t="s">
        <v>22</v>
      </c>
      <c r="F732" s="1">
        <v>1515.2399999999998</v>
      </c>
      <c r="G732" s="1" t="s">
        <v>43</v>
      </c>
    </row>
    <row r="733" spans="1:7" x14ac:dyDescent="0.3">
      <c r="A733" s="3" t="s">
        <v>83</v>
      </c>
      <c r="B733" s="1" t="s">
        <v>20</v>
      </c>
      <c r="E733" s="1" t="s">
        <v>22</v>
      </c>
      <c r="F733" s="1">
        <v>4142.07</v>
      </c>
      <c r="G733" s="1" t="s">
        <v>11</v>
      </c>
    </row>
    <row r="734" spans="1:7" x14ac:dyDescent="0.3">
      <c r="A734" s="3" t="s">
        <v>83</v>
      </c>
      <c r="B734" s="1" t="s">
        <v>38</v>
      </c>
      <c r="E734" s="1" t="s">
        <v>22</v>
      </c>
      <c r="F734" s="1">
        <v>1069.47</v>
      </c>
      <c r="G734" s="1" t="s">
        <v>43</v>
      </c>
    </row>
    <row r="735" spans="1:7" x14ac:dyDescent="0.3">
      <c r="A735" s="3" t="s">
        <v>83</v>
      </c>
      <c r="B735" s="1" t="s">
        <v>54</v>
      </c>
      <c r="E735" s="1" t="s">
        <v>22</v>
      </c>
      <c r="F735" s="1">
        <v>1059.52</v>
      </c>
      <c r="G735" s="1" t="s">
        <v>43</v>
      </c>
    </row>
    <row r="736" spans="1:7" x14ac:dyDescent="0.3">
      <c r="A736" s="3" t="s">
        <v>83</v>
      </c>
      <c r="B736" s="1" t="s">
        <v>54</v>
      </c>
      <c r="E736" s="1" t="s">
        <v>22</v>
      </c>
      <c r="F736" s="1">
        <v>1423.54</v>
      </c>
      <c r="G736" s="1" t="s">
        <v>43</v>
      </c>
    </row>
    <row r="737" spans="1:7" x14ac:dyDescent="0.3">
      <c r="A737" s="3" t="s">
        <v>83</v>
      </c>
      <c r="B737" s="1" t="s">
        <v>54</v>
      </c>
      <c r="E737" s="1" t="s">
        <v>22</v>
      </c>
      <c r="F737" s="1">
        <v>3653.02</v>
      </c>
      <c r="G737" s="1" t="s">
        <v>15</v>
      </c>
    </row>
    <row r="738" spans="1:7" x14ac:dyDescent="0.3">
      <c r="A738" s="3" t="s">
        <v>83</v>
      </c>
      <c r="B738" s="1" t="s">
        <v>38</v>
      </c>
      <c r="E738" s="1" t="s">
        <v>22</v>
      </c>
      <c r="F738" s="1">
        <v>719.59999999999991</v>
      </c>
      <c r="G738" s="1" t="s">
        <v>15</v>
      </c>
    </row>
    <row r="739" spans="1:7" x14ac:dyDescent="0.3">
      <c r="A739" s="3" t="s">
        <v>83</v>
      </c>
      <c r="B739" s="1" t="s">
        <v>20</v>
      </c>
      <c r="E739" s="1" t="s">
        <v>22</v>
      </c>
      <c r="F739" s="1">
        <v>299.71999999999997</v>
      </c>
      <c r="G739" s="1" t="s">
        <v>11</v>
      </c>
    </row>
    <row r="740" spans="1:7" x14ac:dyDescent="0.3">
      <c r="A740" s="3" t="s">
        <v>83</v>
      </c>
      <c r="B740" s="1" t="s">
        <v>66</v>
      </c>
      <c r="E740" s="1" t="s">
        <v>22</v>
      </c>
      <c r="F740" s="1">
        <v>3689.62</v>
      </c>
      <c r="G740" s="1" t="s">
        <v>43</v>
      </c>
    </row>
    <row r="741" spans="1:7" x14ac:dyDescent="0.3">
      <c r="A741" s="3" t="s">
        <v>84</v>
      </c>
      <c r="B741" s="1" t="s">
        <v>20</v>
      </c>
      <c r="E741" s="1" t="s">
        <v>22</v>
      </c>
      <c r="F741" s="1">
        <v>1680.64</v>
      </c>
      <c r="G741" s="1" t="s">
        <v>11</v>
      </c>
    </row>
    <row r="742" spans="1:7" x14ac:dyDescent="0.3">
      <c r="A742" s="3" t="s">
        <v>84</v>
      </c>
      <c r="B742" s="1" t="s">
        <v>54</v>
      </c>
      <c r="E742" s="1" t="s">
        <v>22</v>
      </c>
      <c r="F742" s="1">
        <v>690</v>
      </c>
      <c r="G742" s="1" t="s">
        <v>15</v>
      </c>
    </row>
    <row r="743" spans="1:7" x14ac:dyDescent="0.3">
      <c r="A743" s="3" t="s">
        <v>84</v>
      </c>
      <c r="B743" s="1" t="s">
        <v>45</v>
      </c>
      <c r="E743" s="1" t="s">
        <v>22</v>
      </c>
      <c r="F743" s="1">
        <v>1430.29</v>
      </c>
      <c r="G743" s="1" t="s">
        <v>11</v>
      </c>
    </row>
    <row r="744" spans="1:7" x14ac:dyDescent="0.3">
      <c r="A744" s="3" t="s">
        <v>84</v>
      </c>
      <c r="B744" s="1" t="s">
        <v>38</v>
      </c>
      <c r="E744" s="1" t="s">
        <v>22</v>
      </c>
      <c r="F744" s="1">
        <v>2079.7200000000003</v>
      </c>
      <c r="G744" s="1" t="s">
        <v>15</v>
      </c>
    </row>
    <row r="745" spans="1:7" x14ac:dyDescent="0.3">
      <c r="A745" s="3" t="s">
        <v>84</v>
      </c>
      <c r="B745" s="1" t="s">
        <v>66</v>
      </c>
      <c r="E745" s="1" t="s">
        <v>22</v>
      </c>
      <c r="F745" s="1">
        <v>2686.6</v>
      </c>
      <c r="G745" s="1" t="s">
        <v>43</v>
      </c>
    </row>
    <row r="746" spans="1:7" x14ac:dyDescent="0.3">
      <c r="A746" s="3" t="s">
        <v>84</v>
      </c>
      <c r="B746" s="1" t="s">
        <v>66</v>
      </c>
      <c r="E746" s="1" t="s">
        <v>22</v>
      </c>
      <c r="F746" s="1">
        <v>968.3</v>
      </c>
      <c r="G746" s="1" t="s">
        <v>43</v>
      </c>
    </row>
    <row r="747" spans="1:7" x14ac:dyDescent="0.3">
      <c r="A747" s="3" t="s">
        <v>85</v>
      </c>
      <c r="B747" s="1" t="s">
        <v>66</v>
      </c>
      <c r="E747" s="1" t="s">
        <v>22</v>
      </c>
      <c r="F747" s="1">
        <v>700.92000000000007</v>
      </c>
      <c r="G747" s="1" t="s">
        <v>15</v>
      </c>
    </row>
    <row r="748" spans="1:7" x14ac:dyDescent="0.3">
      <c r="A748" s="3" t="s">
        <v>85</v>
      </c>
      <c r="B748" s="1" t="s">
        <v>20</v>
      </c>
      <c r="E748" s="1" t="s">
        <v>22</v>
      </c>
      <c r="F748" s="1">
        <v>891.44999999999993</v>
      </c>
      <c r="G748" s="1" t="s">
        <v>11</v>
      </c>
    </row>
    <row r="749" spans="1:7" x14ac:dyDescent="0.3">
      <c r="A749" s="3" t="s">
        <v>85</v>
      </c>
      <c r="B749" s="1" t="s">
        <v>54</v>
      </c>
      <c r="E749" s="1" t="s">
        <v>22</v>
      </c>
      <c r="F749" s="1">
        <v>708.89</v>
      </c>
      <c r="G749" s="1" t="s">
        <v>11</v>
      </c>
    </row>
    <row r="750" spans="1:7" x14ac:dyDescent="0.3">
      <c r="A750" s="3" t="s">
        <v>85</v>
      </c>
      <c r="B750" s="1" t="s">
        <v>66</v>
      </c>
      <c r="E750" s="1" t="s">
        <v>22</v>
      </c>
      <c r="F750" s="1">
        <v>809.55</v>
      </c>
      <c r="G750" s="1" t="s">
        <v>11</v>
      </c>
    </row>
  </sheetData>
  <sortState ref="A2:G390">
    <sortCondition ref="A2:A390"/>
    <sortCondition ref="E2:E390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C6ACA-96CE-4635-981C-19B9956B1DED}">
  <sheetPr codeName="Sheet3" filterMode="1">
    <tabColor theme="2" tint="-0.499984740745262"/>
  </sheetPr>
  <dimension ref="A1:M391"/>
  <sheetViews>
    <sheetView workbookViewId="0">
      <selection sqref="A1:I1"/>
    </sheetView>
  </sheetViews>
  <sheetFormatPr defaultRowHeight="14.4" x14ac:dyDescent="0.3"/>
  <cols>
    <col min="1" max="1" width="8.6640625" bestFit="1" customWidth="1"/>
    <col min="2" max="2" width="16.109375" bestFit="1" customWidth="1"/>
    <col min="3" max="3" width="12" bestFit="1" customWidth="1"/>
    <col min="4" max="4" width="11.88671875" bestFit="1" customWidth="1"/>
    <col min="5" max="5" width="11.5546875" bestFit="1" customWidth="1"/>
    <col min="6" max="6" width="14.21875" bestFit="1" customWidth="1"/>
    <col min="7" max="7" width="14.6640625" bestFit="1" customWidth="1"/>
    <col min="8" max="8" width="9.21875" bestFit="1" customWidth="1"/>
    <col min="9" max="9" width="12.33203125" bestFit="1" customWidth="1"/>
    <col min="12" max="12" width="12.109375" bestFit="1" customWidth="1"/>
  </cols>
  <sheetData>
    <row r="1" spans="1:13" x14ac:dyDescent="0.3">
      <c r="A1" s="5" t="s">
        <v>33</v>
      </c>
      <c r="B1" s="5"/>
      <c r="C1" s="5"/>
      <c r="D1" s="5"/>
      <c r="E1" s="5"/>
      <c r="F1" s="5"/>
      <c r="G1" s="5"/>
      <c r="H1" s="5"/>
      <c r="I1" s="5"/>
      <c r="L1" s="4" t="s">
        <v>30</v>
      </c>
      <c r="M1" s="4"/>
    </row>
    <row r="2" spans="1:13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86</v>
      </c>
      <c r="I2" s="1" t="s">
        <v>87</v>
      </c>
      <c r="L2" s="8">
        <f>SUMIF(B13:B380,"=Chloe Fusaro",F13:F380)</f>
        <v>517004.59999999992</v>
      </c>
      <c r="M2" s="8"/>
    </row>
    <row r="3" spans="1:13" hidden="1" x14ac:dyDescent="0.3">
      <c r="A3" s="2">
        <v>44197</v>
      </c>
      <c r="B3" s="1" t="s">
        <v>16</v>
      </c>
      <c r="C3" s="1" t="s">
        <v>17</v>
      </c>
      <c r="D3" s="1" t="s">
        <v>18</v>
      </c>
      <c r="E3" s="1" t="s">
        <v>10</v>
      </c>
      <c r="F3" s="1">
        <v>2954.7</v>
      </c>
      <c r="G3" s="1" t="s">
        <v>15</v>
      </c>
      <c r="H3" s="1">
        <v>15000</v>
      </c>
      <c r="I3" s="1">
        <f>IF(F3&gt;=H3,(F3-H3)*10%,0)</f>
        <v>0</v>
      </c>
    </row>
    <row r="4" spans="1:13" hidden="1" x14ac:dyDescent="0.3">
      <c r="A4" s="2">
        <v>44197</v>
      </c>
      <c r="B4" s="1" t="s">
        <v>68</v>
      </c>
      <c r="C4" s="1" t="s">
        <v>69</v>
      </c>
      <c r="D4" s="1" t="s">
        <v>70</v>
      </c>
      <c r="E4" s="1" t="s">
        <v>10</v>
      </c>
      <c r="F4" s="1">
        <v>6796.7999999999993</v>
      </c>
      <c r="G4" s="1" t="s">
        <v>11</v>
      </c>
      <c r="H4" s="1">
        <v>15000</v>
      </c>
      <c r="I4" s="1">
        <f t="shared" ref="I4:I67" si="0">IF(F4&gt;=H4,(F4-H4)*10%,0)</f>
        <v>0</v>
      </c>
    </row>
    <row r="5" spans="1:13" hidden="1" x14ac:dyDescent="0.3">
      <c r="A5" s="2">
        <v>44197</v>
      </c>
      <c r="B5" s="1" t="s">
        <v>68</v>
      </c>
      <c r="C5" s="1" t="s">
        <v>69</v>
      </c>
      <c r="D5" s="1" t="s">
        <v>70</v>
      </c>
      <c r="E5" s="1" t="s">
        <v>10</v>
      </c>
      <c r="F5" s="1">
        <v>8188</v>
      </c>
      <c r="G5" s="1" t="s">
        <v>43</v>
      </c>
      <c r="H5" s="1">
        <v>15000</v>
      </c>
      <c r="I5" s="1">
        <f t="shared" si="0"/>
        <v>0</v>
      </c>
    </row>
    <row r="6" spans="1:13" hidden="1" x14ac:dyDescent="0.3">
      <c r="A6" s="2">
        <v>44197</v>
      </c>
      <c r="B6" s="1" t="s">
        <v>16</v>
      </c>
      <c r="C6" s="1" t="s">
        <v>17</v>
      </c>
      <c r="D6" s="1" t="s">
        <v>18</v>
      </c>
      <c r="E6" s="1" t="s">
        <v>10</v>
      </c>
      <c r="F6" s="1">
        <v>9058.4</v>
      </c>
      <c r="G6" s="1" t="s">
        <v>11</v>
      </c>
      <c r="H6" s="1">
        <v>15000</v>
      </c>
      <c r="I6" s="1">
        <f t="shared" si="0"/>
        <v>0</v>
      </c>
    </row>
    <row r="7" spans="1:13" hidden="1" x14ac:dyDescent="0.3">
      <c r="A7" s="2">
        <v>44197</v>
      </c>
      <c r="B7" s="1" t="s">
        <v>68</v>
      </c>
      <c r="C7" s="1" t="s">
        <v>69</v>
      </c>
      <c r="D7" s="1" t="s">
        <v>70</v>
      </c>
      <c r="E7" s="1" t="s">
        <v>10</v>
      </c>
      <c r="F7" s="1">
        <v>12096</v>
      </c>
      <c r="G7" s="1" t="s">
        <v>43</v>
      </c>
      <c r="H7" s="1">
        <v>15000</v>
      </c>
      <c r="I7" s="1">
        <f t="shared" si="0"/>
        <v>0</v>
      </c>
    </row>
    <row r="8" spans="1:13" hidden="1" x14ac:dyDescent="0.3">
      <c r="A8" s="2">
        <v>44197</v>
      </c>
      <c r="B8" s="1" t="s">
        <v>7</v>
      </c>
      <c r="C8" s="1" t="s">
        <v>8</v>
      </c>
      <c r="D8" s="1" t="s">
        <v>9</v>
      </c>
      <c r="E8" s="1" t="s">
        <v>10</v>
      </c>
      <c r="F8" s="1">
        <v>15029</v>
      </c>
      <c r="G8" s="1" t="s">
        <v>15</v>
      </c>
      <c r="H8" s="1">
        <v>15000</v>
      </c>
      <c r="I8" s="1">
        <f t="shared" si="0"/>
        <v>2.9000000000000004</v>
      </c>
    </row>
    <row r="9" spans="1:13" hidden="1" x14ac:dyDescent="0.3">
      <c r="A9" s="2">
        <v>44197</v>
      </c>
      <c r="B9" s="1" t="s">
        <v>7</v>
      </c>
      <c r="C9" s="1" t="s">
        <v>8</v>
      </c>
      <c r="D9" s="1" t="s">
        <v>9</v>
      </c>
      <c r="E9" s="1" t="s">
        <v>10</v>
      </c>
      <c r="F9" s="1">
        <v>15264</v>
      </c>
      <c r="G9" s="1" t="s">
        <v>15</v>
      </c>
      <c r="H9" s="1">
        <v>15000</v>
      </c>
      <c r="I9" s="1">
        <f t="shared" si="0"/>
        <v>26.400000000000002</v>
      </c>
    </row>
    <row r="10" spans="1:13" hidden="1" x14ac:dyDescent="0.3">
      <c r="A10" s="2">
        <v>44197</v>
      </c>
      <c r="B10" s="1" t="s">
        <v>7</v>
      </c>
      <c r="C10" s="1" t="s">
        <v>8</v>
      </c>
      <c r="D10" s="1" t="s">
        <v>9</v>
      </c>
      <c r="E10" s="1" t="s">
        <v>10</v>
      </c>
      <c r="F10" s="1">
        <v>17353.599999999999</v>
      </c>
      <c r="G10" s="1" t="s">
        <v>11</v>
      </c>
      <c r="H10" s="1">
        <v>15000</v>
      </c>
      <c r="I10" s="1">
        <f t="shared" si="0"/>
        <v>235.35999999999987</v>
      </c>
    </row>
    <row r="11" spans="1:13" hidden="1" x14ac:dyDescent="0.3">
      <c r="A11" s="2">
        <v>44197</v>
      </c>
      <c r="B11" s="1" t="s">
        <v>12</v>
      </c>
      <c r="C11" s="1" t="s">
        <v>13</v>
      </c>
      <c r="D11" s="1" t="s">
        <v>14</v>
      </c>
      <c r="E11" s="1" t="s">
        <v>10</v>
      </c>
      <c r="F11" s="1">
        <v>20140</v>
      </c>
      <c r="G11" s="1" t="s">
        <v>43</v>
      </c>
      <c r="H11" s="1">
        <v>15000</v>
      </c>
      <c r="I11" s="1">
        <f t="shared" si="0"/>
        <v>514</v>
      </c>
    </row>
    <row r="12" spans="1:13" hidden="1" x14ac:dyDescent="0.3">
      <c r="A12" s="2">
        <v>44197</v>
      </c>
      <c r="B12" s="1" t="s">
        <v>12</v>
      </c>
      <c r="C12" s="1" t="s">
        <v>13</v>
      </c>
      <c r="D12" s="1" t="s">
        <v>14</v>
      </c>
      <c r="E12" s="1" t="s">
        <v>10</v>
      </c>
      <c r="F12" s="1">
        <v>35649</v>
      </c>
      <c r="G12" s="1" t="s">
        <v>11</v>
      </c>
      <c r="H12" s="1">
        <v>15000</v>
      </c>
      <c r="I12" s="1">
        <f t="shared" si="0"/>
        <v>2064.9</v>
      </c>
    </row>
    <row r="13" spans="1:13" x14ac:dyDescent="0.3">
      <c r="A13" s="2">
        <v>44197</v>
      </c>
      <c r="B13" s="1" t="s">
        <v>30</v>
      </c>
      <c r="C13" s="1" t="s">
        <v>31</v>
      </c>
      <c r="D13" s="1" t="s">
        <v>32</v>
      </c>
      <c r="E13" s="1" t="s">
        <v>33</v>
      </c>
      <c r="F13" s="1">
        <v>13310.4</v>
      </c>
      <c r="G13" s="1" t="s">
        <v>11</v>
      </c>
      <c r="H13" s="1">
        <v>15000</v>
      </c>
      <c r="I13" s="1">
        <f t="shared" si="0"/>
        <v>0</v>
      </c>
    </row>
    <row r="14" spans="1:13" x14ac:dyDescent="0.3">
      <c r="A14" s="2">
        <v>44197</v>
      </c>
      <c r="B14" s="1" t="s">
        <v>59</v>
      </c>
      <c r="C14" s="1" t="s">
        <v>60</v>
      </c>
      <c r="D14" s="1" t="s">
        <v>61</v>
      </c>
      <c r="E14" s="1" t="s">
        <v>33</v>
      </c>
      <c r="F14" s="1">
        <v>20366.100000000002</v>
      </c>
      <c r="G14" s="1" t="s">
        <v>43</v>
      </c>
      <c r="H14" s="1">
        <v>15000</v>
      </c>
      <c r="I14" s="1">
        <f t="shared" si="0"/>
        <v>536.61000000000024</v>
      </c>
    </row>
    <row r="15" spans="1:13" x14ac:dyDescent="0.3">
      <c r="A15" s="2">
        <v>44197</v>
      </c>
      <c r="B15" s="1" t="s">
        <v>59</v>
      </c>
      <c r="C15" s="1" t="s">
        <v>60</v>
      </c>
      <c r="D15" s="1" t="s">
        <v>61</v>
      </c>
      <c r="E15" s="1" t="s">
        <v>33</v>
      </c>
      <c r="F15" s="1">
        <v>20880</v>
      </c>
      <c r="G15" s="1" t="s">
        <v>11</v>
      </c>
      <c r="H15" s="1">
        <v>15000</v>
      </c>
      <c r="I15" s="1">
        <f t="shared" si="0"/>
        <v>588</v>
      </c>
    </row>
    <row r="16" spans="1:13" x14ac:dyDescent="0.3">
      <c r="A16" s="2">
        <v>44197</v>
      </c>
      <c r="B16" s="1" t="s">
        <v>30</v>
      </c>
      <c r="C16" s="1" t="s">
        <v>31</v>
      </c>
      <c r="D16" s="1" t="s">
        <v>32</v>
      </c>
      <c r="E16" s="1" t="s">
        <v>33</v>
      </c>
      <c r="F16" s="1">
        <v>23076.199999999997</v>
      </c>
      <c r="G16" s="1" t="s">
        <v>11</v>
      </c>
      <c r="H16" s="1">
        <v>15000</v>
      </c>
      <c r="I16" s="1">
        <f t="shared" si="0"/>
        <v>807.61999999999978</v>
      </c>
    </row>
    <row r="17" spans="1:9" x14ac:dyDescent="0.3">
      <c r="A17" s="2">
        <v>44197</v>
      </c>
      <c r="B17" s="1" t="s">
        <v>30</v>
      </c>
      <c r="C17" s="1" t="s">
        <v>31</v>
      </c>
      <c r="D17" s="1" t="s">
        <v>32</v>
      </c>
      <c r="E17" s="1" t="s">
        <v>33</v>
      </c>
      <c r="F17" s="1">
        <v>25560</v>
      </c>
      <c r="G17" s="1" t="s">
        <v>11</v>
      </c>
      <c r="H17" s="1">
        <v>15000</v>
      </c>
      <c r="I17" s="1">
        <f t="shared" si="0"/>
        <v>1056</v>
      </c>
    </row>
    <row r="18" spans="1:9" hidden="1" x14ac:dyDescent="0.3">
      <c r="A18" s="2">
        <v>44197</v>
      </c>
      <c r="B18" s="1" t="s">
        <v>23</v>
      </c>
      <c r="C18" s="1" t="s">
        <v>24</v>
      </c>
      <c r="D18" s="1" t="s">
        <v>25</v>
      </c>
      <c r="E18" s="1" t="s">
        <v>26</v>
      </c>
      <c r="F18" s="1">
        <v>3008.3999999999996</v>
      </c>
      <c r="G18" s="1" t="s">
        <v>15</v>
      </c>
      <c r="H18" s="1">
        <v>15000</v>
      </c>
      <c r="I18" s="1">
        <f t="shared" si="0"/>
        <v>0</v>
      </c>
    </row>
    <row r="19" spans="1:9" hidden="1" x14ac:dyDescent="0.3">
      <c r="A19" s="2">
        <v>44197</v>
      </c>
      <c r="B19" s="1" t="s">
        <v>50</v>
      </c>
      <c r="C19" s="1" t="s">
        <v>51</v>
      </c>
      <c r="D19" s="1" t="s">
        <v>52</v>
      </c>
      <c r="E19" s="1" t="s">
        <v>26</v>
      </c>
      <c r="F19" s="1">
        <v>7221.5999999999995</v>
      </c>
      <c r="G19" s="1" t="s">
        <v>43</v>
      </c>
      <c r="H19" s="1">
        <v>15000</v>
      </c>
      <c r="I19" s="1">
        <f t="shared" si="0"/>
        <v>0</v>
      </c>
    </row>
    <row r="20" spans="1:9" hidden="1" x14ac:dyDescent="0.3">
      <c r="A20" s="2">
        <v>44197</v>
      </c>
      <c r="B20" s="1" t="s">
        <v>23</v>
      </c>
      <c r="C20" s="1" t="s">
        <v>24</v>
      </c>
      <c r="D20" s="1" t="s">
        <v>25</v>
      </c>
      <c r="E20" s="1" t="s">
        <v>26</v>
      </c>
      <c r="F20" s="1">
        <v>10903.199999999999</v>
      </c>
      <c r="G20" s="1" t="s">
        <v>15</v>
      </c>
      <c r="H20" s="1">
        <v>15000</v>
      </c>
      <c r="I20" s="1">
        <f t="shared" si="0"/>
        <v>0</v>
      </c>
    </row>
    <row r="21" spans="1:9" hidden="1" x14ac:dyDescent="0.3">
      <c r="A21" s="2">
        <v>44197</v>
      </c>
      <c r="B21" s="1" t="s">
        <v>34</v>
      </c>
      <c r="C21" s="1" t="s">
        <v>35</v>
      </c>
      <c r="D21" s="1" t="s">
        <v>36</v>
      </c>
      <c r="E21" s="1" t="s">
        <v>26</v>
      </c>
      <c r="F21" s="1">
        <v>14616</v>
      </c>
      <c r="G21" s="1" t="s">
        <v>15</v>
      </c>
      <c r="H21" s="1">
        <v>15000</v>
      </c>
      <c r="I21" s="1">
        <f t="shared" si="0"/>
        <v>0</v>
      </c>
    </row>
    <row r="22" spans="1:9" hidden="1" x14ac:dyDescent="0.3">
      <c r="A22" s="2">
        <v>44197</v>
      </c>
      <c r="B22" s="1" t="s">
        <v>47</v>
      </c>
      <c r="C22" s="1" t="s">
        <v>48</v>
      </c>
      <c r="D22" s="1" t="s">
        <v>49</v>
      </c>
      <c r="E22" s="1" t="s">
        <v>26</v>
      </c>
      <c r="F22" s="1">
        <v>18885.900000000001</v>
      </c>
      <c r="G22" s="1" t="s">
        <v>43</v>
      </c>
      <c r="H22" s="1">
        <v>15000</v>
      </c>
      <c r="I22" s="1">
        <f t="shared" si="0"/>
        <v>388.59000000000015</v>
      </c>
    </row>
    <row r="23" spans="1:9" hidden="1" x14ac:dyDescent="0.3">
      <c r="A23" s="2">
        <v>44197</v>
      </c>
      <c r="B23" s="1" t="s">
        <v>47</v>
      </c>
      <c r="C23" s="1" t="s">
        <v>48</v>
      </c>
      <c r="D23" s="1" t="s">
        <v>49</v>
      </c>
      <c r="E23" s="1" t="s">
        <v>26</v>
      </c>
      <c r="F23" s="1">
        <v>24236</v>
      </c>
      <c r="G23" s="1" t="s">
        <v>11</v>
      </c>
      <c r="H23" s="1">
        <v>15000</v>
      </c>
      <c r="I23" s="1">
        <f t="shared" si="0"/>
        <v>923.6</v>
      </c>
    </row>
    <row r="24" spans="1:9" hidden="1" x14ac:dyDescent="0.3">
      <c r="A24" s="2">
        <v>44197</v>
      </c>
      <c r="B24" s="1" t="s">
        <v>19</v>
      </c>
      <c r="C24" s="1" t="s">
        <v>20</v>
      </c>
      <c r="D24" s="1" t="s">
        <v>21</v>
      </c>
      <c r="E24" s="1" t="s">
        <v>22</v>
      </c>
      <c r="F24" s="1">
        <v>6945.4</v>
      </c>
      <c r="G24" s="1" t="s">
        <v>43</v>
      </c>
      <c r="H24" s="1">
        <v>15000</v>
      </c>
      <c r="I24" s="1">
        <f t="shared" si="0"/>
        <v>0</v>
      </c>
    </row>
    <row r="25" spans="1:9" hidden="1" x14ac:dyDescent="0.3">
      <c r="A25" s="2">
        <v>44197</v>
      </c>
      <c r="B25" s="1" t="s">
        <v>19</v>
      </c>
      <c r="C25" s="1" t="s">
        <v>20</v>
      </c>
      <c r="D25" s="1" t="s">
        <v>21</v>
      </c>
      <c r="E25" s="1" t="s">
        <v>22</v>
      </c>
      <c r="F25" s="1">
        <v>7658.2000000000007</v>
      </c>
      <c r="G25" s="1" t="s">
        <v>43</v>
      </c>
      <c r="H25" s="1">
        <v>15000</v>
      </c>
      <c r="I25" s="1">
        <f t="shared" si="0"/>
        <v>0</v>
      </c>
    </row>
    <row r="26" spans="1:9" hidden="1" x14ac:dyDescent="0.3">
      <c r="A26" s="2">
        <v>44197</v>
      </c>
      <c r="B26" s="1" t="s">
        <v>44</v>
      </c>
      <c r="C26" s="1" t="s">
        <v>45</v>
      </c>
      <c r="D26" s="1" t="s">
        <v>46</v>
      </c>
      <c r="E26" s="1" t="s">
        <v>22</v>
      </c>
      <c r="F26" s="1">
        <v>7658.5999999999985</v>
      </c>
      <c r="G26" s="1" t="s">
        <v>15</v>
      </c>
      <c r="H26" s="1">
        <v>15000</v>
      </c>
      <c r="I26" s="1">
        <f t="shared" si="0"/>
        <v>0</v>
      </c>
    </row>
    <row r="27" spans="1:9" hidden="1" x14ac:dyDescent="0.3">
      <c r="A27" s="2">
        <v>44197</v>
      </c>
      <c r="B27" s="1" t="s">
        <v>53</v>
      </c>
      <c r="C27" s="1" t="s">
        <v>54</v>
      </c>
      <c r="D27" s="1" t="s">
        <v>55</v>
      </c>
      <c r="E27" s="1" t="s">
        <v>22</v>
      </c>
      <c r="F27" s="1">
        <v>9098.6</v>
      </c>
      <c r="G27" s="1" t="s">
        <v>43</v>
      </c>
      <c r="H27" s="1">
        <v>15000</v>
      </c>
      <c r="I27" s="1">
        <f t="shared" si="0"/>
        <v>0</v>
      </c>
    </row>
    <row r="28" spans="1:9" hidden="1" x14ac:dyDescent="0.3">
      <c r="A28" s="2">
        <v>44197</v>
      </c>
      <c r="B28" s="1" t="s">
        <v>19</v>
      </c>
      <c r="C28" s="1" t="s">
        <v>20</v>
      </c>
      <c r="D28" s="1" t="s">
        <v>21</v>
      </c>
      <c r="E28" s="1" t="s">
        <v>22</v>
      </c>
      <c r="F28" s="1">
        <v>10019.199999999999</v>
      </c>
      <c r="G28" s="1" t="s">
        <v>43</v>
      </c>
      <c r="H28" s="1">
        <v>15000</v>
      </c>
      <c r="I28" s="1">
        <f t="shared" si="0"/>
        <v>0</v>
      </c>
    </row>
    <row r="29" spans="1:9" hidden="1" x14ac:dyDescent="0.3">
      <c r="A29" s="2">
        <v>44197</v>
      </c>
      <c r="B29" s="1" t="s">
        <v>44</v>
      </c>
      <c r="C29" s="1" t="s">
        <v>45</v>
      </c>
      <c r="D29" s="1" t="s">
        <v>46</v>
      </c>
      <c r="E29" s="1" t="s">
        <v>22</v>
      </c>
      <c r="F29" s="1">
        <v>10176</v>
      </c>
      <c r="G29" s="1" t="s">
        <v>15</v>
      </c>
      <c r="H29" s="1">
        <v>15000</v>
      </c>
      <c r="I29" s="1">
        <f t="shared" si="0"/>
        <v>0</v>
      </c>
    </row>
    <row r="30" spans="1:9" hidden="1" x14ac:dyDescent="0.3">
      <c r="A30" s="2">
        <v>44197</v>
      </c>
      <c r="B30" s="1" t="s">
        <v>53</v>
      </c>
      <c r="C30" s="1" t="s">
        <v>54</v>
      </c>
      <c r="D30" s="1" t="s">
        <v>55</v>
      </c>
      <c r="E30" s="1" t="s">
        <v>22</v>
      </c>
      <c r="F30" s="1">
        <v>16385.600000000002</v>
      </c>
      <c r="G30" s="1" t="s">
        <v>11</v>
      </c>
      <c r="H30" s="1">
        <v>15000</v>
      </c>
      <c r="I30" s="1">
        <f t="shared" si="0"/>
        <v>138.56000000000023</v>
      </c>
    </row>
    <row r="31" spans="1:9" hidden="1" x14ac:dyDescent="0.3">
      <c r="A31" s="2">
        <v>44197</v>
      </c>
      <c r="B31" s="1" t="s">
        <v>44</v>
      </c>
      <c r="C31" s="1" t="s">
        <v>45</v>
      </c>
      <c r="D31" s="1" t="s">
        <v>46</v>
      </c>
      <c r="E31" s="1" t="s">
        <v>22</v>
      </c>
      <c r="F31" s="1">
        <v>19108</v>
      </c>
      <c r="G31" s="1" t="s">
        <v>15</v>
      </c>
      <c r="H31" s="1">
        <v>15000</v>
      </c>
      <c r="I31" s="1">
        <f t="shared" si="0"/>
        <v>410.8</v>
      </c>
    </row>
    <row r="32" spans="1:9" hidden="1" x14ac:dyDescent="0.3">
      <c r="A32" s="2">
        <v>44197</v>
      </c>
      <c r="B32" s="1" t="s">
        <v>19</v>
      </c>
      <c r="C32" s="1" t="s">
        <v>20</v>
      </c>
      <c r="D32" s="1" t="s">
        <v>21</v>
      </c>
      <c r="E32" s="1" t="s">
        <v>22</v>
      </c>
      <c r="F32" s="1">
        <v>19456</v>
      </c>
      <c r="G32" s="1" t="s">
        <v>11</v>
      </c>
      <c r="H32" s="1">
        <v>15000</v>
      </c>
      <c r="I32" s="1">
        <f t="shared" si="0"/>
        <v>445.6</v>
      </c>
    </row>
    <row r="33" spans="1:9" hidden="1" x14ac:dyDescent="0.3">
      <c r="A33" s="2">
        <v>44197</v>
      </c>
      <c r="B33" s="1" t="s">
        <v>65</v>
      </c>
      <c r="C33" s="1" t="s">
        <v>66</v>
      </c>
      <c r="D33" s="1" t="s">
        <v>67</v>
      </c>
      <c r="E33" s="1" t="s">
        <v>22</v>
      </c>
      <c r="F33" s="1">
        <v>31127.199999999997</v>
      </c>
      <c r="G33" s="1" t="s">
        <v>43</v>
      </c>
      <c r="H33" s="1">
        <v>15000</v>
      </c>
      <c r="I33" s="1">
        <f t="shared" si="0"/>
        <v>1612.7199999999998</v>
      </c>
    </row>
    <row r="34" spans="1:9" hidden="1" x14ac:dyDescent="0.3">
      <c r="A34" s="2">
        <v>44197</v>
      </c>
      <c r="B34" s="1" t="s">
        <v>65</v>
      </c>
      <c r="C34" s="1" t="s">
        <v>66</v>
      </c>
      <c r="D34" s="1" t="s">
        <v>67</v>
      </c>
      <c r="E34" s="1" t="s">
        <v>22</v>
      </c>
      <c r="F34" s="1">
        <v>36372.1</v>
      </c>
      <c r="G34" s="1" t="s">
        <v>11</v>
      </c>
      <c r="H34" s="1">
        <v>15000</v>
      </c>
      <c r="I34" s="1">
        <f t="shared" si="0"/>
        <v>2137.21</v>
      </c>
    </row>
    <row r="35" spans="1:9" hidden="1" x14ac:dyDescent="0.3">
      <c r="A35" s="2">
        <v>44197</v>
      </c>
      <c r="B35" s="1" t="s">
        <v>44</v>
      </c>
      <c r="C35" s="1" t="s">
        <v>45</v>
      </c>
      <c r="D35" s="1" t="s">
        <v>46</v>
      </c>
      <c r="E35" s="1" t="s">
        <v>22</v>
      </c>
      <c r="F35" s="1">
        <v>39186</v>
      </c>
      <c r="G35" s="1" t="s">
        <v>15</v>
      </c>
      <c r="H35" s="1">
        <v>15000</v>
      </c>
      <c r="I35" s="1">
        <f t="shared" si="0"/>
        <v>2418.6</v>
      </c>
    </row>
    <row r="36" spans="1:9" hidden="1" x14ac:dyDescent="0.3">
      <c r="A36" s="2">
        <v>44197</v>
      </c>
      <c r="B36" s="1" t="s">
        <v>65</v>
      </c>
      <c r="C36" s="1" t="s">
        <v>66</v>
      </c>
      <c r="D36" s="1" t="s">
        <v>67</v>
      </c>
      <c r="E36" s="1" t="s">
        <v>22</v>
      </c>
      <c r="F36" s="1">
        <v>46715.999999999993</v>
      </c>
      <c r="G36" s="1" t="s">
        <v>11</v>
      </c>
      <c r="H36" s="1">
        <v>15000</v>
      </c>
      <c r="I36" s="1">
        <f t="shared" si="0"/>
        <v>3171.5999999999995</v>
      </c>
    </row>
    <row r="37" spans="1:9" hidden="1" x14ac:dyDescent="0.3">
      <c r="A37" s="2">
        <v>44228</v>
      </c>
      <c r="B37" s="1" t="s">
        <v>27</v>
      </c>
      <c r="C37" s="1" t="s">
        <v>28</v>
      </c>
      <c r="D37" s="1" t="s">
        <v>29</v>
      </c>
      <c r="E37" s="1" t="s">
        <v>10</v>
      </c>
      <c r="F37" s="1">
        <v>7717.5</v>
      </c>
      <c r="G37" s="1" t="s">
        <v>43</v>
      </c>
      <c r="H37" s="1">
        <v>15000</v>
      </c>
      <c r="I37" s="1">
        <f t="shared" si="0"/>
        <v>0</v>
      </c>
    </row>
    <row r="38" spans="1:9" hidden="1" x14ac:dyDescent="0.3">
      <c r="A38" s="2">
        <v>44228</v>
      </c>
      <c r="B38" s="1" t="s">
        <v>27</v>
      </c>
      <c r="C38" s="1" t="s">
        <v>28</v>
      </c>
      <c r="D38" s="1" t="s">
        <v>29</v>
      </c>
      <c r="E38" s="1" t="s">
        <v>10</v>
      </c>
      <c r="F38" s="1">
        <v>11617.6</v>
      </c>
      <c r="G38" s="1" t="s">
        <v>15</v>
      </c>
      <c r="H38" s="1">
        <v>15000</v>
      </c>
      <c r="I38" s="1">
        <f t="shared" si="0"/>
        <v>0</v>
      </c>
    </row>
    <row r="39" spans="1:9" hidden="1" x14ac:dyDescent="0.3">
      <c r="A39" s="2">
        <v>44228</v>
      </c>
      <c r="B39" s="1" t="s">
        <v>12</v>
      </c>
      <c r="C39" s="1" t="s">
        <v>13</v>
      </c>
      <c r="D39" s="1" t="s">
        <v>14</v>
      </c>
      <c r="E39" s="1" t="s">
        <v>10</v>
      </c>
      <c r="F39" s="1">
        <v>19431</v>
      </c>
      <c r="G39" s="1" t="s">
        <v>15</v>
      </c>
      <c r="H39" s="1">
        <v>15000</v>
      </c>
      <c r="I39" s="1">
        <f t="shared" si="0"/>
        <v>443.1</v>
      </c>
    </row>
    <row r="40" spans="1:9" hidden="1" x14ac:dyDescent="0.3">
      <c r="A40" s="2">
        <v>44228</v>
      </c>
      <c r="B40" s="1" t="s">
        <v>7</v>
      </c>
      <c r="C40" s="1" t="s">
        <v>8</v>
      </c>
      <c r="D40" s="1" t="s">
        <v>9</v>
      </c>
      <c r="E40" s="1" t="s">
        <v>10</v>
      </c>
      <c r="F40" s="1">
        <v>21169.599999999999</v>
      </c>
      <c r="G40" s="1" t="s">
        <v>15</v>
      </c>
      <c r="H40" s="1">
        <v>15000</v>
      </c>
      <c r="I40" s="1">
        <f t="shared" si="0"/>
        <v>616.95999999999992</v>
      </c>
    </row>
    <row r="41" spans="1:9" hidden="1" x14ac:dyDescent="0.3">
      <c r="A41" s="2">
        <v>44228</v>
      </c>
      <c r="B41" s="1" t="s">
        <v>16</v>
      </c>
      <c r="C41" s="1" t="s">
        <v>17</v>
      </c>
      <c r="D41" s="1" t="s">
        <v>18</v>
      </c>
      <c r="E41" s="1" t="s">
        <v>10</v>
      </c>
      <c r="F41" s="1">
        <v>29158.400000000001</v>
      </c>
      <c r="G41" s="1" t="s">
        <v>15</v>
      </c>
      <c r="H41" s="1">
        <v>15000</v>
      </c>
      <c r="I41" s="1">
        <f t="shared" si="0"/>
        <v>1415.8400000000001</v>
      </c>
    </row>
    <row r="42" spans="1:9" hidden="1" x14ac:dyDescent="0.3">
      <c r="A42" s="2">
        <v>44228</v>
      </c>
      <c r="B42" s="1" t="s">
        <v>12</v>
      </c>
      <c r="C42" s="1" t="s">
        <v>13</v>
      </c>
      <c r="D42" s="1" t="s">
        <v>14</v>
      </c>
      <c r="E42" s="1" t="s">
        <v>10</v>
      </c>
      <c r="F42" s="1">
        <v>30305</v>
      </c>
      <c r="G42" s="1" t="s">
        <v>11</v>
      </c>
      <c r="H42" s="1">
        <v>15000</v>
      </c>
      <c r="I42" s="1">
        <f t="shared" si="0"/>
        <v>1530.5</v>
      </c>
    </row>
    <row r="43" spans="1:9" hidden="1" x14ac:dyDescent="0.3">
      <c r="A43" s="2">
        <v>44228</v>
      </c>
      <c r="B43" s="1" t="s">
        <v>27</v>
      </c>
      <c r="C43" s="1" t="s">
        <v>28</v>
      </c>
      <c r="D43" s="1" t="s">
        <v>29</v>
      </c>
      <c r="E43" s="1" t="s">
        <v>10</v>
      </c>
      <c r="F43" s="1">
        <v>43184.399999999994</v>
      </c>
      <c r="G43" s="1" t="s">
        <v>43</v>
      </c>
      <c r="H43" s="1">
        <v>15000</v>
      </c>
      <c r="I43" s="1">
        <f t="shared" si="0"/>
        <v>2818.4399999999996</v>
      </c>
    </row>
    <row r="44" spans="1:9" x14ac:dyDescent="0.3">
      <c r="A44" s="2">
        <v>44228</v>
      </c>
      <c r="B44" s="1" t="s">
        <v>59</v>
      </c>
      <c r="C44" s="1" t="s">
        <v>60</v>
      </c>
      <c r="D44" s="1" t="s">
        <v>61</v>
      </c>
      <c r="E44" s="1" t="s">
        <v>33</v>
      </c>
      <c r="F44" s="1">
        <v>13479.400000000001</v>
      </c>
      <c r="G44" s="1" t="s">
        <v>43</v>
      </c>
      <c r="H44" s="1">
        <v>15000</v>
      </c>
      <c r="I44" s="1">
        <f t="shared" si="0"/>
        <v>0</v>
      </c>
    </row>
    <row r="45" spans="1:9" x14ac:dyDescent="0.3">
      <c r="A45" s="2">
        <v>44228</v>
      </c>
      <c r="B45" s="1" t="s">
        <v>30</v>
      </c>
      <c r="C45" s="1" t="s">
        <v>31</v>
      </c>
      <c r="D45" s="1" t="s">
        <v>32</v>
      </c>
      <c r="E45" s="1" t="s">
        <v>33</v>
      </c>
      <c r="F45" s="1">
        <v>16604.400000000001</v>
      </c>
      <c r="G45" s="1" t="s">
        <v>15</v>
      </c>
      <c r="H45" s="1">
        <v>15000</v>
      </c>
      <c r="I45" s="1">
        <f t="shared" si="0"/>
        <v>160.44000000000017</v>
      </c>
    </row>
    <row r="46" spans="1:9" x14ac:dyDescent="0.3">
      <c r="A46" s="2">
        <v>44228</v>
      </c>
      <c r="B46" s="1" t="s">
        <v>71</v>
      </c>
      <c r="C46" s="1" t="s">
        <v>72</v>
      </c>
      <c r="D46" s="1" t="s">
        <v>73</v>
      </c>
      <c r="E46" s="1" t="s">
        <v>33</v>
      </c>
      <c r="F46" s="1">
        <v>22176</v>
      </c>
      <c r="G46" s="1" t="s">
        <v>15</v>
      </c>
      <c r="H46" s="1">
        <v>15000</v>
      </c>
      <c r="I46" s="1">
        <f t="shared" si="0"/>
        <v>717.6</v>
      </c>
    </row>
    <row r="47" spans="1:9" x14ac:dyDescent="0.3">
      <c r="A47" s="2">
        <v>44228</v>
      </c>
      <c r="B47" s="1" t="s">
        <v>59</v>
      </c>
      <c r="C47" s="1" t="s">
        <v>60</v>
      </c>
      <c r="D47" s="1" t="s">
        <v>61</v>
      </c>
      <c r="E47" s="1" t="s">
        <v>33</v>
      </c>
      <c r="F47" s="1">
        <v>24131.000000000004</v>
      </c>
      <c r="G47" s="1" t="s">
        <v>15</v>
      </c>
      <c r="H47" s="1">
        <v>15000</v>
      </c>
      <c r="I47" s="1">
        <f t="shared" si="0"/>
        <v>913.10000000000036</v>
      </c>
    </row>
    <row r="48" spans="1:9" x14ac:dyDescent="0.3">
      <c r="A48" s="2">
        <v>44228</v>
      </c>
      <c r="B48" s="1" t="s">
        <v>30</v>
      </c>
      <c r="C48" s="1" t="s">
        <v>31</v>
      </c>
      <c r="D48" s="1" t="s">
        <v>32</v>
      </c>
      <c r="E48" s="1" t="s">
        <v>33</v>
      </c>
      <c r="F48" s="1">
        <v>34353.5</v>
      </c>
      <c r="G48" s="1" t="s">
        <v>15</v>
      </c>
      <c r="H48" s="1">
        <v>15000</v>
      </c>
      <c r="I48" s="1">
        <f t="shared" si="0"/>
        <v>1935.3500000000001</v>
      </c>
    </row>
    <row r="49" spans="1:9" hidden="1" x14ac:dyDescent="0.3">
      <c r="A49" s="2">
        <v>44228</v>
      </c>
      <c r="B49" s="1" t="s">
        <v>34</v>
      </c>
      <c r="C49" s="1" t="s">
        <v>35</v>
      </c>
      <c r="D49" s="1" t="s">
        <v>36</v>
      </c>
      <c r="E49" s="1" t="s">
        <v>26</v>
      </c>
      <c r="F49" s="1">
        <v>3596</v>
      </c>
      <c r="G49" s="1" t="s">
        <v>15</v>
      </c>
      <c r="H49" s="1">
        <v>15000</v>
      </c>
      <c r="I49" s="1">
        <f t="shared" si="0"/>
        <v>0</v>
      </c>
    </row>
    <row r="50" spans="1:9" hidden="1" x14ac:dyDescent="0.3">
      <c r="A50" s="2">
        <v>44228</v>
      </c>
      <c r="B50" s="1" t="s">
        <v>56</v>
      </c>
      <c r="C50" s="1" t="s">
        <v>57</v>
      </c>
      <c r="D50" s="1" t="s">
        <v>58</v>
      </c>
      <c r="E50" s="1" t="s">
        <v>26</v>
      </c>
      <c r="F50" s="1">
        <v>6300</v>
      </c>
      <c r="G50" s="1" t="s">
        <v>43</v>
      </c>
      <c r="H50" s="1">
        <v>15000</v>
      </c>
      <c r="I50" s="1">
        <f t="shared" si="0"/>
        <v>0</v>
      </c>
    </row>
    <row r="51" spans="1:9" hidden="1" x14ac:dyDescent="0.3">
      <c r="A51" s="2">
        <v>44228</v>
      </c>
      <c r="B51" s="1" t="s">
        <v>34</v>
      </c>
      <c r="C51" s="1" t="s">
        <v>35</v>
      </c>
      <c r="D51" s="1" t="s">
        <v>36</v>
      </c>
      <c r="E51" s="1" t="s">
        <v>26</v>
      </c>
      <c r="F51" s="1">
        <v>6804</v>
      </c>
      <c r="G51" s="1" t="s">
        <v>11</v>
      </c>
      <c r="H51" s="1">
        <v>15000</v>
      </c>
      <c r="I51" s="1">
        <f t="shared" si="0"/>
        <v>0</v>
      </c>
    </row>
    <row r="52" spans="1:9" hidden="1" x14ac:dyDescent="0.3">
      <c r="A52" s="2">
        <v>44228</v>
      </c>
      <c r="B52" s="1" t="s">
        <v>50</v>
      </c>
      <c r="C52" s="1" t="s">
        <v>51</v>
      </c>
      <c r="D52" s="1" t="s">
        <v>52</v>
      </c>
      <c r="E52" s="1" t="s">
        <v>26</v>
      </c>
      <c r="F52" s="1">
        <v>8524.4000000000015</v>
      </c>
      <c r="G52" s="1" t="s">
        <v>43</v>
      </c>
      <c r="H52" s="1">
        <v>15000</v>
      </c>
      <c r="I52" s="1">
        <f t="shared" si="0"/>
        <v>0</v>
      </c>
    </row>
    <row r="53" spans="1:9" hidden="1" x14ac:dyDescent="0.3">
      <c r="A53" s="2">
        <v>44228</v>
      </c>
      <c r="B53" s="1" t="s">
        <v>34</v>
      </c>
      <c r="C53" s="1" t="s">
        <v>35</v>
      </c>
      <c r="D53" s="1" t="s">
        <v>36</v>
      </c>
      <c r="E53" s="1" t="s">
        <v>26</v>
      </c>
      <c r="F53" s="1">
        <v>8772</v>
      </c>
      <c r="G53" s="1" t="s">
        <v>43</v>
      </c>
      <c r="H53" s="1">
        <v>15000</v>
      </c>
      <c r="I53" s="1">
        <f t="shared" si="0"/>
        <v>0</v>
      </c>
    </row>
    <row r="54" spans="1:9" hidden="1" x14ac:dyDescent="0.3">
      <c r="A54" s="2">
        <v>44228</v>
      </c>
      <c r="B54" s="1" t="s">
        <v>34</v>
      </c>
      <c r="C54" s="1" t="s">
        <v>35</v>
      </c>
      <c r="D54" s="1" t="s">
        <v>36</v>
      </c>
      <c r="E54" s="1" t="s">
        <v>26</v>
      </c>
      <c r="F54" s="1">
        <v>17328.300000000003</v>
      </c>
      <c r="G54" s="1" t="s">
        <v>43</v>
      </c>
      <c r="H54" s="1">
        <v>15000</v>
      </c>
      <c r="I54" s="1">
        <f t="shared" si="0"/>
        <v>232.8300000000003</v>
      </c>
    </row>
    <row r="55" spans="1:9" hidden="1" x14ac:dyDescent="0.3">
      <c r="A55" s="2">
        <v>44228</v>
      </c>
      <c r="B55" s="1" t="s">
        <v>56</v>
      </c>
      <c r="C55" s="1" t="s">
        <v>57</v>
      </c>
      <c r="D55" s="1" t="s">
        <v>58</v>
      </c>
      <c r="E55" s="1" t="s">
        <v>26</v>
      </c>
      <c r="F55" s="1">
        <v>21438.899999999998</v>
      </c>
      <c r="G55" s="1" t="s">
        <v>11</v>
      </c>
      <c r="H55" s="1">
        <v>15000</v>
      </c>
      <c r="I55" s="1">
        <f t="shared" si="0"/>
        <v>643.88999999999987</v>
      </c>
    </row>
    <row r="56" spans="1:9" hidden="1" x14ac:dyDescent="0.3">
      <c r="A56" s="2">
        <v>44228</v>
      </c>
      <c r="B56" s="1" t="s">
        <v>50</v>
      </c>
      <c r="C56" s="1" t="s">
        <v>51</v>
      </c>
      <c r="D56" s="1" t="s">
        <v>52</v>
      </c>
      <c r="E56" s="1" t="s">
        <v>26</v>
      </c>
      <c r="F56" s="1">
        <v>26556.799999999999</v>
      </c>
      <c r="G56" s="1" t="s">
        <v>15</v>
      </c>
      <c r="H56" s="1">
        <v>15000</v>
      </c>
      <c r="I56" s="1">
        <f t="shared" si="0"/>
        <v>1155.68</v>
      </c>
    </row>
    <row r="57" spans="1:9" hidden="1" x14ac:dyDescent="0.3">
      <c r="A57" s="2">
        <v>44228</v>
      </c>
      <c r="B57" s="1" t="s">
        <v>50</v>
      </c>
      <c r="C57" s="1" t="s">
        <v>51</v>
      </c>
      <c r="D57" s="1" t="s">
        <v>52</v>
      </c>
      <c r="E57" s="1" t="s">
        <v>26</v>
      </c>
      <c r="F57" s="1">
        <v>33132.600000000006</v>
      </c>
      <c r="G57" s="1" t="s">
        <v>43</v>
      </c>
      <c r="H57" s="1">
        <v>15000</v>
      </c>
      <c r="I57" s="1">
        <f t="shared" si="0"/>
        <v>1813.2600000000007</v>
      </c>
    </row>
    <row r="58" spans="1:9" hidden="1" x14ac:dyDescent="0.3">
      <c r="A58" s="2">
        <v>44228</v>
      </c>
      <c r="B58" s="1" t="s">
        <v>19</v>
      </c>
      <c r="C58" s="1" t="s">
        <v>20</v>
      </c>
      <c r="D58" s="1" t="s">
        <v>21</v>
      </c>
      <c r="E58" s="1" t="s">
        <v>22</v>
      </c>
      <c r="F58" s="1">
        <v>4531</v>
      </c>
      <c r="G58" s="1" t="s">
        <v>43</v>
      </c>
      <c r="H58" s="1">
        <v>15000</v>
      </c>
      <c r="I58" s="1">
        <f t="shared" si="0"/>
        <v>0</v>
      </c>
    </row>
    <row r="59" spans="1:9" hidden="1" x14ac:dyDescent="0.3">
      <c r="A59" s="2">
        <v>44228</v>
      </c>
      <c r="B59" s="1" t="s">
        <v>37</v>
      </c>
      <c r="C59" s="1" t="s">
        <v>38</v>
      </c>
      <c r="D59" s="1" t="s">
        <v>39</v>
      </c>
      <c r="E59" s="1" t="s">
        <v>22</v>
      </c>
      <c r="F59" s="1">
        <v>6751.7999999999993</v>
      </c>
      <c r="G59" s="1" t="s">
        <v>15</v>
      </c>
      <c r="H59" s="1">
        <v>15000</v>
      </c>
      <c r="I59" s="1">
        <f t="shared" si="0"/>
        <v>0</v>
      </c>
    </row>
    <row r="60" spans="1:9" hidden="1" x14ac:dyDescent="0.3">
      <c r="A60" s="2">
        <v>44228</v>
      </c>
      <c r="B60" s="1" t="s">
        <v>19</v>
      </c>
      <c r="C60" s="1" t="s">
        <v>20</v>
      </c>
      <c r="D60" s="1" t="s">
        <v>21</v>
      </c>
      <c r="E60" s="1" t="s">
        <v>22</v>
      </c>
      <c r="F60" s="1">
        <v>7343.2000000000007</v>
      </c>
      <c r="G60" s="1" t="s">
        <v>15</v>
      </c>
      <c r="H60" s="1">
        <v>15000</v>
      </c>
      <c r="I60" s="1">
        <f t="shared" si="0"/>
        <v>0</v>
      </c>
    </row>
    <row r="61" spans="1:9" hidden="1" x14ac:dyDescent="0.3">
      <c r="A61" s="2">
        <v>44228</v>
      </c>
      <c r="B61" s="1" t="s">
        <v>19</v>
      </c>
      <c r="C61" s="1" t="s">
        <v>20</v>
      </c>
      <c r="D61" s="1" t="s">
        <v>21</v>
      </c>
      <c r="E61" s="1" t="s">
        <v>22</v>
      </c>
      <c r="F61" s="1">
        <v>7356.5999999999995</v>
      </c>
      <c r="G61" s="1" t="s">
        <v>11</v>
      </c>
      <c r="H61" s="1">
        <v>15000</v>
      </c>
      <c r="I61" s="1">
        <f t="shared" si="0"/>
        <v>0</v>
      </c>
    </row>
    <row r="62" spans="1:9" hidden="1" x14ac:dyDescent="0.3">
      <c r="A62" s="2">
        <v>44228</v>
      </c>
      <c r="B62" s="1" t="s">
        <v>37</v>
      </c>
      <c r="C62" s="1" t="s">
        <v>38</v>
      </c>
      <c r="D62" s="1" t="s">
        <v>39</v>
      </c>
      <c r="E62" s="1" t="s">
        <v>22</v>
      </c>
      <c r="F62" s="1">
        <v>17748</v>
      </c>
      <c r="G62" s="1" t="s">
        <v>11</v>
      </c>
      <c r="H62" s="1">
        <v>15000</v>
      </c>
      <c r="I62" s="1">
        <f t="shared" si="0"/>
        <v>274.8</v>
      </c>
    </row>
    <row r="63" spans="1:9" hidden="1" x14ac:dyDescent="0.3">
      <c r="A63" s="2">
        <v>44228</v>
      </c>
      <c r="B63" s="1" t="s">
        <v>19</v>
      </c>
      <c r="C63" s="1" t="s">
        <v>20</v>
      </c>
      <c r="D63" s="1" t="s">
        <v>21</v>
      </c>
      <c r="E63" s="1" t="s">
        <v>22</v>
      </c>
      <c r="F63" s="1">
        <v>28395.5</v>
      </c>
      <c r="G63" s="1" t="s">
        <v>43</v>
      </c>
      <c r="H63" s="1">
        <v>15000</v>
      </c>
      <c r="I63" s="1">
        <f t="shared" si="0"/>
        <v>1339.5500000000002</v>
      </c>
    </row>
    <row r="64" spans="1:9" hidden="1" x14ac:dyDescent="0.3">
      <c r="A64" s="2">
        <v>44228</v>
      </c>
      <c r="B64" s="1" t="s">
        <v>44</v>
      </c>
      <c r="C64" s="1" t="s">
        <v>45</v>
      </c>
      <c r="D64" s="1" t="s">
        <v>46</v>
      </c>
      <c r="E64" s="1" t="s">
        <v>22</v>
      </c>
      <c r="F64" s="1">
        <v>41429.5</v>
      </c>
      <c r="G64" s="1" t="s">
        <v>15</v>
      </c>
      <c r="H64" s="1">
        <v>15000</v>
      </c>
      <c r="I64" s="1">
        <f t="shared" si="0"/>
        <v>2642.9500000000003</v>
      </c>
    </row>
    <row r="65" spans="1:9" hidden="1" x14ac:dyDescent="0.3">
      <c r="A65" s="2">
        <v>44256</v>
      </c>
      <c r="B65" s="1" t="s">
        <v>12</v>
      </c>
      <c r="C65" s="1" t="s">
        <v>13</v>
      </c>
      <c r="D65" s="1" t="s">
        <v>14</v>
      </c>
      <c r="E65" s="1" t="s">
        <v>10</v>
      </c>
      <c r="F65" s="1">
        <v>2311.5</v>
      </c>
      <c r="G65" s="1" t="s">
        <v>15</v>
      </c>
      <c r="H65" s="1">
        <v>15000</v>
      </c>
      <c r="I65" s="1">
        <f t="shared" si="0"/>
        <v>0</v>
      </c>
    </row>
    <row r="66" spans="1:9" hidden="1" x14ac:dyDescent="0.3">
      <c r="A66" s="2">
        <v>44256</v>
      </c>
      <c r="B66" s="1" t="s">
        <v>27</v>
      </c>
      <c r="C66" s="1" t="s">
        <v>28</v>
      </c>
      <c r="D66" s="1" t="s">
        <v>29</v>
      </c>
      <c r="E66" s="1" t="s">
        <v>10</v>
      </c>
      <c r="F66" s="1">
        <v>3013.5</v>
      </c>
      <c r="G66" s="1" t="s">
        <v>15</v>
      </c>
      <c r="H66" s="1">
        <v>15000</v>
      </c>
      <c r="I66" s="1">
        <f t="shared" si="0"/>
        <v>0</v>
      </c>
    </row>
    <row r="67" spans="1:9" hidden="1" x14ac:dyDescent="0.3">
      <c r="A67" s="2">
        <v>44256</v>
      </c>
      <c r="B67" s="1" t="s">
        <v>27</v>
      </c>
      <c r="C67" s="1" t="s">
        <v>28</v>
      </c>
      <c r="D67" s="1" t="s">
        <v>29</v>
      </c>
      <c r="E67" s="1" t="s">
        <v>10</v>
      </c>
      <c r="F67" s="1">
        <v>5287.5</v>
      </c>
      <c r="G67" s="1" t="s">
        <v>15</v>
      </c>
      <c r="H67" s="1">
        <v>15000</v>
      </c>
      <c r="I67" s="1">
        <f t="shared" si="0"/>
        <v>0</v>
      </c>
    </row>
    <row r="68" spans="1:9" hidden="1" x14ac:dyDescent="0.3">
      <c r="A68" s="2">
        <v>44256</v>
      </c>
      <c r="B68" s="1" t="s">
        <v>16</v>
      </c>
      <c r="C68" s="1" t="s">
        <v>17</v>
      </c>
      <c r="D68" s="1" t="s">
        <v>18</v>
      </c>
      <c r="E68" s="1" t="s">
        <v>10</v>
      </c>
      <c r="F68" s="1">
        <v>13797</v>
      </c>
      <c r="G68" s="1" t="s">
        <v>11</v>
      </c>
      <c r="H68" s="1">
        <v>15000</v>
      </c>
      <c r="I68" s="1">
        <f t="shared" ref="I68:I131" si="1">IF(F68&gt;=H68,(F68-H68)*10%,0)</f>
        <v>0</v>
      </c>
    </row>
    <row r="69" spans="1:9" hidden="1" x14ac:dyDescent="0.3">
      <c r="A69" s="2">
        <v>44256</v>
      </c>
      <c r="B69" s="1" t="s">
        <v>68</v>
      </c>
      <c r="C69" s="1" t="s">
        <v>69</v>
      </c>
      <c r="D69" s="1" t="s">
        <v>70</v>
      </c>
      <c r="E69" s="1" t="s">
        <v>10</v>
      </c>
      <c r="F69" s="1">
        <v>14063</v>
      </c>
      <c r="G69" s="1" t="s">
        <v>15</v>
      </c>
      <c r="H69" s="1">
        <v>15000</v>
      </c>
      <c r="I69" s="1">
        <f t="shared" si="1"/>
        <v>0</v>
      </c>
    </row>
    <row r="70" spans="1:9" hidden="1" x14ac:dyDescent="0.3">
      <c r="A70" s="2">
        <v>44256</v>
      </c>
      <c r="B70" s="1" t="s">
        <v>16</v>
      </c>
      <c r="C70" s="1" t="s">
        <v>17</v>
      </c>
      <c r="D70" s="1" t="s">
        <v>18</v>
      </c>
      <c r="E70" s="1" t="s">
        <v>10</v>
      </c>
      <c r="F70" s="1">
        <v>14608.300000000001</v>
      </c>
      <c r="G70" s="1" t="s">
        <v>11</v>
      </c>
      <c r="H70" s="1">
        <v>15000</v>
      </c>
      <c r="I70" s="1">
        <f t="shared" si="1"/>
        <v>0</v>
      </c>
    </row>
    <row r="71" spans="1:9" hidden="1" x14ac:dyDescent="0.3">
      <c r="A71" s="2">
        <v>44256</v>
      </c>
      <c r="B71" s="1" t="s">
        <v>27</v>
      </c>
      <c r="C71" s="1" t="s">
        <v>28</v>
      </c>
      <c r="D71" s="1" t="s">
        <v>29</v>
      </c>
      <c r="E71" s="1" t="s">
        <v>10</v>
      </c>
      <c r="F71" s="1">
        <v>16063.199999999999</v>
      </c>
      <c r="G71" s="1" t="s">
        <v>15</v>
      </c>
      <c r="H71" s="1">
        <v>15000</v>
      </c>
      <c r="I71" s="1">
        <f t="shared" si="1"/>
        <v>106.31999999999989</v>
      </c>
    </row>
    <row r="72" spans="1:9" hidden="1" x14ac:dyDescent="0.3">
      <c r="A72" s="2">
        <v>44256</v>
      </c>
      <c r="B72" s="1" t="s">
        <v>12</v>
      </c>
      <c r="C72" s="1" t="s">
        <v>13</v>
      </c>
      <c r="D72" s="1" t="s">
        <v>14</v>
      </c>
      <c r="E72" s="1" t="s">
        <v>10</v>
      </c>
      <c r="F72" s="1">
        <v>16836</v>
      </c>
      <c r="G72" s="1" t="s">
        <v>11</v>
      </c>
      <c r="H72" s="1">
        <v>15000</v>
      </c>
      <c r="I72" s="1">
        <f t="shared" si="1"/>
        <v>183.60000000000002</v>
      </c>
    </row>
    <row r="73" spans="1:9" hidden="1" x14ac:dyDescent="0.3">
      <c r="A73" s="2">
        <v>44256</v>
      </c>
      <c r="B73" s="1" t="s">
        <v>27</v>
      </c>
      <c r="C73" s="1" t="s">
        <v>28</v>
      </c>
      <c r="D73" s="1" t="s">
        <v>29</v>
      </c>
      <c r="E73" s="1" t="s">
        <v>10</v>
      </c>
      <c r="F73" s="1">
        <v>19594</v>
      </c>
      <c r="G73" s="1" t="s">
        <v>43</v>
      </c>
      <c r="H73" s="1">
        <v>15000</v>
      </c>
      <c r="I73" s="1">
        <f t="shared" si="1"/>
        <v>459.40000000000003</v>
      </c>
    </row>
    <row r="74" spans="1:9" hidden="1" x14ac:dyDescent="0.3">
      <c r="A74" s="2">
        <v>44256</v>
      </c>
      <c r="B74" s="1" t="s">
        <v>12</v>
      </c>
      <c r="C74" s="1" t="s">
        <v>13</v>
      </c>
      <c r="D74" s="1" t="s">
        <v>14</v>
      </c>
      <c r="E74" s="1" t="s">
        <v>10</v>
      </c>
      <c r="F74" s="1">
        <v>21654.400000000001</v>
      </c>
      <c r="G74" s="1" t="s">
        <v>15</v>
      </c>
      <c r="H74" s="1">
        <v>15000</v>
      </c>
      <c r="I74" s="1">
        <f t="shared" si="1"/>
        <v>665.44000000000017</v>
      </c>
    </row>
    <row r="75" spans="1:9" hidden="1" x14ac:dyDescent="0.3">
      <c r="A75" s="2">
        <v>44256</v>
      </c>
      <c r="B75" s="1" t="s">
        <v>68</v>
      </c>
      <c r="C75" s="1" t="s">
        <v>69</v>
      </c>
      <c r="D75" s="1" t="s">
        <v>70</v>
      </c>
      <c r="E75" s="1" t="s">
        <v>10</v>
      </c>
      <c r="F75" s="1">
        <v>27930</v>
      </c>
      <c r="G75" s="1" t="s">
        <v>11</v>
      </c>
      <c r="H75" s="1">
        <v>15000</v>
      </c>
      <c r="I75" s="1">
        <f t="shared" si="1"/>
        <v>1293</v>
      </c>
    </row>
    <row r="76" spans="1:9" hidden="1" x14ac:dyDescent="0.3">
      <c r="A76" s="2">
        <v>44256</v>
      </c>
      <c r="B76" s="1" t="s">
        <v>7</v>
      </c>
      <c r="C76" s="1" t="s">
        <v>8</v>
      </c>
      <c r="D76" s="1" t="s">
        <v>9</v>
      </c>
      <c r="E76" s="1" t="s">
        <v>10</v>
      </c>
      <c r="F76" s="1">
        <v>39065.899999999994</v>
      </c>
      <c r="G76" s="1" t="s">
        <v>15</v>
      </c>
      <c r="H76" s="1">
        <v>15000</v>
      </c>
      <c r="I76" s="1">
        <f t="shared" si="1"/>
        <v>2406.5899999999997</v>
      </c>
    </row>
    <row r="77" spans="1:9" hidden="1" x14ac:dyDescent="0.3">
      <c r="A77" s="2">
        <v>44256</v>
      </c>
      <c r="B77" s="1" t="s">
        <v>27</v>
      </c>
      <c r="C77" s="1" t="s">
        <v>28</v>
      </c>
      <c r="D77" s="1" t="s">
        <v>29</v>
      </c>
      <c r="E77" s="1" t="s">
        <v>10</v>
      </c>
      <c r="F77" s="1">
        <v>44422</v>
      </c>
      <c r="G77" s="1" t="s">
        <v>43</v>
      </c>
      <c r="H77" s="1">
        <v>15000</v>
      </c>
      <c r="I77" s="1">
        <f t="shared" si="1"/>
        <v>2942.2000000000003</v>
      </c>
    </row>
    <row r="78" spans="1:9" x14ac:dyDescent="0.3">
      <c r="A78" s="2">
        <v>44256</v>
      </c>
      <c r="B78" s="1" t="s">
        <v>62</v>
      </c>
      <c r="C78" s="1" t="s">
        <v>63</v>
      </c>
      <c r="D78" s="1" t="s">
        <v>64</v>
      </c>
      <c r="E78" s="1" t="s">
        <v>33</v>
      </c>
      <c r="F78" s="1">
        <v>7416.9</v>
      </c>
      <c r="G78" s="1" t="s">
        <v>43</v>
      </c>
      <c r="H78" s="1">
        <v>15000</v>
      </c>
      <c r="I78" s="1">
        <f t="shared" si="1"/>
        <v>0</v>
      </c>
    </row>
    <row r="79" spans="1:9" x14ac:dyDescent="0.3">
      <c r="A79" s="2">
        <v>44256</v>
      </c>
      <c r="B79" s="1" t="s">
        <v>40</v>
      </c>
      <c r="C79" s="1" t="s">
        <v>41</v>
      </c>
      <c r="D79" s="1" t="s">
        <v>42</v>
      </c>
      <c r="E79" s="1" t="s">
        <v>33</v>
      </c>
      <c r="F79" s="1">
        <v>8284.5</v>
      </c>
      <c r="G79" s="1" t="s">
        <v>15</v>
      </c>
      <c r="H79" s="1">
        <v>15000</v>
      </c>
      <c r="I79" s="1">
        <f t="shared" si="1"/>
        <v>0</v>
      </c>
    </row>
    <row r="80" spans="1:9" x14ac:dyDescent="0.3">
      <c r="A80" s="2">
        <v>44256</v>
      </c>
      <c r="B80" s="1" t="s">
        <v>30</v>
      </c>
      <c r="C80" s="1" t="s">
        <v>31</v>
      </c>
      <c r="D80" s="1" t="s">
        <v>32</v>
      </c>
      <c r="E80" s="1" t="s">
        <v>33</v>
      </c>
      <c r="F80" s="1">
        <v>10758.7</v>
      </c>
      <c r="G80" s="1" t="s">
        <v>15</v>
      </c>
      <c r="H80" s="1">
        <v>15000</v>
      </c>
      <c r="I80" s="1">
        <f t="shared" si="1"/>
        <v>0</v>
      </c>
    </row>
    <row r="81" spans="1:9" x14ac:dyDescent="0.3">
      <c r="A81" s="2">
        <v>44256</v>
      </c>
      <c r="B81" s="1" t="s">
        <v>59</v>
      </c>
      <c r="C81" s="1" t="s">
        <v>60</v>
      </c>
      <c r="D81" s="1" t="s">
        <v>61</v>
      </c>
      <c r="E81" s="1" t="s">
        <v>33</v>
      </c>
      <c r="F81" s="1">
        <v>12124.2</v>
      </c>
      <c r="G81" s="1" t="s">
        <v>43</v>
      </c>
      <c r="H81" s="1">
        <v>15000</v>
      </c>
      <c r="I81" s="1">
        <f t="shared" si="1"/>
        <v>0</v>
      </c>
    </row>
    <row r="82" spans="1:9" x14ac:dyDescent="0.3">
      <c r="A82" s="2">
        <v>44256</v>
      </c>
      <c r="B82" s="1" t="s">
        <v>62</v>
      </c>
      <c r="C82" s="1" t="s">
        <v>63</v>
      </c>
      <c r="D82" s="1" t="s">
        <v>64</v>
      </c>
      <c r="E82" s="1" t="s">
        <v>33</v>
      </c>
      <c r="F82" s="1">
        <v>14391.999999999998</v>
      </c>
      <c r="G82" s="1" t="s">
        <v>11</v>
      </c>
      <c r="H82" s="1">
        <v>15000</v>
      </c>
      <c r="I82" s="1">
        <f t="shared" si="1"/>
        <v>0</v>
      </c>
    </row>
    <row r="83" spans="1:9" x14ac:dyDescent="0.3">
      <c r="A83" s="2">
        <v>44256</v>
      </c>
      <c r="B83" s="1" t="s">
        <v>40</v>
      </c>
      <c r="C83" s="1" t="s">
        <v>41</v>
      </c>
      <c r="D83" s="1" t="s">
        <v>42</v>
      </c>
      <c r="E83" s="1" t="s">
        <v>33</v>
      </c>
      <c r="F83" s="1">
        <v>15246</v>
      </c>
      <c r="G83" s="1" t="s">
        <v>11</v>
      </c>
      <c r="H83" s="1">
        <v>15000</v>
      </c>
      <c r="I83" s="1">
        <f t="shared" si="1"/>
        <v>24.6</v>
      </c>
    </row>
    <row r="84" spans="1:9" x14ac:dyDescent="0.3">
      <c r="A84" s="2">
        <v>44256</v>
      </c>
      <c r="B84" s="1" t="s">
        <v>62</v>
      </c>
      <c r="C84" s="1" t="s">
        <v>63</v>
      </c>
      <c r="D84" s="1" t="s">
        <v>64</v>
      </c>
      <c r="E84" s="1" t="s">
        <v>33</v>
      </c>
      <c r="F84" s="1">
        <v>17335.2</v>
      </c>
      <c r="G84" s="1" t="s">
        <v>43</v>
      </c>
      <c r="H84" s="1">
        <v>15000</v>
      </c>
      <c r="I84" s="1">
        <f t="shared" si="1"/>
        <v>233.5200000000001</v>
      </c>
    </row>
    <row r="85" spans="1:9" x14ac:dyDescent="0.3">
      <c r="A85" s="2">
        <v>44256</v>
      </c>
      <c r="B85" s="1" t="s">
        <v>40</v>
      </c>
      <c r="C85" s="1" t="s">
        <v>41</v>
      </c>
      <c r="D85" s="1" t="s">
        <v>42</v>
      </c>
      <c r="E85" s="1" t="s">
        <v>33</v>
      </c>
      <c r="F85" s="1">
        <v>40831</v>
      </c>
      <c r="G85" s="1" t="s">
        <v>11</v>
      </c>
      <c r="H85" s="1">
        <v>15000</v>
      </c>
      <c r="I85" s="1">
        <f t="shared" si="1"/>
        <v>2583.1000000000004</v>
      </c>
    </row>
    <row r="86" spans="1:9" hidden="1" x14ac:dyDescent="0.3">
      <c r="A86" s="2">
        <v>44256</v>
      </c>
      <c r="B86" s="1" t="s">
        <v>34</v>
      </c>
      <c r="C86" s="1" t="s">
        <v>35</v>
      </c>
      <c r="D86" s="1" t="s">
        <v>36</v>
      </c>
      <c r="E86" s="1" t="s">
        <v>26</v>
      </c>
      <c r="F86" s="1">
        <v>6544.8</v>
      </c>
      <c r="G86" s="1" t="s">
        <v>11</v>
      </c>
      <c r="H86" s="1">
        <v>15000</v>
      </c>
      <c r="I86" s="1">
        <f t="shared" si="1"/>
        <v>0</v>
      </c>
    </row>
    <row r="87" spans="1:9" hidden="1" x14ac:dyDescent="0.3">
      <c r="A87" s="2">
        <v>44256</v>
      </c>
      <c r="B87" s="1" t="s">
        <v>50</v>
      </c>
      <c r="C87" s="1" t="s">
        <v>51</v>
      </c>
      <c r="D87" s="1" t="s">
        <v>52</v>
      </c>
      <c r="E87" s="1" t="s">
        <v>26</v>
      </c>
      <c r="F87" s="1">
        <v>11166.300000000001</v>
      </c>
      <c r="G87" s="1" t="s">
        <v>15</v>
      </c>
      <c r="H87" s="1">
        <v>15000</v>
      </c>
      <c r="I87" s="1">
        <f t="shared" si="1"/>
        <v>0</v>
      </c>
    </row>
    <row r="88" spans="1:9" hidden="1" x14ac:dyDescent="0.3">
      <c r="A88" s="2">
        <v>44256</v>
      </c>
      <c r="B88" s="1" t="s">
        <v>34</v>
      </c>
      <c r="C88" s="1" t="s">
        <v>35</v>
      </c>
      <c r="D88" s="1" t="s">
        <v>36</v>
      </c>
      <c r="E88" s="1" t="s">
        <v>26</v>
      </c>
      <c r="F88" s="1">
        <v>11403</v>
      </c>
      <c r="G88" s="1" t="s">
        <v>15</v>
      </c>
      <c r="H88" s="1">
        <v>15000</v>
      </c>
      <c r="I88" s="1">
        <f t="shared" si="1"/>
        <v>0</v>
      </c>
    </row>
    <row r="89" spans="1:9" hidden="1" x14ac:dyDescent="0.3">
      <c r="A89" s="2">
        <v>44256</v>
      </c>
      <c r="B89" s="1" t="s">
        <v>34</v>
      </c>
      <c r="C89" s="1" t="s">
        <v>35</v>
      </c>
      <c r="D89" s="1" t="s">
        <v>36</v>
      </c>
      <c r="E89" s="1" t="s">
        <v>26</v>
      </c>
      <c r="F89" s="1">
        <v>11554.400000000001</v>
      </c>
      <c r="G89" s="1" t="s">
        <v>15</v>
      </c>
      <c r="H89" s="1">
        <v>15000</v>
      </c>
      <c r="I89" s="1">
        <f t="shared" si="1"/>
        <v>0</v>
      </c>
    </row>
    <row r="90" spans="1:9" hidden="1" x14ac:dyDescent="0.3">
      <c r="A90" s="2">
        <v>44256</v>
      </c>
      <c r="B90" s="1" t="s">
        <v>23</v>
      </c>
      <c r="C90" s="1" t="s">
        <v>24</v>
      </c>
      <c r="D90" s="1" t="s">
        <v>25</v>
      </c>
      <c r="E90" s="1" t="s">
        <v>26</v>
      </c>
      <c r="F90" s="1">
        <v>12143.999999999998</v>
      </c>
      <c r="G90" s="1" t="s">
        <v>15</v>
      </c>
      <c r="H90" s="1">
        <v>15000</v>
      </c>
      <c r="I90" s="1">
        <f t="shared" si="1"/>
        <v>0</v>
      </c>
    </row>
    <row r="91" spans="1:9" hidden="1" x14ac:dyDescent="0.3">
      <c r="A91" s="2">
        <v>44256</v>
      </c>
      <c r="B91" s="1" t="s">
        <v>23</v>
      </c>
      <c r="C91" s="1" t="s">
        <v>24</v>
      </c>
      <c r="D91" s="1" t="s">
        <v>25</v>
      </c>
      <c r="E91" s="1" t="s">
        <v>26</v>
      </c>
      <c r="F91" s="1">
        <v>13244.7</v>
      </c>
      <c r="G91" s="1" t="s">
        <v>11</v>
      </c>
      <c r="H91" s="1">
        <v>15000</v>
      </c>
      <c r="I91" s="1">
        <f t="shared" si="1"/>
        <v>0</v>
      </c>
    </row>
    <row r="92" spans="1:9" hidden="1" x14ac:dyDescent="0.3">
      <c r="A92" s="2">
        <v>44256</v>
      </c>
      <c r="B92" s="1" t="s">
        <v>47</v>
      </c>
      <c r="C92" s="1" t="s">
        <v>48</v>
      </c>
      <c r="D92" s="1" t="s">
        <v>49</v>
      </c>
      <c r="E92" s="1" t="s">
        <v>26</v>
      </c>
      <c r="F92" s="1">
        <v>23014.400000000001</v>
      </c>
      <c r="G92" s="1" t="s">
        <v>11</v>
      </c>
      <c r="H92" s="1">
        <v>15000</v>
      </c>
      <c r="I92" s="1">
        <f t="shared" si="1"/>
        <v>801.44000000000017</v>
      </c>
    </row>
    <row r="93" spans="1:9" hidden="1" x14ac:dyDescent="0.3">
      <c r="A93" s="2">
        <v>44256</v>
      </c>
      <c r="B93" s="1" t="s">
        <v>23</v>
      </c>
      <c r="C93" s="1" t="s">
        <v>24</v>
      </c>
      <c r="D93" s="1" t="s">
        <v>25</v>
      </c>
      <c r="E93" s="1" t="s">
        <v>26</v>
      </c>
      <c r="F93" s="1">
        <v>26200</v>
      </c>
      <c r="G93" s="1" t="s">
        <v>15</v>
      </c>
      <c r="H93" s="1">
        <v>15000</v>
      </c>
      <c r="I93" s="1">
        <f t="shared" si="1"/>
        <v>1120</v>
      </c>
    </row>
    <row r="94" spans="1:9" hidden="1" x14ac:dyDescent="0.3">
      <c r="A94" s="2">
        <v>44256</v>
      </c>
      <c r="B94" s="1" t="s">
        <v>50</v>
      </c>
      <c r="C94" s="1" t="s">
        <v>51</v>
      </c>
      <c r="D94" s="1" t="s">
        <v>52</v>
      </c>
      <c r="E94" s="1" t="s">
        <v>26</v>
      </c>
      <c r="F94" s="1">
        <v>28286.399999999998</v>
      </c>
      <c r="G94" s="1" t="s">
        <v>11</v>
      </c>
      <c r="H94" s="1">
        <v>15000</v>
      </c>
      <c r="I94" s="1">
        <f t="shared" si="1"/>
        <v>1328.6399999999999</v>
      </c>
    </row>
    <row r="95" spans="1:9" hidden="1" x14ac:dyDescent="0.3">
      <c r="A95" s="2">
        <v>44256</v>
      </c>
      <c r="B95" s="1" t="s">
        <v>23</v>
      </c>
      <c r="C95" s="1" t="s">
        <v>24</v>
      </c>
      <c r="D95" s="1" t="s">
        <v>25</v>
      </c>
      <c r="E95" s="1" t="s">
        <v>26</v>
      </c>
      <c r="F95" s="1">
        <v>35715.4</v>
      </c>
      <c r="G95" s="1" t="s">
        <v>15</v>
      </c>
      <c r="H95" s="1">
        <v>15000</v>
      </c>
      <c r="I95" s="1">
        <f t="shared" si="1"/>
        <v>2071.5400000000004</v>
      </c>
    </row>
    <row r="96" spans="1:9" hidden="1" x14ac:dyDescent="0.3">
      <c r="A96" s="2">
        <v>44256</v>
      </c>
      <c r="B96" s="1" t="s">
        <v>65</v>
      </c>
      <c r="C96" s="1" t="s">
        <v>66</v>
      </c>
      <c r="D96" s="1" t="s">
        <v>67</v>
      </c>
      <c r="E96" s="1" t="s">
        <v>22</v>
      </c>
      <c r="F96" s="1">
        <v>6708.9</v>
      </c>
      <c r="G96" s="1" t="s">
        <v>43</v>
      </c>
      <c r="H96" s="1">
        <v>15000</v>
      </c>
      <c r="I96" s="1">
        <f t="shared" si="1"/>
        <v>0</v>
      </c>
    </row>
    <row r="97" spans="1:9" hidden="1" x14ac:dyDescent="0.3">
      <c r="A97" s="2">
        <v>44256</v>
      </c>
      <c r="B97" s="1" t="s">
        <v>53</v>
      </c>
      <c r="C97" s="1" t="s">
        <v>54</v>
      </c>
      <c r="D97" s="1" t="s">
        <v>55</v>
      </c>
      <c r="E97" s="1" t="s">
        <v>22</v>
      </c>
      <c r="F97" s="1">
        <v>7982.7</v>
      </c>
      <c r="G97" s="1" t="s">
        <v>43</v>
      </c>
      <c r="H97" s="1">
        <v>15000</v>
      </c>
      <c r="I97" s="1">
        <f t="shared" si="1"/>
        <v>0</v>
      </c>
    </row>
    <row r="98" spans="1:9" hidden="1" x14ac:dyDescent="0.3">
      <c r="A98" s="2">
        <v>44256</v>
      </c>
      <c r="B98" s="1" t="s">
        <v>44</v>
      </c>
      <c r="C98" s="1" t="s">
        <v>45</v>
      </c>
      <c r="D98" s="1" t="s">
        <v>46</v>
      </c>
      <c r="E98" s="1" t="s">
        <v>22</v>
      </c>
      <c r="F98" s="1">
        <v>8694</v>
      </c>
      <c r="G98" s="1" t="s">
        <v>11</v>
      </c>
      <c r="H98" s="1">
        <v>15000</v>
      </c>
      <c r="I98" s="1">
        <f t="shared" si="1"/>
        <v>0</v>
      </c>
    </row>
    <row r="99" spans="1:9" hidden="1" x14ac:dyDescent="0.3">
      <c r="A99" s="2">
        <v>44256</v>
      </c>
      <c r="B99" s="1" t="s">
        <v>44</v>
      </c>
      <c r="C99" s="1" t="s">
        <v>45</v>
      </c>
      <c r="D99" s="1" t="s">
        <v>46</v>
      </c>
      <c r="E99" s="1" t="s">
        <v>22</v>
      </c>
      <c r="F99" s="1">
        <v>9116</v>
      </c>
      <c r="G99" s="1" t="s">
        <v>11</v>
      </c>
      <c r="H99" s="1">
        <v>15000</v>
      </c>
      <c r="I99" s="1">
        <f t="shared" si="1"/>
        <v>0</v>
      </c>
    </row>
    <row r="100" spans="1:9" hidden="1" x14ac:dyDescent="0.3">
      <c r="A100" s="2">
        <v>44256</v>
      </c>
      <c r="B100" s="1" t="s">
        <v>53</v>
      </c>
      <c r="C100" s="1" t="s">
        <v>54</v>
      </c>
      <c r="D100" s="1" t="s">
        <v>55</v>
      </c>
      <c r="E100" s="1" t="s">
        <v>22</v>
      </c>
      <c r="F100" s="1">
        <v>10110.299999999999</v>
      </c>
      <c r="G100" s="1" t="s">
        <v>11</v>
      </c>
      <c r="H100" s="1">
        <v>15000</v>
      </c>
      <c r="I100" s="1">
        <f t="shared" si="1"/>
        <v>0</v>
      </c>
    </row>
    <row r="101" spans="1:9" hidden="1" x14ac:dyDescent="0.3">
      <c r="A101" s="2">
        <v>44256</v>
      </c>
      <c r="B101" s="1" t="s">
        <v>19</v>
      </c>
      <c r="C101" s="1" t="s">
        <v>20</v>
      </c>
      <c r="D101" s="1" t="s">
        <v>21</v>
      </c>
      <c r="E101" s="1" t="s">
        <v>22</v>
      </c>
      <c r="F101" s="1">
        <v>10451.199999999999</v>
      </c>
      <c r="G101" s="1" t="s">
        <v>11</v>
      </c>
      <c r="H101" s="1">
        <v>15000</v>
      </c>
      <c r="I101" s="1">
        <f t="shared" si="1"/>
        <v>0</v>
      </c>
    </row>
    <row r="102" spans="1:9" hidden="1" x14ac:dyDescent="0.3">
      <c r="A102" s="2">
        <v>44256</v>
      </c>
      <c r="B102" s="1" t="s">
        <v>19</v>
      </c>
      <c r="C102" s="1" t="s">
        <v>20</v>
      </c>
      <c r="D102" s="1" t="s">
        <v>21</v>
      </c>
      <c r="E102" s="1" t="s">
        <v>22</v>
      </c>
      <c r="F102" s="1">
        <v>11580.4</v>
      </c>
      <c r="G102" s="1" t="s">
        <v>15</v>
      </c>
      <c r="H102" s="1">
        <v>15000</v>
      </c>
      <c r="I102" s="1">
        <f t="shared" si="1"/>
        <v>0</v>
      </c>
    </row>
    <row r="103" spans="1:9" hidden="1" x14ac:dyDescent="0.3">
      <c r="A103" s="2">
        <v>44256</v>
      </c>
      <c r="B103" s="1" t="s">
        <v>44</v>
      </c>
      <c r="C103" s="1" t="s">
        <v>45</v>
      </c>
      <c r="D103" s="1" t="s">
        <v>46</v>
      </c>
      <c r="E103" s="1" t="s">
        <v>22</v>
      </c>
      <c r="F103" s="1">
        <v>14329.5</v>
      </c>
      <c r="G103" s="1" t="s">
        <v>11</v>
      </c>
      <c r="H103" s="1">
        <v>15000</v>
      </c>
      <c r="I103" s="1">
        <f t="shared" si="1"/>
        <v>0</v>
      </c>
    </row>
    <row r="104" spans="1:9" hidden="1" x14ac:dyDescent="0.3">
      <c r="A104" s="2">
        <v>44256</v>
      </c>
      <c r="B104" s="1" t="s">
        <v>44</v>
      </c>
      <c r="C104" s="1" t="s">
        <v>45</v>
      </c>
      <c r="D104" s="1" t="s">
        <v>46</v>
      </c>
      <c r="E104" s="1" t="s">
        <v>22</v>
      </c>
      <c r="F104" s="1">
        <v>20128</v>
      </c>
      <c r="G104" s="1" t="s">
        <v>43</v>
      </c>
      <c r="H104" s="1">
        <v>15000</v>
      </c>
      <c r="I104" s="1">
        <f t="shared" si="1"/>
        <v>512.80000000000007</v>
      </c>
    </row>
    <row r="105" spans="1:9" hidden="1" x14ac:dyDescent="0.3">
      <c r="A105" s="2">
        <v>44256</v>
      </c>
      <c r="B105" s="1" t="s">
        <v>65</v>
      </c>
      <c r="C105" s="1" t="s">
        <v>66</v>
      </c>
      <c r="D105" s="1" t="s">
        <v>67</v>
      </c>
      <c r="E105" s="1" t="s">
        <v>22</v>
      </c>
      <c r="F105" s="1">
        <v>21167.999999999996</v>
      </c>
      <c r="G105" s="1" t="s">
        <v>11</v>
      </c>
      <c r="H105" s="1">
        <v>15000</v>
      </c>
      <c r="I105" s="1">
        <f t="shared" si="1"/>
        <v>616.79999999999973</v>
      </c>
    </row>
    <row r="106" spans="1:9" hidden="1" x14ac:dyDescent="0.3">
      <c r="A106" s="2">
        <v>44256</v>
      </c>
      <c r="B106" s="1" t="s">
        <v>37</v>
      </c>
      <c r="C106" s="1" t="s">
        <v>38</v>
      </c>
      <c r="D106" s="1" t="s">
        <v>39</v>
      </c>
      <c r="E106" s="1" t="s">
        <v>22</v>
      </c>
      <c r="F106" s="1">
        <v>25102.399999999998</v>
      </c>
      <c r="G106" s="1" t="s">
        <v>15</v>
      </c>
      <c r="H106" s="1">
        <v>15000</v>
      </c>
      <c r="I106" s="1">
        <f t="shared" si="1"/>
        <v>1010.2399999999998</v>
      </c>
    </row>
    <row r="107" spans="1:9" hidden="1" x14ac:dyDescent="0.3">
      <c r="A107" s="2">
        <v>44256</v>
      </c>
      <c r="B107" s="1" t="s">
        <v>37</v>
      </c>
      <c r="C107" s="1" t="s">
        <v>38</v>
      </c>
      <c r="D107" s="1" t="s">
        <v>39</v>
      </c>
      <c r="E107" s="1" t="s">
        <v>22</v>
      </c>
      <c r="F107" s="1">
        <v>27670.9</v>
      </c>
      <c r="G107" s="1" t="s">
        <v>43</v>
      </c>
      <c r="H107" s="1">
        <v>15000</v>
      </c>
      <c r="I107" s="1">
        <f t="shared" si="1"/>
        <v>1267.0900000000001</v>
      </c>
    </row>
    <row r="108" spans="1:9" hidden="1" x14ac:dyDescent="0.3">
      <c r="A108" s="2">
        <v>44256</v>
      </c>
      <c r="B108" s="1" t="s">
        <v>37</v>
      </c>
      <c r="C108" s="1" t="s">
        <v>38</v>
      </c>
      <c r="D108" s="1" t="s">
        <v>39</v>
      </c>
      <c r="E108" s="1" t="s">
        <v>22</v>
      </c>
      <c r="F108" s="1">
        <v>27956.799999999999</v>
      </c>
      <c r="G108" s="1" t="s">
        <v>15</v>
      </c>
      <c r="H108" s="1">
        <v>15000</v>
      </c>
      <c r="I108" s="1">
        <f t="shared" si="1"/>
        <v>1295.68</v>
      </c>
    </row>
    <row r="109" spans="1:9" hidden="1" x14ac:dyDescent="0.3">
      <c r="A109" s="2">
        <v>44256</v>
      </c>
      <c r="B109" s="1" t="s">
        <v>44</v>
      </c>
      <c r="C109" s="1" t="s">
        <v>45</v>
      </c>
      <c r="D109" s="1" t="s">
        <v>46</v>
      </c>
      <c r="E109" s="1" t="s">
        <v>22</v>
      </c>
      <c r="F109" s="1">
        <v>31407</v>
      </c>
      <c r="G109" s="1" t="s">
        <v>15</v>
      </c>
      <c r="H109" s="1">
        <v>15000</v>
      </c>
      <c r="I109" s="1">
        <f t="shared" si="1"/>
        <v>1640.7</v>
      </c>
    </row>
    <row r="110" spans="1:9" hidden="1" x14ac:dyDescent="0.3">
      <c r="A110" s="2">
        <v>44256</v>
      </c>
      <c r="B110" s="1" t="s">
        <v>53</v>
      </c>
      <c r="C110" s="1" t="s">
        <v>54</v>
      </c>
      <c r="D110" s="1" t="s">
        <v>55</v>
      </c>
      <c r="E110" s="1" t="s">
        <v>22</v>
      </c>
      <c r="F110" s="1">
        <v>35647.5</v>
      </c>
      <c r="G110" s="1" t="s">
        <v>43</v>
      </c>
      <c r="H110" s="1">
        <v>15000</v>
      </c>
      <c r="I110" s="1">
        <f t="shared" si="1"/>
        <v>2064.75</v>
      </c>
    </row>
    <row r="111" spans="1:9" hidden="1" x14ac:dyDescent="0.3">
      <c r="A111" s="2">
        <v>44256</v>
      </c>
      <c r="B111" s="1" t="s">
        <v>53</v>
      </c>
      <c r="C111" s="1" t="s">
        <v>54</v>
      </c>
      <c r="D111" s="1" t="s">
        <v>55</v>
      </c>
      <c r="E111" s="1" t="s">
        <v>22</v>
      </c>
      <c r="F111" s="1">
        <v>36907.200000000004</v>
      </c>
      <c r="G111" s="1" t="s">
        <v>15</v>
      </c>
      <c r="H111" s="1">
        <v>15000</v>
      </c>
      <c r="I111" s="1">
        <f t="shared" si="1"/>
        <v>2190.7200000000007</v>
      </c>
    </row>
    <row r="112" spans="1:9" hidden="1" x14ac:dyDescent="0.3">
      <c r="A112" s="2">
        <v>44287</v>
      </c>
      <c r="B112" s="1" t="s">
        <v>68</v>
      </c>
      <c r="C112" s="1" t="s">
        <v>69</v>
      </c>
      <c r="D112" s="1" t="s">
        <v>70</v>
      </c>
      <c r="E112" s="1" t="s">
        <v>10</v>
      </c>
      <c r="F112" s="1">
        <v>7029.9</v>
      </c>
      <c r="G112" s="1" t="s">
        <v>43</v>
      </c>
      <c r="H112" s="1">
        <v>15000</v>
      </c>
      <c r="I112" s="1">
        <f t="shared" si="1"/>
        <v>0</v>
      </c>
    </row>
    <row r="113" spans="1:9" hidden="1" x14ac:dyDescent="0.3">
      <c r="A113" s="2">
        <v>44287</v>
      </c>
      <c r="B113" s="1" t="s">
        <v>68</v>
      </c>
      <c r="C113" s="1" t="s">
        <v>69</v>
      </c>
      <c r="D113" s="1" t="s">
        <v>70</v>
      </c>
      <c r="E113" s="1" t="s">
        <v>10</v>
      </c>
      <c r="F113" s="1">
        <v>11914.400000000001</v>
      </c>
      <c r="G113" s="1" t="s">
        <v>15</v>
      </c>
      <c r="H113" s="1">
        <v>15000</v>
      </c>
      <c r="I113" s="1">
        <f t="shared" si="1"/>
        <v>0</v>
      </c>
    </row>
    <row r="114" spans="1:9" hidden="1" x14ac:dyDescent="0.3">
      <c r="A114" s="2">
        <v>44287</v>
      </c>
      <c r="B114" s="1" t="s">
        <v>7</v>
      </c>
      <c r="C114" s="1" t="s">
        <v>8</v>
      </c>
      <c r="D114" s="1" t="s">
        <v>9</v>
      </c>
      <c r="E114" s="1" t="s">
        <v>10</v>
      </c>
      <c r="F114" s="1">
        <v>15919.7</v>
      </c>
      <c r="G114" s="1" t="s">
        <v>11</v>
      </c>
      <c r="H114" s="1">
        <v>15000</v>
      </c>
      <c r="I114" s="1">
        <f t="shared" si="1"/>
        <v>91.970000000000084</v>
      </c>
    </row>
    <row r="115" spans="1:9" hidden="1" x14ac:dyDescent="0.3">
      <c r="A115" s="2">
        <v>44287</v>
      </c>
      <c r="B115" s="1" t="s">
        <v>16</v>
      </c>
      <c r="C115" s="1" t="s">
        <v>17</v>
      </c>
      <c r="D115" s="1" t="s">
        <v>18</v>
      </c>
      <c r="E115" s="1" t="s">
        <v>10</v>
      </c>
      <c r="F115" s="1">
        <v>17776</v>
      </c>
      <c r="G115" s="1" t="s">
        <v>43</v>
      </c>
      <c r="H115" s="1">
        <v>15000</v>
      </c>
      <c r="I115" s="1">
        <f t="shared" si="1"/>
        <v>277.60000000000002</v>
      </c>
    </row>
    <row r="116" spans="1:9" hidden="1" x14ac:dyDescent="0.3">
      <c r="A116" s="2">
        <v>44287</v>
      </c>
      <c r="B116" s="1" t="s">
        <v>27</v>
      </c>
      <c r="C116" s="1" t="s">
        <v>28</v>
      </c>
      <c r="D116" s="1" t="s">
        <v>29</v>
      </c>
      <c r="E116" s="1" t="s">
        <v>10</v>
      </c>
      <c r="F116" s="1">
        <v>36666</v>
      </c>
      <c r="G116" s="1" t="s">
        <v>15</v>
      </c>
      <c r="H116" s="1">
        <v>15000</v>
      </c>
      <c r="I116" s="1">
        <f t="shared" si="1"/>
        <v>2166.6</v>
      </c>
    </row>
    <row r="117" spans="1:9" hidden="1" x14ac:dyDescent="0.3">
      <c r="A117" s="2">
        <v>44287</v>
      </c>
      <c r="B117" s="1" t="s">
        <v>16</v>
      </c>
      <c r="C117" s="1" t="s">
        <v>17</v>
      </c>
      <c r="D117" s="1" t="s">
        <v>18</v>
      </c>
      <c r="E117" s="1" t="s">
        <v>10</v>
      </c>
      <c r="F117" s="1">
        <v>38227.699999999997</v>
      </c>
      <c r="G117" s="1" t="s">
        <v>11</v>
      </c>
      <c r="H117" s="1">
        <v>15000</v>
      </c>
      <c r="I117" s="1">
        <f t="shared" si="1"/>
        <v>2322.77</v>
      </c>
    </row>
    <row r="118" spans="1:9" hidden="1" x14ac:dyDescent="0.3">
      <c r="A118" s="2">
        <v>44287</v>
      </c>
      <c r="B118" s="1" t="s">
        <v>16</v>
      </c>
      <c r="C118" s="1" t="s">
        <v>17</v>
      </c>
      <c r="D118" s="1" t="s">
        <v>18</v>
      </c>
      <c r="E118" s="1" t="s">
        <v>10</v>
      </c>
      <c r="F118" s="1">
        <v>51531.199999999997</v>
      </c>
      <c r="G118" s="1" t="s">
        <v>43</v>
      </c>
      <c r="H118" s="1">
        <v>15000</v>
      </c>
      <c r="I118" s="1">
        <f t="shared" si="1"/>
        <v>3653.12</v>
      </c>
    </row>
    <row r="119" spans="1:9" x14ac:dyDescent="0.3">
      <c r="A119" s="2">
        <v>44287</v>
      </c>
      <c r="B119" s="1" t="s">
        <v>30</v>
      </c>
      <c r="C119" s="1" t="s">
        <v>31</v>
      </c>
      <c r="D119" s="1" t="s">
        <v>32</v>
      </c>
      <c r="E119" s="1" t="s">
        <v>33</v>
      </c>
      <c r="F119" s="1">
        <v>8520</v>
      </c>
      <c r="G119" s="1" t="s">
        <v>43</v>
      </c>
      <c r="H119" s="1">
        <v>15000</v>
      </c>
      <c r="I119" s="1">
        <f t="shared" si="1"/>
        <v>0</v>
      </c>
    </row>
    <row r="120" spans="1:9" x14ac:dyDescent="0.3">
      <c r="A120" s="2">
        <v>44287</v>
      </c>
      <c r="B120" s="1" t="s">
        <v>62</v>
      </c>
      <c r="C120" s="1" t="s">
        <v>63</v>
      </c>
      <c r="D120" s="1" t="s">
        <v>64</v>
      </c>
      <c r="E120" s="1" t="s">
        <v>33</v>
      </c>
      <c r="F120" s="1">
        <v>14301.599999999999</v>
      </c>
      <c r="G120" s="1" t="s">
        <v>43</v>
      </c>
      <c r="H120" s="1">
        <v>15000</v>
      </c>
      <c r="I120" s="1">
        <f t="shared" si="1"/>
        <v>0</v>
      </c>
    </row>
    <row r="121" spans="1:9" x14ac:dyDescent="0.3">
      <c r="A121" s="2">
        <v>44287</v>
      </c>
      <c r="B121" s="1" t="s">
        <v>62</v>
      </c>
      <c r="C121" s="1" t="s">
        <v>63</v>
      </c>
      <c r="D121" s="1" t="s">
        <v>64</v>
      </c>
      <c r="E121" s="1" t="s">
        <v>33</v>
      </c>
      <c r="F121" s="1">
        <v>17204.399999999998</v>
      </c>
      <c r="G121" s="1" t="s">
        <v>11</v>
      </c>
      <c r="H121" s="1">
        <v>15000</v>
      </c>
      <c r="I121" s="1">
        <f t="shared" si="1"/>
        <v>220.4399999999998</v>
      </c>
    </row>
    <row r="122" spans="1:9" x14ac:dyDescent="0.3">
      <c r="A122" s="2">
        <v>44287</v>
      </c>
      <c r="B122" s="1" t="s">
        <v>40</v>
      </c>
      <c r="C122" s="1" t="s">
        <v>41</v>
      </c>
      <c r="D122" s="1" t="s">
        <v>42</v>
      </c>
      <c r="E122" s="1" t="s">
        <v>33</v>
      </c>
      <c r="F122" s="1">
        <v>19080</v>
      </c>
      <c r="G122" s="1" t="s">
        <v>15</v>
      </c>
      <c r="H122" s="1">
        <v>15000</v>
      </c>
      <c r="I122" s="1">
        <f t="shared" si="1"/>
        <v>408</v>
      </c>
    </row>
    <row r="123" spans="1:9" x14ac:dyDescent="0.3">
      <c r="A123" s="2">
        <v>44287</v>
      </c>
      <c r="B123" s="1" t="s">
        <v>30</v>
      </c>
      <c r="C123" s="1" t="s">
        <v>31</v>
      </c>
      <c r="D123" s="1" t="s">
        <v>32</v>
      </c>
      <c r="E123" s="1" t="s">
        <v>33</v>
      </c>
      <c r="F123" s="1">
        <v>19210.400000000001</v>
      </c>
      <c r="G123" s="1" t="s">
        <v>11</v>
      </c>
      <c r="H123" s="1">
        <v>15000</v>
      </c>
      <c r="I123" s="1">
        <f t="shared" si="1"/>
        <v>421.04000000000019</v>
      </c>
    </row>
    <row r="124" spans="1:9" x14ac:dyDescent="0.3">
      <c r="A124" s="2">
        <v>44287</v>
      </c>
      <c r="B124" s="1" t="s">
        <v>30</v>
      </c>
      <c r="C124" s="1" t="s">
        <v>31</v>
      </c>
      <c r="D124" s="1" t="s">
        <v>32</v>
      </c>
      <c r="E124" s="1" t="s">
        <v>33</v>
      </c>
      <c r="F124" s="1">
        <v>32282.799999999996</v>
      </c>
      <c r="G124" s="1" t="s">
        <v>15</v>
      </c>
      <c r="H124" s="1">
        <v>15000</v>
      </c>
      <c r="I124" s="1">
        <f t="shared" si="1"/>
        <v>1728.2799999999997</v>
      </c>
    </row>
    <row r="125" spans="1:9" x14ac:dyDescent="0.3">
      <c r="A125" s="2">
        <v>44287</v>
      </c>
      <c r="B125" s="1" t="s">
        <v>71</v>
      </c>
      <c r="C125" s="1" t="s">
        <v>72</v>
      </c>
      <c r="D125" s="1" t="s">
        <v>73</v>
      </c>
      <c r="E125" s="1" t="s">
        <v>33</v>
      </c>
      <c r="F125" s="1">
        <v>32524.1</v>
      </c>
      <c r="G125" s="1" t="s">
        <v>11</v>
      </c>
      <c r="H125" s="1">
        <v>15000</v>
      </c>
      <c r="I125" s="1">
        <f t="shared" si="1"/>
        <v>1752.4099999999999</v>
      </c>
    </row>
    <row r="126" spans="1:9" x14ac:dyDescent="0.3">
      <c r="A126" s="2">
        <v>44287</v>
      </c>
      <c r="B126" s="1" t="s">
        <v>30</v>
      </c>
      <c r="C126" s="1" t="s">
        <v>31</v>
      </c>
      <c r="D126" s="1" t="s">
        <v>32</v>
      </c>
      <c r="E126" s="1" t="s">
        <v>33</v>
      </c>
      <c r="F126" s="1">
        <v>35153.799999999996</v>
      </c>
      <c r="G126" s="1" t="s">
        <v>11</v>
      </c>
      <c r="H126" s="1">
        <v>15000</v>
      </c>
      <c r="I126" s="1">
        <f t="shared" si="1"/>
        <v>2015.3799999999997</v>
      </c>
    </row>
    <row r="127" spans="1:9" x14ac:dyDescent="0.3">
      <c r="A127" s="2">
        <v>44287</v>
      </c>
      <c r="B127" s="1" t="s">
        <v>30</v>
      </c>
      <c r="C127" s="1" t="s">
        <v>31</v>
      </c>
      <c r="D127" s="1" t="s">
        <v>32</v>
      </c>
      <c r="E127" s="1" t="s">
        <v>33</v>
      </c>
      <c r="F127" s="1">
        <v>35820</v>
      </c>
      <c r="G127" s="1" t="s">
        <v>43</v>
      </c>
      <c r="H127" s="1">
        <v>15000</v>
      </c>
      <c r="I127" s="1">
        <f t="shared" si="1"/>
        <v>2082</v>
      </c>
    </row>
    <row r="128" spans="1:9" x14ac:dyDescent="0.3">
      <c r="A128" s="2">
        <v>44287</v>
      </c>
      <c r="B128" s="1" t="s">
        <v>59</v>
      </c>
      <c r="C128" s="1" t="s">
        <v>60</v>
      </c>
      <c r="D128" s="1" t="s">
        <v>61</v>
      </c>
      <c r="E128" s="1" t="s">
        <v>33</v>
      </c>
      <c r="F128" s="1">
        <v>42690.400000000001</v>
      </c>
      <c r="G128" s="1" t="s">
        <v>43</v>
      </c>
      <c r="H128" s="1">
        <v>15000</v>
      </c>
      <c r="I128" s="1">
        <f t="shared" si="1"/>
        <v>2769.0400000000004</v>
      </c>
    </row>
    <row r="129" spans="1:9" hidden="1" x14ac:dyDescent="0.3">
      <c r="A129" s="2">
        <v>44287</v>
      </c>
      <c r="B129" s="1" t="s">
        <v>56</v>
      </c>
      <c r="C129" s="1" t="s">
        <v>57</v>
      </c>
      <c r="D129" s="1" t="s">
        <v>58</v>
      </c>
      <c r="E129" s="1" t="s">
        <v>26</v>
      </c>
      <c r="F129" s="1">
        <v>6960</v>
      </c>
      <c r="G129" s="1" t="s">
        <v>43</v>
      </c>
      <c r="H129" s="1">
        <v>15000</v>
      </c>
      <c r="I129" s="1">
        <f t="shared" si="1"/>
        <v>0</v>
      </c>
    </row>
    <row r="130" spans="1:9" hidden="1" x14ac:dyDescent="0.3">
      <c r="A130" s="2">
        <v>44287</v>
      </c>
      <c r="B130" s="1" t="s">
        <v>47</v>
      </c>
      <c r="C130" s="1" t="s">
        <v>48</v>
      </c>
      <c r="D130" s="1" t="s">
        <v>49</v>
      </c>
      <c r="E130" s="1" t="s">
        <v>26</v>
      </c>
      <c r="F130" s="1">
        <v>9627.8999999999978</v>
      </c>
      <c r="G130" s="1" t="s">
        <v>11</v>
      </c>
      <c r="H130" s="1">
        <v>15000</v>
      </c>
      <c r="I130" s="1">
        <f t="shared" si="1"/>
        <v>0</v>
      </c>
    </row>
    <row r="131" spans="1:9" hidden="1" x14ac:dyDescent="0.3">
      <c r="A131" s="2">
        <v>44287</v>
      </c>
      <c r="B131" s="1" t="s">
        <v>34</v>
      </c>
      <c r="C131" s="1" t="s">
        <v>35</v>
      </c>
      <c r="D131" s="1" t="s">
        <v>36</v>
      </c>
      <c r="E131" s="1" t="s">
        <v>26</v>
      </c>
      <c r="F131" s="1">
        <v>13725.600000000002</v>
      </c>
      <c r="G131" s="1" t="s">
        <v>43</v>
      </c>
      <c r="H131" s="1">
        <v>15000</v>
      </c>
      <c r="I131" s="1">
        <f t="shared" si="1"/>
        <v>0</v>
      </c>
    </row>
    <row r="132" spans="1:9" hidden="1" x14ac:dyDescent="0.3">
      <c r="A132" s="2">
        <v>44287</v>
      </c>
      <c r="B132" s="1" t="s">
        <v>47</v>
      </c>
      <c r="C132" s="1" t="s">
        <v>48</v>
      </c>
      <c r="D132" s="1" t="s">
        <v>49</v>
      </c>
      <c r="E132" s="1" t="s">
        <v>26</v>
      </c>
      <c r="F132" s="1">
        <v>15353.2</v>
      </c>
      <c r="G132" s="1" t="s">
        <v>11</v>
      </c>
      <c r="H132" s="1">
        <v>15000</v>
      </c>
      <c r="I132" s="1">
        <f t="shared" ref="I132:I195" si="2">IF(F132&gt;=H132,(F132-H132)*10%,0)</f>
        <v>35.320000000000071</v>
      </c>
    </row>
    <row r="133" spans="1:9" hidden="1" x14ac:dyDescent="0.3">
      <c r="A133" s="2">
        <v>44287</v>
      </c>
      <c r="B133" s="1" t="s">
        <v>23</v>
      </c>
      <c r="C133" s="1" t="s">
        <v>24</v>
      </c>
      <c r="D133" s="1" t="s">
        <v>25</v>
      </c>
      <c r="E133" s="1" t="s">
        <v>26</v>
      </c>
      <c r="F133" s="1">
        <v>18994.5</v>
      </c>
      <c r="G133" s="1" t="s">
        <v>15</v>
      </c>
      <c r="H133" s="1">
        <v>15000</v>
      </c>
      <c r="I133" s="1">
        <f t="shared" si="2"/>
        <v>399.45000000000005</v>
      </c>
    </row>
    <row r="134" spans="1:9" hidden="1" x14ac:dyDescent="0.3">
      <c r="A134" s="2">
        <v>44287</v>
      </c>
      <c r="B134" s="1" t="s">
        <v>23</v>
      </c>
      <c r="C134" s="1" t="s">
        <v>24</v>
      </c>
      <c r="D134" s="1" t="s">
        <v>25</v>
      </c>
      <c r="E134" s="1" t="s">
        <v>26</v>
      </c>
      <c r="F134" s="1">
        <v>28628.799999999996</v>
      </c>
      <c r="G134" s="1" t="s">
        <v>43</v>
      </c>
      <c r="H134" s="1">
        <v>15000</v>
      </c>
      <c r="I134" s="1">
        <f t="shared" si="2"/>
        <v>1362.8799999999997</v>
      </c>
    </row>
    <row r="135" spans="1:9" hidden="1" x14ac:dyDescent="0.3">
      <c r="A135" s="2">
        <v>44287</v>
      </c>
      <c r="B135" s="1" t="s">
        <v>53</v>
      </c>
      <c r="C135" s="1" t="s">
        <v>54</v>
      </c>
      <c r="D135" s="1" t="s">
        <v>55</v>
      </c>
      <c r="E135" s="1" t="s">
        <v>22</v>
      </c>
      <c r="F135" s="1">
        <v>5696.4</v>
      </c>
      <c r="G135" s="1" t="s">
        <v>11</v>
      </c>
      <c r="H135" s="1">
        <v>15000</v>
      </c>
      <c r="I135" s="1">
        <f t="shared" si="2"/>
        <v>0</v>
      </c>
    </row>
    <row r="136" spans="1:9" hidden="1" x14ac:dyDescent="0.3">
      <c r="A136" s="2">
        <v>44287</v>
      </c>
      <c r="B136" s="1" t="s">
        <v>19</v>
      </c>
      <c r="C136" s="1" t="s">
        <v>20</v>
      </c>
      <c r="D136" s="1" t="s">
        <v>21</v>
      </c>
      <c r="E136" s="1" t="s">
        <v>22</v>
      </c>
      <c r="F136" s="1">
        <v>11716.5</v>
      </c>
      <c r="G136" s="1" t="s">
        <v>11</v>
      </c>
      <c r="H136" s="1">
        <v>15000</v>
      </c>
      <c r="I136" s="1">
        <f t="shared" si="2"/>
        <v>0</v>
      </c>
    </row>
    <row r="137" spans="1:9" hidden="1" x14ac:dyDescent="0.3">
      <c r="A137" s="2">
        <v>44287</v>
      </c>
      <c r="B137" s="1" t="s">
        <v>65</v>
      </c>
      <c r="C137" s="1" t="s">
        <v>66</v>
      </c>
      <c r="D137" s="1" t="s">
        <v>67</v>
      </c>
      <c r="E137" s="1" t="s">
        <v>22</v>
      </c>
      <c r="F137" s="1">
        <v>14416</v>
      </c>
      <c r="G137" s="1" t="s">
        <v>43</v>
      </c>
      <c r="H137" s="1">
        <v>15000</v>
      </c>
      <c r="I137" s="1">
        <f t="shared" si="2"/>
        <v>0</v>
      </c>
    </row>
    <row r="138" spans="1:9" hidden="1" x14ac:dyDescent="0.3">
      <c r="A138" s="2">
        <v>44287</v>
      </c>
      <c r="B138" s="1" t="s">
        <v>19</v>
      </c>
      <c r="C138" s="1" t="s">
        <v>20</v>
      </c>
      <c r="D138" s="1" t="s">
        <v>21</v>
      </c>
      <c r="E138" s="1" t="s">
        <v>22</v>
      </c>
      <c r="F138" s="1">
        <v>16499.400000000001</v>
      </c>
      <c r="G138" s="1" t="s">
        <v>15</v>
      </c>
      <c r="H138" s="1">
        <v>15000</v>
      </c>
      <c r="I138" s="1">
        <f t="shared" si="2"/>
        <v>149.94000000000014</v>
      </c>
    </row>
    <row r="139" spans="1:9" hidden="1" x14ac:dyDescent="0.3">
      <c r="A139" s="2">
        <v>44287</v>
      </c>
      <c r="B139" s="1" t="s">
        <v>53</v>
      </c>
      <c r="C139" s="1" t="s">
        <v>54</v>
      </c>
      <c r="D139" s="1" t="s">
        <v>55</v>
      </c>
      <c r="E139" s="1" t="s">
        <v>22</v>
      </c>
      <c r="F139" s="1">
        <v>16968</v>
      </c>
      <c r="G139" s="1" t="s">
        <v>43</v>
      </c>
      <c r="H139" s="1">
        <v>15000</v>
      </c>
      <c r="I139" s="1">
        <f t="shared" si="2"/>
        <v>196.8</v>
      </c>
    </row>
    <row r="140" spans="1:9" hidden="1" x14ac:dyDescent="0.3">
      <c r="A140" s="2">
        <v>44287</v>
      </c>
      <c r="B140" s="1" t="s">
        <v>44</v>
      </c>
      <c r="C140" s="1" t="s">
        <v>45</v>
      </c>
      <c r="D140" s="1" t="s">
        <v>46</v>
      </c>
      <c r="E140" s="1" t="s">
        <v>22</v>
      </c>
      <c r="F140" s="1">
        <v>17993.5</v>
      </c>
      <c r="G140" s="1" t="s">
        <v>11</v>
      </c>
      <c r="H140" s="1">
        <v>15000</v>
      </c>
      <c r="I140" s="1">
        <f t="shared" si="2"/>
        <v>299.35000000000002</v>
      </c>
    </row>
    <row r="141" spans="1:9" hidden="1" x14ac:dyDescent="0.3">
      <c r="A141" s="2">
        <v>44287</v>
      </c>
      <c r="B141" s="1" t="s">
        <v>53</v>
      </c>
      <c r="C141" s="1" t="s">
        <v>54</v>
      </c>
      <c r="D141" s="1" t="s">
        <v>55</v>
      </c>
      <c r="E141" s="1" t="s">
        <v>22</v>
      </c>
      <c r="F141" s="1">
        <v>18188.399999999998</v>
      </c>
      <c r="G141" s="1" t="s">
        <v>15</v>
      </c>
      <c r="H141" s="1">
        <v>15000</v>
      </c>
      <c r="I141" s="1">
        <f t="shared" si="2"/>
        <v>318.8399999999998</v>
      </c>
    </row>
    <row r="142" spans="1:9" hidden="1" x14ac:dyDescent="0.3">
      <c r="A142" s="2">
        <v>44317</v>
      </c>
      <c r="B142" s="1" t="s">
        <v>12</v>
      </c>
      <c r="C142" s="1" t="s">
        <v>13</v>
      </c>
      <c r="D142" s="1" t="s">
        <v>14</v>
      </c>
      <c r="E142" s="1" t="s">
        <v>10</v>
      </c>
      <c r="F142" s="1">
        <v>8686.6</v>
      </c>
      <c r="G142" s="1" t="s">
        <v>15</v>
      </c>
      <c r="H142" s="1">
        <v>15000</v>
      </c>
      <c r="I142" s="1">
        <f t="shared" si="2"/>
        <v>0</v>
      </c>
    </row>
    <row r="143" spans="1:9" hidden="1" x14ac:dyDescent="0.3">
      <c r="A143" s="2">
        <v>44317</v>
      </c>
      <c r="B143" s="1" t="s">
        <v>16</v>
      </c>
      <c r="C143" s="1" t="s">
        <v>17</v>
      </c>
      <c r="D143" s="1" t="s">
        <v>18</v>
      </c>
      <c r="E143" s="1" t="s">
        <v>10</v>
      </c>
      <c r="F143" s="1">
        <v>12422.2</v>
      </c>
      <c r="G143" s="1" t="s">
        <v>43</v>
      </c>
      <c r="H143" s="1">
        <v>15000</v>
      </c>
      <c r="I143" s="1">
        <f t="shared" si="2"/>
        <v>0</v>
      </c>
    </row>
    <row r="144" spans="1:9" hidden="1" x14ac:dyDescent="0.3">
      <c r="A144" s="2">
        <v>44317</v>
      </c>
      <c r="B144" s="1" t="s">
        <v>27</v>
      </c>
      <c r="C144" s="1" t="s">
        <v>28</v>
      </c>
      <c r="D144" s="1" t="s">
        <v>29</v>
      </c>
      <c r="E144" s="1" t="s">
        <v>10</v>
      </c>
      <c r="F144" s="1">
        <v>15120</v>
      </c>
      <c r="G144" s="1" t="s">
        <v>15</v>
      </c>
      <c r="H144" s="1">
        <v>15000</v>
      </c>
      <c r="I144" s="1">
        <f t="shared" si="2"/>
        <v>12</v>
      </c>
    </row>
    <row r="145" spans="1:9" hidden="1" x14ac:dyDescent="0.3">
      <c r="A145" s="2">
        <v>44317</v>
      </c>
      <c r="B145" s="1" t="s">
        <v>12</v>
      </c>
      <c r="C145" s="1" t="s">
        <v>13</v>
      </c>
      <c r="D145" s="1" t="s">
        <v>14</v>
      </c>
      <c r="E145" s="1" t="s">
        <v>10</v>
      </c>
      <c r="F145" s="1">
        <v>16604.400000000001</v>
      </c>
      <c r="G145" s="1" t="s">
        <v>43</v>
      </c>
      <c r="H145" s="1">
        <v>15000</v>
      </c>
      <c r="I145" s="1">
        <f t="shared" si="2"/>
        <v>160.44000000000017</v>
      </c>
    </row>
    <row r="146" spans="1:9" hidden="1" x14ac:dyDescent="0.3">
      <c r="A146" s="2">
        <v>44317</v>
      </c>
      <c r="B146" s="1" t="s">
        <v>16</v>
      </c>
      <c r="C146" s="1" t="s">
        <v>17</v>
      </c>
      <c r="D146" s="1" t="s">
        <v>18</v>
      </c>
      <c r="E146" s="1" t="s">
        <v>10</v>
      </c>
      <c r="F146" s="1">
        <v>19584</v>
      </c>
      <c r="G146" s="1" t="s">
        <v>15</v>
      </c>
      <c r="H146" s="1">
        <v>15000</v>
      </c>
      <c r="I146" s="1">
        <f t="shared" si="2"/>
        <v>458.40000000000003</v>
      </c>
    </row>
    <row r="147" spans="1:9" hidden="1" x14ac:dyDescent="0.3">
      <c r="A147" s="2">
        <v>44317</v>
      </c>
      <c r="B147" s="1" t="s">
        <v>7</v>
      </c>
      <c r="C147" s="1" t="s">
        <v>8</v>
      </c>
      <c r="D147" s="1" t="s">
        <v>9</v>
      </c>
      <c r="E147" s="1" t="s">
        <v>10</v>
      </c>
      <c r="F147" s="1">
        <v>26546.6</v>
      </c>
      <c r="G147" s="1" t="s">
        <v>15</v>
      </c>
      <c r="H147" s="1">
        <v>15000</v>
      </c>
      <c r="I147" s="1">
        <f t="shared" si="2"/>
        <v>1154.6599999999999</v>
      </c>
    </row>
    <row r="148" spans="1:9" hidden="1" x14ac:dyDescent="0.3">
      <c r="A148" s="2">
        <v>44317</v>
      </c>
      <c r="B148" s="1" t="s">
        <v>7</v>
      </c>
      <c r="C148" s="1" t="s">
        <v>8</v>
      </c>
      <c r="D148" s="1" t="s">
        <v>9</v>
      </c>
      <c r="E148" s="1" t="s">
        <v>10</v>
      </c>
      <c r="F148" s="1">
        <v>31200</v>
      </c>
      <c r="G148" s="1" t="s">
        <v>15</v>
      </c>
      <c r="H148" s="1">
        <v>15000</v>
      </c>
      <c r="I148" s="1">
        <f t="shared" si="2"/>
        <v>1620</v>
      </c>
    </row>
    <row r="149" spans="1:9" x14ac:dyDescent="0.3">
      <c r="A149" s="2">
        <v>44317</v>
      </c>
      <c r="B149" s="1" t="s">
        <v>59</v>
      </c>
      <c r="C149" s="1" t="s">
        <v>60</v>
      </c>
      <c r="D149" s="1" t="s">
        <v>61</v>
      </c>
      <c r="E149" s="1" t="s">
        <v>33</v>
      </c>
      <c r="F149" s="1">
        <v>9270.1</v>
      </c>
      <c r="G149" s="1" t="s">
        <v>11</v>
      </c>
      <c r="H149" s="1">
        <v>15000</v>
      </c>
      <c r="I149" s="1">
        <f t="shared" si="2"/>
        <v>0</v>
      </c>
    </row>
    <row r="150" spans="1:9" x14ac:dyDescent="0.3">
      <c r="A150" s="2">
        <v>44317</v>
      </c>
      <c r="B150" s="1" t="s">
        <v>59</v>
      </c>
      <c r="C150" s="1" t="s">
        <v>60</v>
      </c>
      <c r="D150" s="1" t="s">
        <v>61</v>
      </c>
      <c r="E150" s="1" t="s">
        <v>33</v>
      </c>
      <c r="F150" s="1">
        <v>11235</v>
      </c>
      <c r="G150" s="1" t="s">
        <v>43</v>
      </c>
      <c r="H150" s="1">
        <v>15000</v>
      </c>
      <c r="I150" s="1">
        <f t="shared" si="2"/>
        <v>0</v>
      </c>
    </row>
    <row r="151" spans="1:9" x14ac:dyDescent="0.3">
      <c r="A151" s="2">
        <v>44317</v>
      </c>
      <c r="B151" s="1" t="s">
        <v>71</v>
      </c>
      <c r="C151" s="1" t="s">
        <v>72</v>
      </c>
      <c r="D151" s="1" t="s">
        <v>73</v>
      </c>
      <c r="E151" s="1" t="s">
        <v>33</v>
      </c>
      <c r="F151" s="1">
        <v>12019.799999999997</v>
      </c>
      <c r="G151" s="1" t="s">
        <v>11</v>
      </c>
      <c r="H151" s="1">
        <v>15000</v>
      </c>
      <c r="I151" s="1">
        <f t="shared" si="2"/>
        <v>0</v>
      </c>
    </row>
    <row r="152" spans="1:9" x14ac:dyDescent="0.3">
      <c r="A152" s="2">
        <v>44317</v>
      </c>
      <c r="B152" s="1" t="s">
        <v>30</v>
      </c>
      <c r="C152" s="1" t="s">
        <v>31</v>
      </c>
      <c r="D152" s="1" t="s">
        <v>32</v>
      </c>
      <c r="E152" s="1" t="s">
        <v>33</v>
      </c>
      <c r="F152" s="1">
        <v>27930</v>
      </c>
      <c r="G152" s="1" t="s">
        <v>15</v>
      </c>
      <c r="H152" s="1">
        <v>15000</v>
      </c>
      <c r="I152" s="1">
        <f t="shared" si="2"/>
        <v>1293</v>
      </c>
    </row>
    <row r="153" spans="1:9" hidden="1" x14ac:dyDescent="0.3">
      <c r="A153" s="2">
        <v>44317</v>
      </c>
      <c r="B153" s="1" t="s">
        <v>56</v>
      </c>
      <c r="C153" s="1" t="s">
        <v>57</v>
      </c>
      <c r="D153" s="1" t="s">
        <v>58</v>
      </c>
      <c r="E153" s="1" t="s">
        <v>26</v>
      </c>
      <c r="F153" s="1">
        <v>10948</v>
      </c>
      <c r="G153" s="1" t="s">
        <v>11</v>
      </c>
      <c r="H153" s="1">
        <v>15000</v>
      </c>
      <c r="I153" s="1">
        <f t="shared" si="2"/>
        <v>0</v>
      </c>
    </row>
    <row r="154" spans="1:9" hidden="1" x14ac:dyDescent="0.3">
      <c r="A154" s="2">
        <v>44317</v>
      </c>
      <c r="B154" s="1" t="s">
        <v>50</v>
      </c>
      <c r="C154" s="1" t="s">
        <v>51</v>
      </c>
      <c r="D154" s="1" t="s">
        <v>52</v>
      </c>
      <c r="E154" s="1" t="s">
        <v>26</v>
      </c>
      <c r="F154" s="1">
        <v>13044.899999999998</v>
      </c>
      <c r="G154" s="1" t="s">
        <v>11</v>
      </c>
      <c r="H154" s="1">
        <v>15000</v>
      </c>
      <c r="I154" s="1">
        <f t="shared" si="2"/>
        <v>0</v>
      </c>
    </row>
    <row r="155" spans="1:9" hidden="1" x14ac:dyDescent="0.3">
      <c r="A155" s="2">
        <v>44317</v>
      </c>
      <c r="B155" s="1" t="s">
        <v>47</v>
      </c>
      <c r="C155" s="1" t="s">
        <v>48</v>
      </c>
      <c r="D155" s="1" t="s">
        <v>49</v>
      </c>
      <c r="E155" s="1" t="s">
        <v>26</v>
      </c>
      <c r="F155" s="1">
        <v>28616</v>
      </c>
      <c r="G155" s="1" t="s">
        <v>43</v>
      </c>
      <c r="H155" s="1">
        <v>15000</v>
      </c>
      <c r="I155" s="1">
        <f t="shared" si="2"/>
        <v>1361.6000000000001</v>
      </c>
    </row>
    <row r="156" spans="1:9" hidden="1" x14ac:dyDescent="0.3">
      <c r="A156" s="2">
        <v>44317</v>
      </c>
      <c r="B156" s="1" t="s">
        <v>34</v>
      </c>
      <c r="C156" s="1" t="s">
        <v>35</v>
      </c>
      <c r="D156" s="1" t="s">
        <v>36</v>
      </c>
      <c r="E156" s="1" t="s">
        <v>26</v>
      </c>
      <c r="F156" s="1">
        <v>30377.399999999998</v>
      </c>
      <c r="G156" s="1" t="s">
        <v>43</v>
      </c>
      <c r="H156" s="1">
        <v>15000</v>
      </c>
      <c r="I156" s="1">
        <f t="shared" si="2"/>
        <v>1537.7399999999998</v>
      </c>
    </row>
    <row r="157" spans="1:9" hidden="1" x14ac:dyDescent="0.3">
      <c r="A157" s="2">
        <v>44317</v>
      </c>
      <c r="B157" s="1" t="s">
        <v>47</v>
      </c>
      <c r="C157" s="1" t="s">
        <v>48</v>
      </c>
      <c r="D157" s="1" t="s">
        <v>49</v>
      </c>
      <c r="E157" s="1" t="s">
        <v>26</v>
      </c>
      <c r="F157" s="1">
        <v>35351</v>
      </c>
      <c r="G157" s="1" t="s">
        <v>15</v>
      </c>
      <c r="H157" s="1">
        <v>15000</v>
      </c>
      <c r="I157" s="1">
        <f t="shared" si="2"/>
        <v>2035.1000000000001</v>
      </c>
    </row>
    <row r="158" spans="1:9" hidden="1" x14ac:dyDescent="0.3">
      <c r="A158" s="2">
        <v>44317</v>
      </c>
      <c r="B158" s="1" t="s">
        <v>65</v>
      </c>
      <c r="C158" s="1" t="s">
        <v>66</v>
      </c>
      <c r="D158" s="1" t="s">
        <v>67</v>
      </c>
      <c r="E158" s="1" t="s">
        <v>22</v>
      </c>
      <c r="F158" s="1">
        <v>9004.7999999999993</v>
      </c>
      <c r="G158" s="1" t="s">
        <v>11</v>
      </c>
      <c r="H158" s="1">
        <v>15000</v>
      </c>
      <c r="I158" s="1">
        <f t="shared" si="2"/>
        <v>0</v>
      </c>
    </row>
    <row r="159" spans="1:9" hidden="1" x14ac:dyDescent="0.3">
      <c r="A159" s="2">
        <v>44317</v>
      </c>
      <c r="B159" s="1" t="s">
        <v>53</v>
      </c>
      <c r="C159" s="1" t="s">
        <v>54</v>
      </c>
      <c r="D159" s="1" t="s">
        <v>55</v>
      </c>
      <c r="E159" s="1" t="s">
        <v>22</v>
      </c>
      <c r="F159" s="1">
        <v>18826.400000000001</v>
      </c>
      <c r="G159" s="1" t="s">
        <v>43</v>
      </c>
      <c r="H159" s="1">
        <v>15000</v>
      </c>
      <c r="I159" s="1">
        <f t="shared" si="2"/>
        <v>382.64000000000016</v>
      </c>
    </row>
    <row r="160" spans="1:9" hidden="1" x14ac:dyDescent="0.3">
      <c r="A160" s="2">
        <v>44317</v>
      </c>
      <c r="B160" s="1" t="s">
        <v>53</v>
      </c>
      <c r="C160" s="1" t="s">
        <v>54</v>
      </c>
      <c r="D160" s="1" t="s">
        <v>55</v>
      </c>
      <c r="E160" s="1" t="s">
        <v>22</v>
      </c>
      <c r="F160" s="1">
        <v>19617.5</v>
      </c>
      <c r="G160" s="1" t="s">
        <v>43</v>
      </c>
      <c r="H160" s="1">
        <v>15000</v>
      </c>
      <c r="I160" s="1">
        <f t="shared" si="2"/>
        <v>461.75</v>
      </c>
    </row>
    <row r="161" spans="1:9" hidden="1" x14ac:dyDescent="0.3">
      <c r="A161" s="2">
        <v>44317</v>
      </c>
      <c r="B161" s="1" t="s">
        <v>53</v>
      </c>
      <c r="C161" s="1" t="s">
        <v>54</v>
      </c>
      <c r="D161" s="1" t="s">
        <v>55</v>
      </c>
      <c r="E161" s="1" t="s">
        <v>22</v>
      </c>
      <c r="F161" s="1">
        <v>19836.400000000001</v>
      </c>
      <c r="G161" s="1" t="s">
        <v>11</v>
      </c>
      <c r="H161" s="1">
        <v>15000</v>
      </c>
      <c r="I161" s="1">
        <f t="shared" si="2"/>
        <v>483.64000000000016</v>
      </c>
    </row>
    <row r="162" spans="1:9" hidden="1" x14ac:dyDescent="0.3">
      <c r="A162" s="2">
        <v>44317</v>
      </c>
      <c r="B162" s="1" t="s">
        <v>44</v>
      </c>
      <c r="C162" s="1" t="s">
        <v>45</v>
      </c>
      <c r="D162" s="1" t="s">
        <v>46</v>
      </c>
      <c r="E162" s="1" t="s">
        <v>22</v>
      </c>
      <c r="F162" s="1">
        <v>20717.599999999999</v>
      </c>
      <c r="G162" s="1" t="s">
        <v>15</v>
      </c>
      <c r="H162" s="1">
        <v>15000</v>
      </c>
      <c r="I162" s="1">
        <f t="shared" si="2"/>
        <v>571.75999999999988</v>
      </c>
    </row>
    <row r="163" spans="1:9" hidden="1" x14ac:dyDescent="0.3">
      <c r="A163" s="2">
        <v>44317</v>
      </c>
      <c r="B163" s="1" t="s">
        <v>37</v>
      </c>
      <c r="C163" s="1" t="s">
        <v>38</v>
      </c>
      <c r="D163" s="1" t="s">
        <v>39</v>
      </c>
      <c r="E163" s="1" t="s">
        <v>22</v>
      </c>
      <c r="F163" s="1">
        <v>23364</v>
      </c>
      <c r="G163" s="1" t="s">
        <v>15</v>
      </c>
      <c r="H163" s="1">
        <v>15000</v>
      </c>
      <c r="I163" s="1">
        <f t="shared" si="2"/>
        <v>836.40000000000009</v>
      </c>
    </row>
    <row r="164" spans="1:9" hidden="1" x14ac:dyDescent="0.3">
      <c r="A164" s="2">
        <v>44317</v>
      </c>
      <c r="B164" s="1" t="s">
        <v>53</v>
      </c>
      <c r="C164" s="1" t="s">
        <v>54</v>
      </c>
      <c r="D164" s="1" t="s">
        <v>55</v>
      </c>
      <c r="E164" s="1" t="s">
        <v>22</v>
      </c>
      <c r="F164" s="1">
        <v>23997.600000000002</v>
      </c>
      <c r="G164" s="1" t="s">
        <v>11</v>
      </c>
      <c r="H164" s="1">
        <v>15000</v>
      </c>
      <c r="I164" s="1">
        <f t="shared" si="2"/>
        <v>899.76000000000022</v>
      </c>
    </row>
    <row r="165" spans="1:9" hidden="1" x14ac:dyDescent="0.3">
      <c r="A165" s="2">
        <v>44317</v>
      </c>
      <c r="B165" s="1" t="s">
        <v>65</v>
      </c>
      <c r="C165" s="1" t="s">
        <v>66</v>
      </c>
      <c r="D165" s="1" t="s">
        <v>67</v>
      </c>
      <c r="E165" s="1" t="s">
        <v>22</v>
      </c>
      <c r="F165" s="1">
        <v>27916.399999999998</v>
      </c>
      <c r="G165" s="1" t="s">
        <v>43</v>
      </c>
      <c r="H165" s="1">
        <v>15000</v>
      </c>
      <c r="I165" s="1">
        <f t="shared" si="2"/>
        <v>1291.6399999999999</v>
      </c>
    </row>
    <row r="166" spans="1:9" hidden="1" x14ac:dyDescent="0.3">
      <c r="A166" s="2">
        <v>44317</v>
      </c>
      <c r="B166" s="1" t="s">
        <v>65</v>
      </c>
      <c r="C166" s="1" t="s">
        <v>66</v>
      </c>
      <c r="D166" s="1" t="s">
        <v>67</v>
      </c>
      <c r="E166" s="1" t="s">
        <v>22</v>
      </c>
      <c r="F166" s="1">
        <v>42249.1</v>
      </c>
      <c r="G166" s="1" t="s">
        <v>15</v>
      </c>
      <c r="H166" s="1">
        <v>15000</v>
      </c>
      <c r="I166" s="1">
        <f t="shared" si="2"/>
        <v>2724.91</v>
      </c>
    </row>
    <row r="167" spans="1:9" hidden="1" x14ac:dyDescent="0.3">
      <c r="A167" s="2">
        <v>44348</v>
      </c>
      <c r="B167" s="1" t="s">
        <v>7</v>
      </c>
      <c r="C167" s="1" t="s">
        <v>8</v>
      </c>
      <c r="D167" s="1" t="s">
        <v>9</v>
      </c>
      <c r="E167" s="1" t="s">
        <v>10</v>
      </c>
      <c r="F167" s="1">
        <v>2070.2999999999997</v>
      </c>
      <c r="G167" s="1" t="s">
        <v>11</v>
      </c>
      <c r="H167" s="1">
        <v>15000</v>
      </c>
      <c r="I167" s="1">
        <f t="shared" si="2"/>
        <v>0</v>
      </c>
    </row>
    <row r="168" spans="1:9" hidden="1" x14ac:dyDescent="0.3">
      <c r="A168" s="2">
        <v>44348</v>
      </c>
      <c r="B168" s="1" t="s">
        <v>16</v>
      </c>
      <c r="C168" s="1" t="s">
        <v>17</v>
      </c>
      <c r="D168" s="1" t="s">
        <v>18</v>
      </c>
      <c r="E168" s="1" t="s">
        <v>10</v>
      </c>
      <c r="F168" s="1">
        <v>9499</v>
      </c>
      <c r="G168" s="1" t="s">
        <v>15</v>
      </c>
      <c r="H168" s="1">
        <v>15000</v>
      </c>
      <c r="I168" s="1">
        <f t="shared" si="2"/>
        <v>0</v>
      </c>
    </row>
    <row r="169" spans="1:9" hidden="1" x14ac:dyDescent="0.3">
      <c r="A169" s="2">
        <v>44348</v>
      </c>
      <c r="B169" s="1" t="s">
        <v>16</v>
      </c>
      <c r="C169" s="1" t="s">
        <v>17</v>
      </c>
      <c r="D169" s="1" t="s">
        <v>18</v>
      </c>
      <c r="E169" s="1" t="s">
        <v>10</v>
      </c>
      <c r="F169" s="1">
        <v>17904.7</v>
      </c>
      <c r="G169" s="1" t="s">
        <v>43</v>
      </c>
      <c r="H169" s="1">
        <v>15000</v>
      </c>
      <c r="I169" s="1">
        <f t="shared" si="2"/>
        <v>290.47000000000008</v>
      </c>
    </row>
    <row r="170" spans="1:9" hidden="1" x14ac:dyDescent="0.3">
      <c r="A170" s="2">
        <v>44348</v>
      </c>
      <c r="B170" s="1" t="s">
        <v>16</v>
      </c>
      <c r="C170" s="1" t="s">
        <v>17</v>
      </c>
      <c r="D170" s="1" t="s">
        <v>18</v>
      </c>
      <c r="E170" s="1" t="s">
        <v>10</v>
      </c>
      <c r="F170" s="1">
        <v>18878.399999999998</v>
      </c>
      <c r="G170" s="1" t="s">
        <v>15</v>
      </c>
      <c r="H170" s="1">
        <v>15000</v>
      </c>
      <c r="I170" s="1">
        <f t="shared" si="2"/>
        <v>387.8399999999998</v>
      </c>
    </row>
    <row r="171" spans="1:9" hidden="1" x14ac:dyDescent="0.3">
      <c r="A171" s="2">
        <v>44348</v>
      </c>
      <c r="B171" s="1" t="s">
        <v>16</v>
      </c>
      <c r="C171" s="1" t="s">
        <v>17</v>
      </c>
      <c r="D171" s="1" t="s">
        <v>18</v>
      </c>
      <c r="E171" s="1" t="s">
        <v>10</v>
      </c>
      <c r="F171" s="1">
        <v>23445</v>
      </c>
      <c r="G171" s="1" t="s">
        <v>15</v>
      </c>
      <c r="H171" s="1">
        <v>15000</v>
      </c>
      <c r="I171" s="1">
        <f t="shared" si="2"/>
        <v>844.5</v>
      </c>
    </row>
    <row r="172" spans="1:9" hidden="1" x14ac:dyDescent="0.3">
      <c r="A172" s="2">
        <v>44348</v>
      </c>
      <c r="B172" s="1" t="s">
        <v>16</v>
      </c>
      <c r="C172" s="1" t="s">
        <v>17</v>
      </c>
      <c r="D172" s="1" t="s">
        <v>18</v>
      </c>
      <c r="E172" s="1" t="s">
        <v>10</v>
      </c>
      <c r="F172" s="1">
        <v>34162</v>
      </c>
      <c r="G172" s="1" t="s">
        <v>15</v>
      </c>
      <c r="H172" s="1">
        <v>15000</v>
      </c>
      <c r="I172" s="1">
        <f t="shared" si="2"/>
        <v>1916.2</v>
      </c>
    </row>
    <row r="173" spans="1:9" x14ac:dyDescent="0.3">
      <c r="A173" s="2">
        <v>44348</v>
      </c>
      <c r="B173" s="1" t="s">
        <v>40</v>
      </c>
      <c r="C173" s="1" t="s">
        <v>41</v>
      </c>
      <c r="D173" s="1" t="s">
        <v>42</v>
      </c>
      <c r="E173" s="1" t="s">
        <v>33</v>
      </c>
      <c r="F173" s="1">
        <v>7581.9999999999991</v>
      </c>
      <c r="G173" s="1" t="s">
        <v>11</v>
      </c>
      <c r="H173" s="1">
        <v>15000</v>
      </c>
      <c r="I173" s="1">
        <f t="shared" si="2"/>
        <v>0</v>
      </c>
    </row>
    <row r="174" spans="1:9" x14ac:dyDescent="0.3">
      <c r="A174" s="2">
        <v>44348</v>
      </c>
      <c r="B174" s="1" t="s">
        <v>30</v>
      </c>
      <c r="C174" s="1" t="s">
        <v>31</v>
      </c>
      <c r="D174" s="1" t="s">
        <v>32</v>
      </c>
      <c r="E174" s="1" t="s">
        <v>33</v>
      </c>
      <c r="F174" s="1">
        <v>8721.6</v>
      </c>
      <c r="G174" s="1" t="s">
        <v>43</v>
      </c>
      <c r="H174" s="1">
        <v>15000</v>
      </c>
      <c r="I174" s="1">
        <f t="shared" si="2"/>
        <v>0</v>
      </c>
    </row>
    <row r="175" spans="1:9" x14ac:dyDescent="0.3">
      <c r="A175" s="2">
        <v>44348</v>
      </c>
      <c r="B175" s="1" t="s">
        <v>40</v>
      </c>
      <c r="C175" s="1" t="s">
        <v>41</v>
      </c>
      <c r="D175" s="1" t="s">
        <v>42</v>
      </c>
      <c r="E175" s="1" t="s">
        <v>33</v>
      </c>
      <c r="F175" s="1">
        <v>10500</v>
      </c>
      <c r="G175" s="1" t="s">
        <v>15</v>
      </c>
      <c r="H175" s="1">
        <v>15000</v>
      </c>
      <c r="I175" s="1">
        <f t="shared" si="2"/>
        <v>0</v>
      </c>
    </row>
    <row r="176" spans="1:9" x14ac:dyDescent="0.3">
      <c r="A176" s="2">
        <v>44348</v>
      </c>
      <c r="B176" s="1" t="s">
        <v>59</v>
      </c>
      <c r="C176" s="1" t="s">
        <v>60</v>
      </c>
      <c r="D176" s="1" t="s">
        <v>61</v>
      </c>
      <c r="E176" s="1" t="s">
        <v>33</v>
      </c>
      <c r="F176" s="1">
        <v>13466.999999999998</v>
      </c>
      <c r="G176" s="1" t="s">
        <v>43</v>
      </c>
      <c r="H176" s="1">
        <v>15000</v>
      </c>
      <c r="I176" s="1">
        <f t="shared" si="2"/>
        <v>0</v>
      </c>
    </row>
    <row r="177" spans="1:9" x14ac:dyDescent="0.3">
      <c r="A177" s="2">
        <v>44348</v>
      </c>
      <c r="B177" s="1" t="s">
        <v>40</v>
      </c>
      <c r="C177" s="1" t="s">
        <v>41</v>
      </c>
      <c r="D177" s="1" t="s">
        <v>42</v>
      </c>
      <c r="E177" s="1" t="s">
        <v>33</v>
      </c>
      <c r="F177" s="1">
        <v>16036.8</v>
      </c>
      <c r="G177" s="1" t="s">
        <v>15</v>
      </c>
      <c r="H177" s="1">
        <v>15000</v>
      </c>
      <c r="I177" s="1">
        <f t="shared" si="2"/>
        <v>103.67999999999994</v>
      </c>
    </row>
    <row r="178" spans="1:9" x14ac:dyDescent="0.3">
      <c r="A178" s="2">
        <v>44348</v>
      </c>
      <c r="B178" s="1" t="s">
        <v>62</v>
      </c>
      <c r="C178" s="1" t="s">
        <v>63</v>
      </c>
      <c r="D178" s="1" t="s">
        <v>64</v>
      </c>
      <c r="E178" s="1" t="s">
        <v>33</v>
      </c>
      <c r="F178" s="1">
        <v>16846.8</v>
      </c>
      <c r="G178" s="1" t="s">
        <v>15</v>
      </c>
      <c r="H178" s="1">
        <v>15000</v>
      </c>
      <c r="I178" s="1">
        <f t="shared" si="2"/>
        <v>184.67999999999995</v>
      </c>
    </row>
    <row r="179" spans="1:9" hidden="1" x14ac:dyDescent="0.3">
      <c r="A179" s="2">
        <v>44348</v>
      </c>
      <c r="B179" s="1" t="s">
        <v>47</v>
      </c>
      <c r="C179" s="1" t="s">
        <v>48</v>
      </c>
      <c r="D179" s="1" t="s">
        <v>49</v>
      </c>
      <c r="E179" s="1" t="s">
        <v>26</v>
      </c>
      <c r="F179" s="1">
        <v>6872.7999999999993</v>
      </c>
      <c r="G179" s="1" t="s">
        <v>11</v>
      </c>
      <c r="H179" s="1">
        <v>15000</v>
      </c>
      <c r="I179" s="1">
        <f t="shared" si="2"/>
        <v>0</v>
      </c>
    </row>
    <row r="180" spans="1:9" hidden="1" x14ac:dyDescent="0.3">
      <c r="A180" s="2">
        <v>44348</v>
      </c>
      <c r="B180" s="1" t="s">
        <v>34</v>
      </c>
      <c r="C180" s="1" t="s">
        <v>35</v>
      </c>
      <c r="D180" s="1" t="s">
        <v>36</v>
      </c>
      <c r="E180" s="1" t="s">
        <v>26</v>
      </c>
      <c r="F180" s="1">
        <v>8827</v>
      </c>
      <c r="G180" s="1" t="s">
        <v>43</v>
      </c>
      <c r="H180" s="1">
        <v>15000</v>
      </c>
      <c r="I180" s="1">
        <f t="shared" si="2"/>
        <v>0</v>
      </c>
    </row>
    <row r="181" spans="1:9" hidden="1" x14ac:dyDescent="0.3">
      <c r="A181" s="2">
        <v>44348</v>
      </c>
      <c r="B181" s="1" t="s">
        <v>56</v>
      </c>
      <c r="C181" s="1" t="s">
        <v>57</v>
      </c>
      <c r="D181" s="1" t="s">
        <v>58</v>
      </c>
      <c r="E181" s="1" t="s">
        <v>26</v>
      </c>
      <c r="F181" s="1">
        <v>9836.8000000000011</v>
      </c>
      <c r="G181" s="1" t="s">
        <v>11</v>
      </c>
      <c r="H181" s="1">
        <v>15000</v>
      </c>
      <c r="I181" s="1">
        <f t="shared" si="2"/>
        <v>0</v>
      </c>
    </row>
    <row r="182" spans="1:9" hidden="1" x14ac:dyDescent="0.3">
      <c r="A182" s="2">
        <v>44348</v>
      </c>
      <c r="B182" s="1" t="s">
        <v>34</v>
      </c>
      <c r="C182" s="1" t="s">
        <v>35</v>
      </c>
      <c r="D182" s="1" t="s">
        <v>36</v>
      </c>
      <c r="E182" s="1" t="s">
        <v>26</v>
      </c>
      <c r="F182" s="1">
        <v>10032</v>
      </c>
      <c r="G182" s="1" t="s">
        <v>11</v>
      </c>
      <c r="H182" s="1">
        <v>15000</v>
      </c>
      <c r="I182" s="1">
        <f t="shared" si="2"/>
        <v>0</v>
      </c>
    </row>
    <row r="183" spans="1:9" hidden="1" x14ac:dyDescent="0.3">
      <c r="A183" s="2">
        <v>44348</v>
      </c>
      <c r="B183" s="1" t="s">
        <v>34</v>
      </c>
      <c r="C183" s="1" t="s">
        <v>35</v>
      </c>
      <c r="D183" s="1" t="s">
        <v>36</v>
      </c>
      <c r="E183" s="1" t="s">
        <v>26</v>
      </c>
      <c r="F183" s="1">
        <v>15953.599999999999</v>
      </c>
      <c r="G183" s="1" t="s">
        <v>15</v>
      </c>
      <c r="H183" s="1">
        <v>15000</v>
      </c>
      <c r="I183" s="1">
        <f t="shared" si="2"/>
        <v>95.359999999999857</v>
      </c>
    </row>
    <row r="184" spans="1:9" hidden="1" x14ac:dyDescent="0.3">
      <c r="A184" s="2">
        <v>44348</v>
      </c>
      <c r="B184" s="1" t="s">
        <v>47</v>
      </c>
      <c r="C184" s="1" t="s">
        <v>48</v>
      </c>
      <c r="D184" s="1" t="s">
        <v>49</v>
      </c>
      <c r="E184" s="1" t="s">
        <v>26</v>
      </c>
      <c r="F184" s="1">
        <v>25560</v>
      </c>
      <c r="G184" s="1" t="s">
        <v>11</v>
      </c>
      <c r="H184" s="1">
        <v>15000</v>
      </c>
      <c r="I184" s="1">
        <f t="shared" si="2"/>
        <v>1056</v>
      </c>
    </row>
    <row r="185" spans="1:9" hidden="1" x14ac:dyDescent="0.3">
      <c r="A185" s="2">
        <v>44348</v>
      </c>
      <c r="B185" s="1" t="s">
        <v>34</v>
      </c>
      <c r="C185" s="1" t="s">
        <v>35</v>
      </c>
      <c r="D185" s="1" t="s">
        <v>36</v>
      </c>
      <c r="E185" s="1" t="s">
        <v>26</v>
      </c>
      <c r="F185" s="1">
        <v>35695</v>
      </c>
      <c r="G185" s="1" t="s">
        <v>15</v>
      </c>
      <c r="H185" s="1">
        <v>15000</v>
      </c>
      <c r="I185" s="1">
        <f t="shared" si="2"/>
        <v>2069.5</v>
      </c>
    </row>
    <row r="186" spans="1:9" hidden="1" x14ac:dyDescent="0.3">
      <c r="A186" s="2">
        <v>44348</v>
      </c>
      <c r="B186" s="1" t="s">
        <v>44</v>
      </c>
      <c r="C186" s="1" t="s">
        <v>45</v>
      </c>
      <c r="D186" s="1" t="s">
        <v>46</v>
      </c>
      <c r="E186" s="1" t="s">
        <v>22</v>
      </c>
      <c r="F186" s="1">
        <v>9574.7999999999993</v>
      </c>
      <c r="G186" s="1" t="s">
        <v>15</v>
      </c>
      <c r="H186" s="1">
        <v>15000</v>
      </c>
      <c r="I186" s="1">
        <f t="shared" si="2"/>
        <v>0</v>
      </c>
    </row>
    <row r="187" spans="1:9" hidden="1" x14ac:dyDescent="0.3">
      <c r="A187" s="2">
        <v>44348</v>
      </c>
      <c r="B187" s="1" t="s">
        <v>44</v>
      </c>
      <c r="C187" s="1" t="s">
        <v>45</v>
      </c>
      <c r="D187" s="1" t="s">
        <v>46</v>
      </c>
      <c r="E187" s="1" t="s">
        <v>22</v>
      </c>
      <c r="F187" s="1">
        <v>14301.6</v>
      </c>
      <c r="G187" s="1" t="s">
        <v>15</v>
      </c>
      <c r="H187" s="1">
        <v>15000</v>
      </c>
      <c r="I187" s="1">
        <f t="shared" si="2"/>
        <v>0</v>
      </c>
    </row>
    <row r="188" spans="1:9" hidden="1" x14ac:dyDescent="0.3">
      <c r="A188" s="2">
        <v>44348</v>
      </c>
      <c r="B188" s="1" t="s">
        <v>37</v>
      </c>
      <c r="C188" s="1" t="s">
        <v>38</v>
      </c>
      <c r="D188" s="1" t="s">
        <v>39</v>
      </c>
      <c r="E188" s="1" t="s">
        <v>22</v>
      </c>
      <c r="F188" s="1">
        <v>15061.2</v>
      </c>
      <c r="G188" s="1" t="s">
        <v>15</v>
      </c>
      <c r="H188" s="1">
        <v>15000</v>
      </c>
      <c r="I188" s="1">
        <f t="shared" si="2"/>
        <v>6.1200000000000729</v>
      </c>
    </row>
    <row r="189" spans="1:9" hidden="1" x14ac:dyDescent="0.3">
      <c r="A189" s="2">
        <v>44348</v>
      </c>
      <c r="B189" s="1" t="s">
        <v>53</v>
      </c>
      <c r="C189" s="1" t="s">
        <v>54</v>
      </c>
      <c r="D189" s="1" t="s">
        <v>55</v>
      </c>
      <c r="E189" s="1" t="s">
        <v>22</v>
      </c>
      <c r="F189" s="1">
        <v>17262</v>
      </c>
      <c r="G189" s="1" t="s">
        <v>15</v>
      </c>
      <c r="H189" s="1">
        <v>15000</v>
      </c>
      <c r="I189" s="1">
        <f t="shared" si="2"/>
        <v>226.20000000000002</v>
      </c>
    </row>
    <row r="190" spans="1:9" hidden="1" x14ac:dyDescent="0.3">
      <c r="A190" s="2">
        <v>44348</v>
      </c>
      <c r="B190" s="1" t="s">
        <v>65</v>
      </c>
      <c r="C190" s="1" t="s">
        <v>66</v>
      </c>
      <c r="D190" s="1" t="s">
        <v>67</v>
      </c>
      <c r="E190" s="1" t="s">
        <v>22</v>
      </c>
      <c r="F190" s="1">
        <v>37192.5</v>
      </c>
      <c r="G190" s="1" t="s">
        <v>43</v>
      </c>
      <c r="H190" s="1">
        <v>15000</v>
      </c>
      <c r="I190" s="1">
        <f t="shared" si="2"/>
        <v>2219.25</v>
      </c>
    </row>
    <row r="191" spans="1:9" hidden="1" x14ac:dyDescent="0.3">
      <c r="A191" s="2">
        <v>44348</v>
      </c>
      <c r="B191" s="1" t="s">
        <v>37</v>
      </c>
      <c r="C191" s="1" t="s">
        <v>38</v>
      </c>
      <c r="D191" s="1" t="s">
        <v>39</v>
      </c>
      <c r="E191" s="1" t="s">
        <v>22</v>
      </c>
      <c r="F191" s="1">
        <v>39653.9</v>
      </c>
      <c r="G191" s="1" t="s">
        <v>43</v>
      </c>
      <c r="H191" s="1">
        <v>15000</v>
      </c>
      <c r="I191" s="1">
        <f t="shared" si="2"/>
        <v>2465.3900000000003</v>
      </c>
    </row>
    <row r="192" spans="1:9" hidden="1" x14ac:dyDescent="0.3">
      <c r="A192" s="2">
        <v>44378</v>
      </c>
      <c r="B192" s="1" t="s">
        <v>16</v>
      </c>
      <c r="C192" s="1" t="s">
        <v>17</v>
      </c>
      <c r="D192" s="1" t="s">
        <v>18</v>
      </c>
      <c r="E192" s="1" t="s">
        <v>10</v>
      </c>
      <c r="F192" s="1">
        <v>3055.2</v>
      </c>
      <c r="G192" s="1" t="s">
        <v>11</v>
      </c>
      <c r="H192" s="1">
        <v>15000</v>
      </c>
      <c r="I192" s="1">
        <f t="shared" si="2"/>
        <v>0</v>
      </c>
    </row>
    <row r="193" spans="1:9" hidden="1" x14ac:dyDescent="0.3">
      <c r="A193" s="2">
        <v>44378</v>
      </c>
      <c r="B193" s="1" t="s">
        <v>7</v>
      </c>
      <c r="C193" s="1" t="s">
        <v>8</v>
      </c>
      <c r="D193" s="1" t="s">
        <v>9</v>
      </c>
      <c r="E193" s="1" t="s">
        <v>10</v>
      </c>
      <c r="F193" s="1">
        <v>4843.4000000000005</v>
      </c>
      <c r="G193" s="1" t="s">
        <v>43</v>
      </c>
      <c r="H193" s="1">
        <v>15000</v>
      </c>
      <c r="I193" s="1">
        <f t="shared" si="2"/>
        <v>0</v>
      </c>
    </row>
    <row r="194" spans="1:9" hidden="1" x14ac:dyDescent="0.3">
      <c r="A194" s="2">
        <v>44378</v>
      </c>
      <c r="B194" s="1" t="s">
        <v>12</v>
      </c>
      <c r="C194" s="1" t="s">
        <v>13</v>
      </c>
      <c r="D194" s="1" t="s">
        <v>14</v>
      </c>
      <c r="E194" s="1" t="s">
        <v>10</v>
      </c>
      <c r="F194" s="1">
        <v>5215.2</v>
      </c>
      <c r="G194" s="1" t="s">
        <v>43</v>
      </c>
      <c r="H194" s="1">
        <v>15000</v>
      </c>
      <c r="I194" s="1">
        <f t="shared" si="2"/>
        <v>0</v>
      </c>
    </row>
    <row r="195" spans="1:9" hidden="1" x14ac:dyDescent="0.3">
      <c r="A195" s="2">
        <v>44378</v>
      </c>
      <c r="B195" s="1" t="s">
        <v>16</v>
      </c>
      <c r="C195" s="1" t="s">
        <v>17</v>
      </c>
      <c r="D195" s="1" t="s">
        <v>18</v>
      </c>
      <c r="E195" s="1" t="s">
        <v>10</v>
      </c>
      <c r="F195" s="1">
        <v>7199.7000000000007</v>
      </c>
      <c r="G195" s="1" t="s">
        <v>43</v>
      </c>
      <c r="H195" s="1">
        <v>15000</v>
      </c>
      <c r="I195" s="1">
        <f t="shared" si="2"/>
        <v>0</v>
      </c>
    </row>
    <row r="196" spans="1:9" hidden="1" x14ac:dyDescent="0.3">
      <c r="A196" s="2">
        <v>44378</v>
      </c>
      <c r="B196" s="1" t="s">
        <v>68</v>
      </c>
      <c r="C196" s="1" t="s">
        <v>69</v>
      </c>
      <c r="D196" s="1" t="s">
        <v>70</v>
      </c>
      <c r="E196" s="1" t="s">
        <v>10</v>
      </c>
      <c r="F196" s="1">
        <v>14670</v>
      </c>
      <c r="G196" s="1" t="s">
        <v>11</v>
      </c>
      <c r="H196" s="1">
        <v>15000</v>
      </c>
      <c r="I196" s="1">
        <f t="shared" ref="I196:I259" si="3">IF(F196&gt;=H196,(F196-H196)*10%,0)</f>
        <v>0</v>
      </c>
    </row>
    <row r="197" spans="1:9" hidden="1" x14ac:dyDescent="0.3">
      <c r="A197" s="2">
        <v>44378</v>
      </c>
      <c r="B197" s="1" t="s">
        <v>7</v>
      </c>
      <c r="C197" s="1" t="s">
        <v>8</v>
      </c>
      <c r="D197" s="1" t="s">
        <v>9</v>
      </c>
      <c r="E197" s="1" t="s">
        <v>10</v>
      </c>
      <c r="F197" s="1">
        <v>16614.400000000001</v>
      </c>
      <c r="G197" s="1" t="s">
        <v>11</v>
      </c>
      <c r="H197" s="1">
        <v>15000</v>
      </c>
      <c r="I197" s="1">
        <f t="shared" si="3"/>
        <v>161.44000000000017</v>
      </c>
    </row>
    <row r="198" spans="1:9" hidden="1" x14ac:dyDescent="0.3">
      <c r="A198" s="2">
        <v>44378</v>
      </c>
      <c r="B198" s="1" t="s">
        <v>68</v>
      </c>
      <c r="C198" s="1" t="s">
        <v>69</v>
      </c>
      <c r="D198" s="1" t="s">
        <v>70</v>
      </c>
      <c r="E198" s="1" t="s">
        <v>10</v>
      </c>
      <c r="F198" s="1">
        <v>20076.7</v>
      </c>
      <c r="G198" s="1" t="s">
        <v>43</v>
      </c>
      <c r="H198" s="1">
        <v>15000</v>
      </c>
      <c r="I198" s="1">
        <f t="shared" si="3"/>
        <v>507.67000000000007</v>
      </c>
    </row>
    <row r="199" spans="1:9" hidden="1" x14ac:dyDescent="0.3">
      <c r="A199" s="2">
        <v>44378</v>
      </c>
      <c r="B199" s="1" t="s">
        <v>16</v>
      </c>
      <c r="C199" s="1" t="s">
        <v>17</v>
      </c>
      <c r="D199" s="1" t="s">
        <v>18</v>
      </c>
      <c r="E199" s="1" t="s">
        <v>10</v>
      </c>
      <c r="F199" s="1">
        <v>21482.999999999996</v>
      </c>
      <c r="G199" s="1" t="s">
        <v>43</v>
      </c>
      <c r="H199" s="1">
        <v>15000</v>
      </c>
      <c r="I199" s="1">
        <f t="shared" si="3"/>
        <v>648.29999999999973</v>
      </c>
    </row>
    <row r="200" spans="1:9" hidden="1" x14ac:dyDescent="0.3">
      <c r="A200" s="2">
        <v>44378</v>
      </c>
      <c r="B200" s="1" t="s">
        <v>27</v>
      </c>
      <c r="C200" s="1" t="s">
        <v>28</v>
      </c>
      <c r="D200" s="1" t="s">
        <v>29</v>
      </c>
      <c r="E200" s="1" t="s">
        <v>10</v>
      </c>
      <c r="F200" s="1">
        <v>30776.799999999999</v>
      </c>
      <c r="G200" s="1" t="s">
        <v>11</v>
      </c>
      <c r="H200" s="1">
        <v>15000</v>
      </c>
      <c r="I200" s="1">
        <f t="shared" si="3"/>
        <v>1577.68</v>
      </c>
    </row>
    <row r="201" spans="1:9" x14ac:dyDescent="0.3">
      <c r="A201" s="2">
        <v>44378</v>
      </c>
      <c r="B201" s="1" t="s">
        <v>59</v>
      </c>
      <c r="C201" s="1" t="s">
        <v>60</v>
      </c>
      <c r="D201" s="1" t="s">
        <v>61</v>
      </c>
      <c r="E201" s="1" t="s">
        <v>33</v>
      </c>
      <c r="F201" s="1">
        <v>15957.2</v>
      </c>
      <c r="G201" s="1" t="s">
        <v>43</v>
      </c>
      <c r="H201" s="1">
        <v>15000</v>
      </c>
      <c r="I201" s="1">
        <f t="shared" si="3"/>
        <v>95.720000000000084</v>
      </c>
    </row>
    <row r="202" spans="1:9" x14ac:dyDescent="0.3">
      <c r="A202" s="2">
        <v>44378</v>
      </c>
      <c r="B202" s="1" t="s">
        <v>71</v>
      </c>
      <c r="C202" s="1" t="s">
        <v>72</v>
      </c>
      <c r="D202" s="1" t="s">
        <v>73</v>
      </c>
      <c r="E202" s="1" t="s">
        <v>33</v>
      </c>
      <c r="F202" s="1">
        <v>16492</v>
      </c>
      <c r="G202" s="1" t="s">
        <v>11</v>
      </c>
      <c r="H202" s="1">
        <v>15000</v>
      </c>
      <c r="I202" s="1">
        <f t="shared" si="3"/>
        <v>149.20000000000002</v>
      </c>
    </row>
    <row r="203" spans="1:9" x14ac:dyDescent="0.3">
      <c r="A203" s="2">
        <v>44378</v>
      </c>
      <c r="B203" s="1" t="s">
        <v>62</v>
      </c>
      <c r="C203" s="1" t="s">
        <v>63</v>
      </c>
      <c r="D203" s="1" t="s">
        <v>64</v>
      </c>
      <c r="E203" s="1" t="s">
        <v>33</v>
      </c>
      <c r="F203" s="1">
        <v>21295.4</v>
      </c>
      <c r="G203" s="1" t="s">
        <v>11</v>
      </c>
      <c r="H203" s="1">
        <v>15000</v>
      </c>
      <c r="I203" s="1">
        <f t="shared" si="3"/>
        <v>629.54000000000019</v>
      </c>
    </row>
    <row r="204" spans="1:9" x14ac:dyDescent="0.3">
      <c r="A204" s="2">
        <v>44378</v>
      </c>
      <c r="B204" s="1" t="s">
        <v>30</v>
      </c>
      <c r="C204" s="1" t="s">
        <v>31</v>
      </c>
      <c r="D204" s="1" t="s">
        <v>32</v>
      </c>
      <c r="E204" s="1" t="s">
        <v>33</v>
      </c>
      <c r="F204" s="1">
        <v>25518.800000000003</v>
      </c>
      <c r="G204" s="1" t="s">
        <v>11</v>
      </c>
      <c r="H204" s="1">
        <v>15000</v>
      </c>
      <c r="I204" s="1">
        <f t="shared" si="3"/>
        <v>1051.8800000000003</v>
      </c>
    </row>
    <row r="205" spans="1:9" x14ac:dyDescent="0.3">
      <c r="A205" s="2">
        <v>44378</v>
      </c>
      <c r="B205" s="1" t="s">
        <v>30</v>
      </c>
      <c r="C205" s="1" t="s">
        <v>31</v>
      </c>
      <c r="D205" s="1" t="s">
        <v>32</v>
      </c>
      <c r="E205" s="1" t="s">
        <v>33</v>
      </c>
      <c r="F205" s="1">
        <v>27676.6</v>
      </c>
      <c r="G205" s="1" t="s">
        <v>15</v>
      </c>
      <c r="H205" s="1">
        <v>15000</v>
      </c>
      <c r="I205" s="1">
        <f t="shared" si="3"/>
        <v>1267.6599999999999</v>
      </c>
    </row>
    <row r="206" spans="1:9" x14ac:dyDescent="0.3">
      <c r="A206" s="2">
        <v>44378</v>
      </c>
      <c r="B206" s="1" t="s">
        <v>62</v>
      </c>
      <c r="C206" s="1" t="s">
        <v>63</v>
      </c>
      <c r="D206" s="1" t="s">
        <v>64</v>
      </c>
      <c r="E206" s="1" t="s">
        <v>33</v>
      </c>
      <c r="F206" s="1">
        <v>28395</v>
      </c>
      <c r="G206" s="1" t="s">
        <v>43</v>
      </c>
      <c r="H206" s="1">
        <v>15000</v>
      </c>
      <c r="I206" s="1">
        <f t="shared" si="3"/>
        <v>1339.5</v>
      </c>
    </row>
    <row r="207" spans="1:9" x14ac:dyDescent="0.3">
      <c r="A207" s="2">
        <v>44378</v>
      </c>
      <c r="B207" s="1" t="s">
        <v>71</v>
      </c>
      <c r="C207" s="1" t="s">
        <v>72</v>
      </c>
      <c r="D207" s="1" t="s">
        <v>73</v>
      </c>
      <c r="E207" s="1" t="s">
        <v>33</v>
      </c>
      <c r="F207" s="1">
        <v>41826.400000000001</v>
      </c>
      <c r="G207" s="1" t="s">
        <v>43</v>
      </c>
      <c r="H207" s="1">
        <v>15000</v>
      </c>
      <c r="I207" s="1">
        <f t="shared" si="3"/>
        <v>2682.6400000000003</v>
      </c>
    </row>
    <row r="208" spans="1:9" x14ac:dyDescent="0.3">
      <c r="A208" s="2">
        <v>44378</v>
      </c>
      <c r="B208" s="1" t="s">
        <v>71</v>
      </c>
      <c r="C208" s="1" t="s">
        <v>72</v>
      </c>
      <c r="D208" s="1" t="s">
        <v>73</v>
      </c>
      <c r="E208" s="1" t="s">
        <v>33</v>
      </c>
      <c r="F208" s="1">
        <v>49055.999999999993</v>
      </c>
      <c r="G208" s="1" t="s">
        <v>11</v>
      </c>
      <c r="H208" s="1">
        <v>15000</v>
      </c>
      <c r="I208" s="1">
        <f t="shared" si="3"/>
        <v>3405.5999999999995</v>
      </c>
    </row>
    <row r="209" spans="1:9" hidden="1" x14ac:dyDescent="0.3">
      <c r="A209" s="2">
        <v>44378</v>
      </c>
      <c r="B209" s="1" t="s">
        <v>56</v>
      </c>
      <c r="C209" s="1" t="s">
        <v>57</v>
      </c>
      <c r="D209" s="1" t="s">
        <v>58</v>
      </c>
      <c r="E209" s="1" t="s">
        <v>26</v>
      </c>
      <c r="F209" s="1">
        <v>9405.2999999999993</v>
      </c>
      <c r="G209" s="1" t="s">
        <v>15</v>
      </c>
      <c r="H209" s="1">
        <v>15000</v>
      </c>
      <c r="I209" s="1">
        <f t="shared" si="3"/>
        <v>0</v>
      </c>
    </row>
    <row r="210" spans="1:9" hidden="1" x14ac:dyDescent="0.3">
      <c r="A210" s="2">
        <v>44378</v>
      </c>
      <c r="B210" s="1" t="s">
        <v>47</v>
      </c>
      <c r="C210" s="1" t="s">
        <v>48</v>
      </c>
      <c r="D210" s="1" t="s">
        <v>49</v>
      </c>
      <c r="E210" s="1" t="s">
        <v>26</v>
      </c>
      <c r="F210" s="1">
        <v>9704.1999999999989</v>
      </c>
      <c r="G210" s="1" t="s">
        <v>43</v>
      </c>
      <c r="H210" s="1">
        <v>15000</v>
      </c>
      <c r="I210" s="1">
        <f t="shared" si="3"/>
        <v>0</v>
      </c>
    </row>
    <row r="211" spans="1:9" hidden="1" x14ac:dyDescent="0.3">
      <c r="A211" s="2">
        <v>44378</v>
      </c>
      <c r="B211" s="1" t="s">
        <v>56</v>
      </c>
      <c r="C211" s="1" t="s">
        <v>57</v>
      </c>
      <c r="D211" s="1" t="s">
        <v>58</v>
      </c>
      <c r="E211" s="1" t="s">
        <v>26</v>
      </c>
      <c r="F211" s="1">
        <v>13674</v>
      </c>
      <c r="G211" s="1" t="s">
        <v>15</v>
      </c>
      <c r="H211" s="1">
        <v>15000</v>
      </c>
      <c r="I211" s="1">
        <f t="shared" si="3"/>
        <v>0</v>
      </c>
    </row>
    <row r="212" spans="1:9" hidden="1" x14ac:dyDescent="0.3">
      <c r="A212" s="2">
        <v>44378</v>
      </c>
      <c r="B212" s="1" t="s">
        <v>34</v>
      </c>
      <c r="C212" s="1" t="s">
        <v>35</v>
      </c>
      <c r="D212" s="1" t="s">
        <v>36</v>
      </c>
      <c r="E212" s="1" t="s">
        <v>26</v>
      </c>
      <c r="F212" s="1">
        <v>21120.400000000001</v>
      </c>
      <c r="G212" s="1" t="s">
        <v>15</v>
      </c>
      <c r="H212" s="1">
        <v>15000</v>
      </c>
      <c r="I212" s="1">
        <f t="shared" si="3"/>
        <v>612.04000000000019</v>
      </c>
    </row>
    <row r="213" spans="1:9" hidden="1" x14ac:dyDescent="0.3">
      <c r="A213" s="2">
        <v>44378</v>
      </c>
      <c r="B213" s="1" t="s">
        <v>34</v>
      </c>
      <c r="C213" s="1" t="s">
        <v>35</v>
      </c>
      <c r="D213" s="1" t="s">
        <v>36</v>
      </c>
      <c r="E213" s="1" t="s">
        <v>26</v>
      </c>
      <c r="F213" s="1">
        <v>23997.600000000002</v>
      </c>
      <c r="G213" s="1" t="s">
        <v>11</v>
      </c>
      <c r="H213" s="1">
        <v>15000</v>
      </c>
      <c r="I213" s="1">
        <f t="shared" si="3"/>
        <v>899.76000000000022</v>
      </c>
    </row>
    <row r="214" spans="1:9" hidden="1" x14ac:dyDescent="0.3">
      <c r="A214" s="2">
        <v>44378</v>
      </c>
      <c r="B214" s="1" t="s">
        <v>34</v>
      </c>
      <c r="C214" s="1" t="s">
        <v>35</v>
      </c>
      <c r="D214" s="1" t="s">
        <v>36</v>
      </c>
      <c r="E214" s="1" t="s">
        <v>26</v>
      </c>
      <c r="F214" s="1">
        <v>35715.4</v>
      </c>
      <c r="G214" s="1" t="s">
        <v>43</v>
      </c>
      <c r="H214" s="1">
        <v>15000</v>
      </c>
      <c r="I214" s="1">
        <f t="shared" si="3"/>
        <v>2071.5400000000004</v>
      </c>
    </row>
    <row r="215" spans="1:9" hidden="1" x14ac:dyDescent="0.3">
      <c r="A215" s="2">
        <v>44378</v>
      </c>
      <c r="B215" s="1" t="s">
        <v>37</v>
      </c>
      <c r="C215" s="1" t="s">
        <v>38</v>
      </c>
      <c r="D215" s="1" t="s">
        <v>39</v>
      </c>
      <c r="E215" s="1" t="s">
        <v>22</v>
      </c>
      <c r="F215" s="1">
        <v>3465</v>
      </c>
      <c r="G215" s="1" t="s">
        <v>15</v>
      </c>
      <c r="H215" s="1">
        <v>15000</v>
      </c>
      <c r="I215" s="1">
        <f t="shared" si="3"/>
        <v>0</v>
      </c>
    </row>
    <row r="216" spans="1:9" hidden="1" x14ac:dyDescent="0.3">
      <c r="A216" s="2">
        <v>44378</v>
      </c>
      <c r="B216" s="1" t="s">
        <v>53</v>
      </c>
      <c r="C216" s="1" t="s">
        <v>54</v>
      </c>
      <c r="D216" s="1" t="s">
        <v>55</v>
      </c>
      <c r="E216" s="1" t="s">
        <v>22</v>
      </c>
      <c r="F216" s="1">
        <v>5332.7999999999993</v>
      </c>
      <c r="G216" s="1" t="s">
        <v>15</v>
      </c>
      <c r="H216" s="1">
        <v>15000</v>
      </c>
      <c r="I216" s="1">
        <f t="shared" si="3"/>
        <v>0</v>
      </c>
    </row>
    <row r="217" spans="1:9" hidden="1" x14ac:dyDescent="0.3">
      <c r="A217" s="2">
        <v>44378</v>
      </c>
      <c r="B217" s="1" t="s">
        <v>44</v>
      </c>
      <c r="C217" s="1" t="s">
        <v>45</v>
      </c>
      <c r="D217" s="1" t="s">
        <v>46</v>
      </c>
      <c r="E217" s="1" t="s">
        <v>22</v>
      </c>
      <c r="F217" s="1">
        <v>8065.5999999999995</v>
      </c>
      <c r="G217" s="1" t="s">
        <v>43</v>
      </c>
      <c r="H217" s="1">
        <v>15000</v>
      </c>
      <c r="I217" s="1">
        <f t="shared" si="3"/>
        <v>0</v>
      </c>
    </row>
    <row r="218" spans="1:9" hidden="1" x14ac:dyDescent="0.3">
      <c r="A218" s="2">
        <v>44378</v>
      </c>
      <c r="B218" s="1" t="s">
        <v>44</v>
      </c>
      <c r="C218" s="1" t="s">
        <v>45</v>
      </c>
      <c r="D218" s="1" t="s">
        <v>46</v>
      </c>
      <c r="E218" s="1" t="s">
        <v>22</v>
      </c>
      <c r="F218" s="1">
        <v>10067.200000000001</v>
      </c>
      <c r="G218" s="1" t="s">
        <v>43</v>
      </c>
      <c r="H218" s="1">
        <v>15000</v>
      </c>
      <c r="I218" s="1">
        <f t="shared" si="3"/>
        <v>0</v>
      </c>
    </row>
    <row r="219" spans="1:9" hidden="1" x14ac:dyDescent="0.3">
      <c r="A219" s="2">
        <v>44378</v>
      </c>
      <c r="B219" s="1" t="s">
        <v>44</v>
      </c>
      <c r="C219" s="1" t="s">
        <v>45</v>
      </c>
      <c r="D219" s="1" t="s">
        <v>46</v>
      </c>
      <c r="E219" s="1" t="s">
        <v>22</v>
      </c>
      <c r="F219" s="1">
        <v>10648.999999999998</v>
      </c>
      <c r="G219" s="1" t="s">
        <v>43</v>
      </c>
      <c r="H219" s="1">
        <v>15000</v>
      </c>
      <c r="I219" s="1">
        <f t="shared" si="3"/>
        <v>0</v>
      </c>
    </row>
    <row r="220" spans="1:9" hidden="1" x14ac:dyDescent="0.3">
      <c r="A220" s="2">
        <v>44378</v>
      </c>
      <c r="B220" s="1" t="s">
        <v>53</v>
      </c>
      <c r="C220" s="1" t="s">
        <v>54</v>
      </c>
      <c r="D220" s="1" t="s">
        <v>55</v>
      </c>
      <c r="E220" s="1" t="s">
        <v>22</v>
      </c>
      <c r="F220" s="1">
        <v>10679.400000000001</v>
      </c>
      <c r="G220" s="1" t="s">
        <v>43</v>
      </c>
      <c r="H220" s="1">
        <v>15000</v>
      </c>
      <c r="I220" s="1">
        <f t="shared" si="3"/>
        <v>0</v>
      </c>
    </row>
    <row r="221" spans="1:9" hidden="1" x14ac:dyDescent="0.3">
      <c r="A221" s="2">
        <v>44378</v>
      </c>
      <c r="B221" s="1" t="s">
        <v>65</v>
      </c>
      <c r="C221" s="1" t="s">
        <v>66</v>
      </c>
      <c r="D221" s="1" t="s">
        <v>67</v>
      </c>
      <c r="E221" s="1" t="s">
        <v>22</v>
      </c>
      <c r="F221" s="1">
        <v>11155.5</v>
      </c>
      <c r="G221" s="1" t="s">
        <v>11</v>
      </c>
      <c r="H221" s="1">
        <v>15000</v>
      </c>
      <c r="I221" s="1">
        <f t="shared" si="3"/>
        <v>0</v>
      </c>
    </row>
    <row r="222" spans="1:9" hidden="1" x14ac:dyDescent="0.3">
      <c r="A222" s="2">
        <v>44378</v>
      </c>
      <c r="B222" s="1" t="s">
        <v>44</v>
      </c>
      <c r="C222" s="1" t="s">
        <v>45</v>
      </c>
      <c r="D222" s="1" t="s">
        <v>46</v>
      </c>
      <c r="E222" s="1" t="s">
        <v>22</v>
      </c>
      <c r="F222" s="1">
        <v>11543</v>
      </c>
      <c r="G222" s="1" t="s">
        <v>11</v>
      </c>
      <c r="H222" s="1">
        <v>15000</v>
      </c>
      <c r="I222" s="1">
        <f t="shared" si="3"/>
        <v>0</v>
      </c>
    </row>
    <row r="223" spans="1:9" hidden="1" x14ac:dyDescent="0.3">
      <c r="A223" s="2">
        <v>44378</v>
      </c>
      <c r="B223" s="1" t="s">
        <v>44</v>
      </c>
      <c r="C223" s="1" t="s">
        <v>45</v>
      </c>
      <c r="D223" s="1" t="s">
        <v>46</v>
      </c>
      <c r="E223" s="1" t="s">
        <v>22</v>
      </c>
      <c r="F223" s="1">
        <v>15633.199999999999</v>
      </c>
      <c r="G223" s="1" t="s">
        <v>15</v>
      </c>
      <c r="H223" s="1">
        <v>15000</v>
      </c>
      <c r="I223" s="1">
        <f t="shared" si="3"/>
        <v>63.319999999999894</v>
      </c>
    </row>
    <row r="224" spans="1:9" hidden="1" x14ac:dyDescent="0.3">
      <c r="A224" s="2">
        <v>44378</v>
      </c>
      <c r="B224" s="1" t="s">
        <v>44</v>
      </c>
      <c r="C224" s="1" t="s">
        <v>45</v>
      </c>
      <c r="D224" s="1" t="s">
        <v>46</v>
      </c>
      <c r="E224" s="1" t="s">
        <v>22</v>
      </c>
      <c r="F224" s="1">
        <v>20868.399999999998</v>
      </c>
      <c r="G224" s="1" t="s">
        <v>15</v>
      </c>
      <c r="H224" s="1">
        <v>15000</v>
      </c>
      <c r="I224" s="1">
        <f t="shared" si="3"/>
        <v>586.8399999999998</v>
      </c>
    </row>
    <row r="225" spans="1:9" hidden="1" x14ac:dyDescent="0.3">
      <c r="A225" s="2">
        <v>44378</v>
      </c>
      <c r="B225" s="1" t="s">
        <v>44</v>
      </c>
      <c r="C225" s="1" t="s">
        <v>45</v>
      </c>
      <c r="D225" s="1" t="s">
        <v>46</v>
      </c>
      <c r="E225" s="1" t="s">
        <v>22</v>
      </c>
      <c r="F225" s="1">
        <v>24395.100000000002</v>
      </c>
      <c r="G225" s="1" t="s">
        <v>11</v>
      </c>
      <c r="H225" s="1">
        <v>15000</v>
      </c>
      <c r="I225" s="1">
        <f t="shared" si="3"/>
        <v>939.51000000000022</v>
      </c>
    </row>
    <row r="226" spans="1:9" hidden="1" x14ac:dyDescent="0.3">
      <c r="A226" s="2">
        <v>44409</v>
      </c>
      <c r="B226" s="1" t="s">
        <v>68</v>
      </c>
      <c r="C226" s="1" t="s">
        <v>69</v>
      </c>
      <c r="D226" s="1" t="s">
        <v>70</v>
      </c>
      <c r="E226" s="1" t="s">
        <v>10</v>
      </c>
      <c r="F226" s="1">
        <v>8625</v>
      </c>
      <c r="G226" s="1" t="s">
        <v>15</v>
      </c>
      <c r="H226" s="1">
        <v>15000</v>
      </c>
      <c r="I226" s="1">
        <f t="shared" si="3"/>
        <v>0</v>
      </c>
    </row>
    <row r="227" spans="1:9" hidden="1" x14ac:dyDescent="0.3">
      <c r="A227" s="2">
        <v>44409</v>
      </c>
      <c r="B227" s="1" t="s">
        <v>16</v>
      </c>
      <c r="C227" s="1" t="s">
        <v>17</v>
      </c>
      <c r="D227" s="1" t="s">
        <v>18</v>
      </c>
      <c r="E227" s="1" t="s">
        <v>10</v>
      </c>
      <c r="F227" s="1">
        <v>9794</v>
      </c>
      <c r="G227" s="1" t="s">
        <v>15</v>
      </c>
      <c r="H227" s="1">
        <v>15000</v>
      </c>
      <c r="I227" s="1">
        <f t="shared" si="3"/>
        <v>0</v>
      </c>
    </row>
    <row r="228" spans="1:9" hidden="1" x14ac:dyDescent="0.3">
      <c r="A228" s="2">
        <v>44409</v>
      </c>
      <c r="B228" s="1" t="s">
        <v>68</v>
      </c>
      <c r="C228" s="1" t="s">
        <v>69</v>
      </c>
      <c r="D228" s="1" t="s">
        <v>70</v>
      </c>
      <c r="E228" s="1" t="s">
        <v>10</v>
      </c>
      <c r="F228" s="1">
        <v>16321.6</v>
      </c>
      <c r="G228" s="1" t="s">
        <v>11</v>
      </c>
      <c r="H228" s="1">
        <v>15000</v>
      </c>
      <c r="I228" s="1">
        <f t="shared" si="3"/>
        <v>132.16000000000005</v>
      </c>
    </row>
    <row r="229" spans="1:9" hidden="1" x14ac:dyDescent="0.3">
      <c r="A229" s="2">
        <v>44409</v>
      </c>
      <c r="B229" s="1" t="s">
        <v>16</v>
      </c>
      <c r="C229" s="1" t="s">
        <v>17</v>
      </c>
      <c r="D229" s="1" t="s">
        <v>18</v>
      </c>
      <c r="E229" s="1" t="s">
        <v>10</v>
      </c>
      <c r="F229" s="1">
        <v>19678.8</v>
      </c>
      <c r="G229" s="1" t="s">
        <v>15</v>
      </c>
      <c r="H229" s="1">
        <v>15000</v>
      </c>
      <c r="I229" s="1">
        <f t="shared" si="3"/>
        <v>467.87999999999994</v>
      </c>
    </row>
    <row r="230" spans="1:9" hidden="1" x14ac:dyDescent="0.3">
      <c r="A230" s="2">
        <v>44409</v>
      </c>
      <c r="B230" s="1" t="s">
        <v>68</v>
      </c>
      <c r="C230" s="1" t="s">
        <v>69</v>
      </c>
      <c r="D230" s="1" t="s">
        <v>70</v>
      </c>
      <c r="E230" s="1" t="s">
        <v>10</v>
      </c>
      <c r="F230" s="1">
        <v>33694.800000000003</v>
      </c>
      <c r="G230" s="1" t="s">
        <v>15</v>
      </c>
      <c r="H230" s="1">
        <v>15000</v>
      </c>
      <c r="I230" s="1">
        <f t="shared" si="3"/>
        <v>1869.4800000000005</v>
      </c>
    </row>
    <row r="231" spans="1:9" hidden="1" x14ac:dyDescent="0.3">
      <c r="A231" s="2">
        <v>44409</v>
      </c>
      <c r="B231" s="1" t="s">
        <v>12</v>
      </c>
      <c r="C231" s="1" t="s">
        <v>13</v>
      </c>
      <c r="D231" s="1" t="s">
        <v>14</v>
      </c>
      <c r="E231" s="1" t="s">
        <v>10</v>
      </c>
      <c r="F231" s="1">
        <v>39236</v>
      </c>
      <c r="G231" s="1" t="s">
        <v>43</v>
      </c>
      <c r="H231" s="1">
        <v>15000</v>
      </c>
      <c r="I231" s="1">
        <f t="shared" si="3"/>
        <v>2423.6</v>
      </c>
    </row>
    <row r="232" spans="1:9" hidden="1" x14ac:dyDescent="0.3">
      <c r="A232" s="2">
        <v>44409</v>
      </c>
      <c r="B232" s="1" t="s">
        <v>16</v>
      </c>
      <c r="C232" s="1" t="s">
        <v>17</v>
      </c>
      <c r="D232" s="1" t="s">
        <v>18</v>
      </c>
      <c r="E232" s="1" t="s">
        <v>10</v>
      </c>
      <c r="F232" s="1">
        <v>43088.2</v>
      </c>
      <c r="G232" s="1" t="s">
        <v>11</v>
      </c>
      <c r="H232" s="1">
        <v>15000</v>
      </c>
      <c r="I232" s="1">
        <f t="shared" si="3"/>
        <v>2808.8199999999997</v>
      </c>
    </row>
    <row r="233" spans="1:9" x14ac:dyDescent="0.3">
      <c r="A233" s="2">
        <v>44409</v>
      </c>
      <c r="B233" s="1" t="s">
        <v>30</v>
      </c>
      <c r="C233" s="1" t="s">
        <v>31</v>
      </c>
      <c r="D233" s="1" t="s">
        <v>32</v>
      </c>
      <c r="E233" s="1" t="s">
        <v>33</v>
      </c>
      <c r="F233" s="1">
        <v>6201</v>
      </c>
      <c r="G233" s="1" t="s">
        <v>43</v>
      </c>
      <c r="H233" s="1">
        <v>15000</v>
      </c>
      <c r="I233" s="1">
        <f t="shared" si="3"/>
        <v>0</v>
      </c>
    </row>
    <row r="234" spans="1:9" x14ac:dyDescent="0.3">
      <c r="A234" s="2">
        <v>44409</v>
      </c>
      <c r="B234" s="1" t="s">
        <v>59</v>
      </c>
      <c r="C234" s="1" t="s">
        <v>60</v>
      </c>
      <c r="D234" s="1" t="s">
        <v>61</v>
      </c>
      <c r="E234" s="1" t="s">
        <v>33</v>
      </c>
      <c r="F234" s="1">
        <v>6311.4</v>
      </c>
      <c r="G234" s="1" t="s">
        <v>43</v>
      </c>
      <c r="H234" s="1">
        <v>15000</v>
      </c>
      <c r="I234" s="1">
        <f t="shared" si="3"/>
        <v>0</v>
      </c>
    </row>
    <row r="235" spans="1:9" x14ac:dyDescent="0.3">
      <c r="A235" s="2">
        <v>44409</v>
      </c>
      <c r="B235" s="1" t="s">
        <v>40</v>
      </c>
      <c r="C235" s="1" t="s">
        <v>41</v>
      </c>
      <c r="D235" s="1" t="s">
        <v>42</v>
      </c>
      <c r="E235" s="1" t="s">
        <v>33</v>
      </c>
      <c r="F235" s="1">
        <v>7289.6</v>
      </c>
      <c r="G235" s="1" t="s">
        <v>11</v>
      </c>
      <c r="H235" s="1">
        <v>15000</v>
      </c>
      <c r="I235" s="1">
        <f t="shared" si="3"/>
        <v>0</v>
      </c>
    </row>
    <row r="236" spans="1:9" x14ac:dyDescent="0.3">
      <c r="A236" s="2">
        <v>44409</v>
      </c>
      <c r="B236" s="1" t="s">
        <v>40</v>
      </c>
      <c r="C236" s="1" t="s">
        <v>41</v>
      </c>
      <c r="D236" s="1" t="s">
        <v>42</v>
      </c>
      <c r="E236" s="1" t="s">
        <v>33</v>
      </c>
      <c r="F236" s="1">
        <v>8322.4</v>
      </c>
      <c r="G236" s="1" t="s">
        <v>11</v>
      </c>
      <c r="H236" s="1">
        <v>15000</v>
      </c>
      <c r="I236" s="1">
        <f t="shared" si="3"/>
        <v>0</v>
      </c>
    </row>
    <row r="237" spans="1:9" x14ac:dyDescent="0.3">
      <c r="A237" s="2">
        <v>44409</v>
      </c>
      <c r="B237" s="1" t="s">
        <v>62</v>
      </c>
      <c r="C237" s="1" t="s">
        <v>63</v>
      </c>
      <c r="D237" s="1" t="s">
        <v>64</v>
      </c>
      <c r="E237" s="1" t="s">
        <v>33</v>
      </c>
      <c r="F237" s="1">
        <v>8501.9000000000015</v>
      </c>
      <c r="G237" s="1" t="s">
        <v>15</v>
      </c>
      <c r="H237" s="1">
        <v>15000</v>
      </c>
      <c r="I237" s="1">
        <f t="shared" si="3"/>
        <v>0</v>
      </c>
    </row>
    <row r="238" spans="1:9" x14ac:dyDescent="0.3">
      <c r="A238" s="2">
        <v>44409</v>
      </c>
      <c r="B238" s="1" t="s">
        <v>30</v>
      </c>
      <c r="C238" s="1" t="s">
        <v>31</v>
      </c>
      <c r="D238" s="1" t="s">
        <v>32</v>
      </c>
      <c r="E238" s="1" t="s">
        <v>33</v>
      </c>
      <c r="F238" s="1">
        <v>9708.2999999999993</v>
      </c>
      <c r="G238" s="1" t="s">
        <v>15</v>
      </c>
      <c r="H238" s="1">
        <v>15000</v>
      </c>
      <c r="I238" s="1">
        <f t="shared" si="3"/>
        <v>0</v>
      </c>
    </row>
    <row r="239" spans="1:9" x14ac:dyDescent="0.3">
      <c r="A239" s="2">
        <v>44409</v>
      </c>
      <c r="B239" s="1" t="s">
        <v>40</v>
      </c>
      <c r="C239" s="1" t="s">
        <v>41</v>
      </c>
      <c r="D239" s="1" t="s">
        <v>42</v>
      </c>
      <c r="E239" s="1" t="s">
        <v>33</v>
      </c>
      <c r="F239" s="1">
        <v>12944.399999999998</v>
      </c>
      <c r="G239" s="1" t="s">
        <v>15</v>
      </c>
      <c r="H239" s="1">
        <v>15000</v>
      </c>
      <c r="I239" s="1">
        <f t="shared" si="3"/>
        <v>0</v>
      </c>
    </row>
    <row r="240" spans="1:9" x14ac:dyDescent="0.3">
      <c r="A240" s="2">
        <v>44409</v>
      </c>
      <c r="B240" s="1" t="s">
        <v>30</v>
      </c>
      <c r="C240" s="1" t="s">
        <v>31</v>
      </c>
      <c r="D240" s="1" t="s">
        <v>32</v>
      </c>
      <c r="E240" s="1" t="s">
        <v>33</v>
      </c>
      <c r="F240" s="1">
        <v>14248</v>
      </c>
      <c r="G240" s="1" t="s">
        <v>15</v>
      </c>
      <c r="H240" s="1">
        <v>15000</v>
      </c>
      <c r="I240" s="1">
        <f t="shared" si="3"/>
        <v>0</v>
      </c>
    </row>
    <row r="241" spans="1:9" x14ac:dyDescent="0.3">
      <c r="A241" s="2">
        <v>44409</v>
      </c>
      <c r="B241" s="1" t="s">
        <v>40</v>
      </c>
      <c r="C241" s="1" t="s">
        <v>41</v>
      </c>
      <c r="D241" s="1" t="s">
        <v>42</v>
      </c>
      <c r="E241" s="1" t="s">
        <v>33</v>
      </c>
      <c r="F241" s="1">
        <v>18298.399999999998</v>
      </c>
      <c r="G241" s="1" t="s">
        <v>43</v>
      </c>
      <c r="H241" s="1">
        <v>15000</v>
      </c>
      <c r="I241" s="1">
        <f t="shared" si="3"/>
        <v>329.8399999999998</v>
      </c>
    </row>
    <row r="242" spans="1:9" x14ac:dyDescent="0.3">
      <c r="A242" s="2">
        <v>44409</v>
      </c>
      <c r="B242" s="1" t="s">
        <v>40</v>
      </c>
      <c r="C242" s="1" t="s">
        <v>41</v>
      </c>
      <c r="D242" s="1" t="s">
        <v>42</v>
      </c>
      <c r="E242" s="1" t="s">
        <v>33</v>
      </c>
      <c r="F242" s="1">
        <v>18838.399999999998</v>
      </c>
      <c r="G242" s="1" t="s">
        <v>43</v>
      </c>
      <c r="H242" s="1">
        <v>15000</v>
      </c>
      <c r="I242" s="1">
        <f t="shared" si="3"/>
        <v>383.8399999999998</v>
      </c>
    </row>
    <row r="243" spans="1:9" x14ac:dyDescent="0.3">
      <c r="A243" s="2">
        <v>44409</v>
      </c>
      <c r="B243" s="1" t="s">
        <v>71</v>
      </c>
      <c r="C243" s="1" t="s">
        <v>72</v>
      </c>
      <c r="D243" s="1" t="s">
        <v>73</v>
      </c>
      <c r="E243" s="1" t="s">
        <v>33</v>
      </c>
      <c r="F243" s="1">
        <v>24469.599999999999</v>
      </c>
      <c r="G243" s="1" t="s">
        <v>15</v>
      </c>
      <c r="H243" s="1">
        <v>15000</v>
      </c>
      <c r="I243" s="1">
        <f t="shared" si="3"/>
        <v>946.95999999999992</v>
      </c>
    </row>
    <row r="244" spans="1:9" x14ac:dyDescent="0.3">
      <c r="A244" s="2">
        <v>44409</v>
      </c>
      <c r="B244" s="1" t="s">
        <v>71</v>
      </c>
      <c r="C244" s="1" t="s">
        <v>72</v>
      </c>
      <c r="D244" s="1" t="s">
        <v>73</v>
      </c>
      <c r="E244" s="1" t="s">
        <v>33</v>
      </c>
      <c r="F244" s="1">
        <v>31053.4</v>
      </c>
      <c r="G244" s="1" t="s">
        <v>11</v>
      </c>
      <c r="H244" s="1">
        <v>15000</v>
      </c>
      <c r="I244" s="1">
        <f t="shared" si="3"/>
        <v>1605.3400000000001</v>
      </c>
    </row>
    <row r="245" spans="1:9" hidden="1" x14ac:dyDescent="0.3">
      <c r="A245" s="2">
        <v>44409</v>
      </c>
      <c r="B245" s="1" t="s">
        <v>34</v>
      </c>
      <c r="C245" s="1" t="s">
        <v>35</v>
      </c>
      <c r="D245" s="1" t="s">
        <v>36</v>
      </c>
      <c r="E245" s="1" t="s">
        <v>26</v>
      </c>
      <c r="F245" s="1">
        <v>3386.6000000000004</v>
      </c>
      <c r="G245" s="1" t="s">
        <v>15</v>
      </c>
      <c r="H245" s="1">
        <v>15000</v>
      </c>
      <c r="I245" s="1">
        <f t="shared" si="3"/>
        <v>0</v>
      </c>
    </row>
    <row r="246" spans="1:9" hidden="1" x14ac:dyDescent="0.3">
      <c r="A246" s="2">
        <v>44409</v>
      </c>
      <c r="B246" s="1" t="s">
        <v>47</v>
      </c>
      <c r="C246" s="1" t="s">
        <v>48</v>
      </c>
      <c r="D246" s="1" t="s">
        <v>49</v>
      </c>
      <c r="E246" s="1" t="s">
        <v>26</v>
      </c>
      <c r="F246" s="1">
        <v>4028</v>
      </c>
      <c r="G246" s="1" t="s">
        <v>11</v>
      </c>
      <c r="H246" s="1">
        <v>15000</v>
      </c>
      <c r="I246" s="1">
        <f t="shared" si="3"/>
        <v>0</v>
      </c>
    </row>
    <row r="247" spans="1:9" hidden="1" x14ac:dyDescent="0.3">
      <c r="A247" s="2">
        <v>44409</v>
      </c>
      <c r="B247" s="1" t="s">
        <v>23</v>
      </c>
      <c r="C247" s="1" t="s">
        <v>24</v>
      </c>
      <c r="D247" s="1" t="s">
        <v>25</v>
      </c>
      <c r="E247" s="1" t="s">
        <v>26</v>
      </c>
      <c r="F247" s="1">
        <v>5532.7999999999993</v>
      </c>
      <c r="G247" s="1" t="s">
        <v>15</v>
      </c>
      <c r="H247" s="1">
        <v>15000</v>
      </c>
      <c r="I247" s="1">
        <f t="shared" si="3"/>
        <v>0</v>
      </c>
    </row>
    <row r="248" spans="1:9" hidden="1" x14ac:dyDescent="0.3">
      <c r="A248" s="2">
        <v>44409</v>
      </c>
      <c r="B248" s="1" t="s">
        <v>34</v>
      </c>
      <c r="C248" s="1" t="s">
        <v>35</v>
      </c>
      <c r="D248" s="1" t="s">
        <v>36</v>
      </c>
      <c r="E248" s="1" t="s">
        <v>26</v>
      </c>
      <c r="F248" s="1">
        <v>10200</v>
      </c>
      <c r="G248" s="1" t="s">
        <v>43</v>
      </c>
      <c r="H248" s="1">
        <v>15000</v>
      </c>
      <c r="I248" s="1">
        <f t="shared" si="3"/>
        <v>0</v>
      </c>
    </row>
    <row r="249" spans="1:9" hidden="1" x14ac:dyDescent="0.3">
      <c r="A249" s="2">
        <v>44409</v>
      </c>
      <c r="B249" s="1" t="s">
        <v>23</v>
      </c>
      <c r="C249" s="1" t="s">
        <v>24</v>
      </c>
      <c r="D249" s="1" t="s">
        <v>25</v>
      </c>
      <c r="E249" s="1" t="s">
        <v>26</v>
      </c>
      <c r="F249" s="1">
        <v>13923</v>
      </c>
      <c r="G249" s="1" t="s">
        <v>43</v>
      </c>
      <c r="H249" s="1">
        <v>15000</v>
      </c>
      <c r="I249" s="1">
        <f t="shared" si="3"/>
        <v>0</v>
      </c>
    </row>
    <row r="250" spans="1:9" hidden="1" x14ac:dyDescent="0.3">
      <c r="A250" s="2">
        <v>44409</v>
      </c>
      <c r="B250" s="1" t="s">
        <v>47</v>
      </c>
      <c r="C250" s="1" t="s">
        <v>48</v>
      </c>
      <c r="D250" s="1" t="s">
        <v>49</v>
      </c>
      <c r="E250" s="1" t="s">
        <v>26</v>
      </c>
      <c r="F250" s="1">
        <v>17593.399999999998</v>
      </c>
      <c r="G250" s="1" t="s">
        <v>15</v>
      </c>
      <c r="H250" s="1">
        <v>15000</v>
      </c>
      <c r="I250" s="1">
        <f t="shared" si="3"/>
        <v>259.3399999999998</v>
      </c>
    </row>
    <row r="251" spans="1:9" hidden="1" x14ac:dyDescent="0.3">
      <c r="A251" s="2">
        <v>44409</v>
      </c>
      <c r="B251" s="1" t="s">
        <v>56</v>
      </c>
      <c r="C251" s="1" t="s">
        <v>57</v>
      </c>
      <c r="D251" s="1" t="s">
        <v>58</v>
      </c>
      <c r="E251" s="1" t="s">
        <v>26</v>
      </c>
      <c r="F251" s="1">
        <v>17666</v>
      </c>
      <c r="G251" s="1" t="s">
        <v>11</v>
      </c>
      <c r="H251" s="1">
        <v>15000</v>
      </c>
      <c r="I251" s="1">
        <f t="shared" si="3"/>
        <v>266.60000000000002</v>
      </c>
    </row>
    <row r="252" spans="1:9" hidden="1" x14ac:dyDescent="0.3">
      <c r="A252" s="2">
        <v>44409</v>
      </c>
      <c r="B252" s="1" t="s">
        <v>34</v>
      </c>
      <c r="C252" s="1" t="s">
        <v>35</v>
      </c>
      <c r="D252" s="1" t="s">
        <v>36</v>
      </c>
      <c r="E252" s="1" t="s">
        <v>26</v>
      </c>
      <c r="F252" s="1">
        <v>21420</v>
      </c>
      <c r="G252" s="1" t="s">
        <v>43</v>
      </c>
      <c r="H252" s="1">
        <v>15000</v>
      </c>
      <c r="I252" s="1">
        <f t="shared" si="3"/>
        <v>642</v>
      </c>
    </row>
    <row r="253" spans="1:9" hidden="1" x14ac:dyDescent="0.3">
      <c r="A253" s="2">
        <v>44409</v>
      </c>
      <c r="B253" s="1" t="s">
        <v>23</v>
      </c>
      <c r="C253" s="1" t="s">
        <v>24</v>
      </c>
      <c r="D253" s="1" t="s">
        <v>25</v>
      </c>
      <c r="E253" s="1" t="s">
        <v>26</v>
      </c>
      <c r="F253" s="1">
        <v>24080</v>
      </c>
      <c r="G253" s="1" t="s">
        <v>11</v>
      </c>
      <c r="H253" s="1">
        <v>15000</v>
      </c>
      <c r="I253" s="1">
        <f t="shared" si="3"/>
        <v>908</v>
      </c>
    </row>
    <row r="254" spans="1:9" hidden="1" x14ac:dyDescent="0.3">
      <c r="A254" s="2">
        <v>44409</v>
      </c>
      <c r="B254" s="1" t="s">
        <v>47</v>
      </c>
      <c r="C254" s="1" t="s">
        <v>48</v>
      </c>
      <c r="D254" s="1" t="s">
        <v>49</v>
      </c>
      <c r="E254" s="1" t="s">
        <v>26</v>
      </c>
      <c r="F254" s="1">
        <v>27531</v>
      </c>
      <c r="G254" s="1" t="s">
        <v>43</v>
      </c>
      <c r="H254" s="1">
        <v>15000</v>
      </c>
      <c r="I254" s="1">
        <f t="shared" si="3"/>
        <v>1253.1000000000001</v>
      </c>
    </row>
    <row r="255" spans="1:9" hidden="1" x14ac:dyDescent="0.3">
      <c r="A255" s="2">
        <v>44409</v>
      </c>
      <c r="B255" s="1" t="s">
        <v>56</v>
      </c>
      <c r="C255" s="1" t="s">
        <v>57</v>
      </c>
      <c r="D255" s="1" t="s">
        <v>58</v>
      </c>
      <c r="E255" s="1" t="s">
        <v>26</v>
      </c>
      <c r="F255" s="1">
        <v>32795.700000000004</v>
      </c>
      <c r="G255" s="1" t="s">
        <v>15</v>
      </c>
      <c r="H255" s="1">
        <v>15000</v>
      </c>
      <c r="I255" s="1">
        <f t="shared" si="3"/>
        <v>1779.5700000000006</v>
      </c>
    </row>
    <row r="256" spans="1:9" hidden="1" x14ac:dyDescent="0.3">
      <c r="A256" s="2">
        <v>44409</v>
      </c>
      <c r="B256" s="1" t="s">
        <v>44</v>
      </c>
      <c r="C256" s="1" t="s">
        <v>45</v>
      </c>
      <c r="D256" s="1" t="s">
        <v>46</v>
      </c>
      <c r="E256" s="1" t="s">
        <v>22</v>
      </c>
      <c r="F256" s="1">
        <v>3760.5</v>
      </c>
      <c r="G256" s="1" t="s">
        <v>11</v>
      </c>
      <c r="H256" s="1">
        <v>15000</v>
      </c>
      <c r="I256" s="1">
        <f t="shared" si="3"/>
        <v>0</v>
      </c>
    </row>
    <row r="257" spans="1:9" hidden="1" x14ac:dyDescent="0.3">
      <c r="A257" s="2">
        <v>44409</v>
      </c>
      <c r="B257" s="1" t="s">
        <v>44</v>
      </c>
      <c r="C257" s="1" t="s">
        <v>45</v>
      </c>
      <c r="D257" s="1" t="s">
        <v>46</v>
      </c>
      <c r="E257" s="1" t="s">
        <v>22</v>
      </c>
      <c r="F257" s="1">
        <v>4322.8</v>
      </c>
      <c r="G257" s="1" t="s">
        <v>43</v>
      </c>
      <c r="H257" s="1">
        <v>15000</v>
      </c>
      <c r="I257" s="1">
        <f t="shared" si="3"/>
        <v>0</v>
      </c>
    </row>
    <row r="258" spans="1:9" hidden="1" x14ac:dyDescent="0.3">
      <c r="A258" s="2">
        <v>44409</v>
      </c>
      <c r="B258" s="1" t="s">
        <v>44</v>
      </c>
      <c r="C258" s="1" t="s">
        <v>45</v>
      </c>
      <c r="D258" s="1" t="s">
        <v>46</v>
      </c>
      <c r="E258" s="1" t="s">
        <v>22</v>
      </c>
      <c r="F258" s="1">
        <v>9697.6</v>
      </c>
      <c r="G258" s="1" t="s">
        <v>15</v>
      </c>
      <c r="H258" s="1">
        <v>15000</v>
      </c>
      <c r="I258" s="1">
        <f t="shared" si="3"/>
        <v>0</v>
      </c>
    </row>
    <row r="259" spans="1:9" hidden="1" x14ac:dyDescent="0.3">
      <c r="A259" s="2">
        <v>44409</v>
      </c>
      <c r="B259" s="1" t="s">
        <v>44</v>
      </c>
      <c r="C259" s="1" t="s">
        <v>45</v>
      </c>
      <c r="D259" s="1" t="s">
        <v>46</v>
      </c>
      <c r="E259" s="1" t="s">
        <v>22</v>
      </c>
      <c r="F259" s="1">
        <v>10391.699999999999</v>
      </c>
      <c r="G259" s="1" t="s">
        <v>43</v>
      </c>
      <c r="H259" s="1">
        <v>15000</v>
      </c>
      <c r="I259" s="1">
        <f t="shared" si="3"/>
        <v>0</v>
      </c>
    </row>
    <row r="260" spans="1:9" hidden="1" x14ac:dyDescent="0.3">
      <c r="A260" s="2">
        <v>44409</v>
      </c>
      <c r="B260" s="1" t="s">
        <v>65</v>
      </c>
      <c r="C260" s="1" t="s">
        <v>66</v>
      </c>
      <c r="D260" s="1" t="s">
        <v>67</v>
      </c>
      <c r="E260" s="1" t="s">
        <v>22</v>
      </c>
      <c r="F260" s="1">
        <v>15670.2</v>
      </c>
      <c r="G260" s="1" t="s">
        <v>43</v>
      </c>
      <c r="H260" s="1">
        <v>15000</v>
      </c>
      <c r="I260" s="1">
        <f t="shared" ref="I260:I323" si="4">IF(F260&gt;=H260,(F260-H260)*10%,0)</f>
        <v>67.020000000000081</v>
      </c>
    </row>
    <row r="261" spans="1:9" hidden="1" x14ac:dyDescent="0.3">
      <c r="A261" s="2">
        <v>44409</v>
      </c>
      <c r="B261" s="1" t="s">
        <v>53</v>
      </c>
      <c r="C261" s="1" t="s">
        <v>54</v>
      </c>
      <c r="D261" s="1" t="s">
        <v>55</v>
      </c>
      <c r="E261" s="1" t="s">
        <v>22</v>
      </c>
      <c r="F261" s="1">
        <v>22477.9</v>
      </c>
      <c r="G261" s="1" t="s">
        <v>15</v>
      </c>
      <c r="H261" s="1">
        <v>15000</v>
      </c>
      <c r="I261" s="1">
        <f t="shared" si="4"/>
        <v>747.79000000000019</v>
      </c>
    </row>
    <row r="262" spans="1:9" hidden="1" x14ac:dyDescent="0.3">
      <c r="A262" s="2">
        <v>44409</v>
      </c>
      <c r="B262" s="1" t="s">
        <v>53</v>
      </c>
      <c r="C262" s="1" t="s">
        <v>54</v>
      </c>
      <c r="D262" s="1" t="s">
        <v>55</v>
      </c>
      <c r="E262" s="1" t="s">
        <v>22</v>
      </c>
      <c r="F262" s="1">
        <v>36088.1</v>
      </c>
      <c r="G262" s="1" t="s">
        <v>43</v>
      </c>
      <c r="H262" s="1">
        <v>15000</v>
      </c>
      <c r="I262" s="1">
        <f t="shared" si="4"/>
        <v>2108.81</v>
      </c>
    </row>
    <row r="263" spans="1:9" hidden="1" x14ac:dyDescent="0.3">
      <c r="A263" s="2">
        <v>44409</v>
      </c>
      <c r="B263" s="1" t="s">
        <v>19</v>
      </c>
      <c r="C263" s="1" t="s">
        <v>20</v>
      </c>
      <c r="D263" s="1" t="s">
        <v>21</v>
      </c>
      <c r="E263" s="1" t="s">
        <v>22</v>
      </c>
      <c r="F263" s="1">
        <v>43388.100000000006</v>
      </c>
      <c r="G263" s="1" t="s">
        <v>15</v>
      </c>
      <c r="H263" s="1">
        <v>15000</v>
      </c>
      <c r="I263" s="1">
        <f t="shared" si="4"/>
        <v>2838.8100000000009</v>
      </c>
    </row>
    <row r="264" spans="1:9" hidden="1" x14ac:dyDescent="0.3">
      <c r="A264" s="2">
        <v>44440</v>
      </c>
      <c r="B264" s="1" t="s">
        <v>7</v>
      </c>
      <c r="C264" s="1" t="s">
        <v>8</v>
      </c>
      <c r="D264" s="1" t="s">
        <v>9</v>
      </c>
      <c r="E264" s="1" t="s">
        <v>10</v>
      </c>
      <c r="F264" s="1">
        <v>5572.3</v>
      </c>
      <c r="G264" s="1" t="s">
        <v>11</v>
      </c>
      <c r="H264" s="1">
        <v>15000</v>
      </c>
      <c r="I264" s="1">
        <f t="shared" si="4"/>
        <v>0</v>
      </c>
    </row>
    <row r="265" spans="1:9" hidden="1" x14ac:dyDescent="0.3">
      <c r="A265" s="2">
        <v>44440</v>
      </c>
      <c r="B265" s="1" t="s">
        <v>16</v>
      </c>
      <c r="C265" s="1" t="s">
        <v>17</v>
      </c>
      <c r="D265" s="1" t="s">
        <v>18</v>
      </c>
      <c r="E265" s="1" t="s">
        <v>10</v>
      </c>
      <c r="F265" s="1">
        <v>7496.9999999999991</v>
      </c>
      <c r="G265" s="1" t="s">
        <v>15</v>
      </c>
      <c r="H265" s="1">
        <v>15000</v>
      </c>
      <c r="I265" s="1">
        <f t="shared" si="4"/>
        <v>0</v>
      </c>
    </row>
    <row r="266" spans="1:9" hidden="1" x14ac:dyDescent="0.3">
      <c r="A266" s="2">
        <v>44440</v>
      </c>
      <c r="B266" s="1" t="s">
        <v>12</v>
      </c>
      <c r="C266" s="1" t="s">
        <v>13</v>
      </c>
      <c r="D266" s="1" t="s">
        <v>14</v>
      </c>
      <c r="E266" s="1" t="s">
        <v>10</v>
      </c>
      <c r="F266" s="1">
        <v>9651.1999999999989</v>
      </c>
      <c r="G266" s="1" t="s">
        <v>11</v>
      </c>
      <c r="H266" s="1">
        <v>15000</v>
      </c>
      <c r="I266" s="1">
        <f t="shared" si="4"/>
        <v>0</v>
      </c>
    </row>
    <row r="267" spans="1:9" hidden="1" x14ac:dyDescent="0.3">
      <c r="A267" s="2">
        <v>44440</v>
      </c>
      <c r="B267" s="1" t="s">
        <v>7</v>
      </c>
      <c r="C267" s="1" t="s">
        <v>8</v>
      </c>
      <c r="D267" s="1" t="s">
        <v>9</v>
      </c>
      <c r="E267" s="1" t="s">
        <v>10</v>
      </c>
      <c r="F267" s="1">
        <v>10492.199999999997</v>
      </c>
      <c r="G267" s="1" t="s">
        <v>43</v>
      </c>
      <c r="H267" s="1">
        <v>15000</v>
      </c>
      <c r="I267" s="1">
        <f t="shared" si="4"/>
        <v>0</v>
      </c>
    </row>
    <row r="268" spans="1:9" hidden="1" x14ac:dyDescent="0.3">
      <c r="A268" s="2">
        <v>44440</v>
      </c>
      <c r="B268" s="1" t="s">
        <v>7</v>
      </c>
      <c r="C268" s="1" t="s">
        <v>8</v>
      </c>
      <c r="D268" s="1" t="s">
        <v>9</v>
      </c>
      <c r="E268" s="1" t="s">
        <v>10</v>
      </c>
      <c r="F268" s="1">
        <v>18396.7</v>
      </c>
      <c r="G268" s="1" t="s">
        <v>11</v>
      </c>
      <c r="H268" s="1">
        <v>15000</v>
      </c>
      <c r="I268" s="1">
        <f t="shared" si="4"/>
        <v>339.67000000000007</v>
      </c>
    </row>
    <row r="269" spans="1:9" hidden="1" x14ac:dyDescent="0.3">
      <c r="A269" s="2">
        <v>44440</v>
      </c>
      <c r="B269" s="1" t="s">
        <v>12</v>
      </c>
      <c r="C269" s="1" t="s">
        <v>13</v>
      </c>
      <c r="D269" s="1" t="s">
        <v>14</v>
      </c>
      <c r="E269" s="1" t="s">
        <v>10</v>
      </c>
      <c r="F269" s="1">
        <v>23849.599999999999</v>
      </c>
      <c r="G269" s="1" t="s">
        <v>11</v>
      </c>
      <c r="H269" s="1">
        <v>15000</v>
      </c>
      <c r="I269" s="1">
        <f t="shared" si="4"/>
        <v>884.95999999999992</v>
      </c>
    </row>
    <row r="270" spans="1:9" hidden="1" x14ac:dyDescent="0.3">
      <c r="A270" s="2">
        <v>44440</v>
      </c>
      <c r="B270" s="1" t="s">
        <v>68</v>
      </c>
      <c r="C270" s="1" t="s">
        <v>69</v>
      </c>
      <c r="D270" s="1" t="s">
        <v>70</v>
      </c>
      <c r="E270" s="1" t="s">
        <v>10</v>
      </c>
      <c r="F270" s="1">
        <v>23882.399999999998</v>
      </c>
      <c r="G270" s="1" t="s">
        <v>43</v>
      </c>
      <c r="H270" s="1">
        <v>15000</v>
      </c>
      <c r="I270" s="1">
        <f t="shared" si="4"/>
        <v>888.23999999999978</v>
      </c>
    </row>
    <row r="271" spans="1:9" hidden="1" x14ac:dyDescent="0.3">
      <c r="A271" s="2">
        <v>44440</v>
      </c>
      <c r="B271" s="1" t="s">
        <v>12</v>
      </c>
      <c r="C271" s="1" t="s">
        <v>13</v>
      </c>
      <c r="D271" s="1" t="s">
        <v>14</v>
      </c>
      <c r="E271" s="1" t="s">
        <v>10</v>
      </c>
      <c r="F271" s="1">
        <v>34041.300000000003</v>
      </c>
      <c r="G271" s="1" t="s">
        <v>43</v>
      </c>
      <c r="H271" s="1">
        <v>15000</v>
      </c>
      <c r="I271" s="1">
        <f t="shared" si="4"/>
        <v>1904.1300000000003</v>
      </c>
    </row>
    <row r="272" spans="1:9" x14ac:dyDescent="0.3">
      <c r="A272" s="2">
        <v>44440</v>
      </c>
      <c r="B272" s="1" t="s">
        <v>40</v>
      </c>
      <c r="C272" s="1" t="s">
        <v>41</v>
      </c>
      <c r="D272" s="1" t="s">
        <v>42</v>
      </c>
      <c r="E272" s="1" t="s">
        <v>33</v>
      </c>
      <c r="F272" s="1">
        <v>3710</v>
      </c>
      <c r="G272" s="1" t="s">
        <v>43</v>
      </c>
      <c r="H272" s="1">
        <v>15000</v>
      </c>
      <c r="I272" s="1">
        <f t="shared" si="4"/>
        <v>0</v>
      </c>
    </row>
    <row r="273" spans="1:9" x14ac:dyDescent="0.3">
      <c r="A273" s="2">
        <v>44440</v>
      </c>
      <c r="B273" s="1" t="s">
        <v>62</v>
      </c>
      <c r="C273" s="1" t="s">
        <v>63</v>
      </c>
      <c r="D273" s="1" t="s">
        <v>64</v>
      </c>
      <c r="E273" s="1" t="s">
        <v>33</v>
      </c>
      <c r="F273" s="1">
        <v>6600</v>
      </c>
      <c r="G273" s="1" t="s">
        <v>11</v>
      </c>
      <c r="H273" s="1">
        <v>15000</v>
      </c>
      <c r="I273" s="1">
        <f t="shared" si="4"/>
        <v>0</v>
      </c>
    </row>
    <row r="274" spans="1:9" x14ac:dyDescent="0.3">
      <c r="A274" s="2">
        <v>44440</v>
      </c>
      <c r="B274" s="1" t="s">
        <v>71</v>
      </c>
      <c r="C274" s="1" t="s">
        <v>72</v>
      </c>
      <c r="D274" s="1" t="s">
        <v>73</v>
      </c>
      <c r="E274" s="1" t="s">
        <v>33</v>
      </c>
      <c r="F274" s="1">
        <v>8001</v>
      </c>
      <c r="G274" s="1" t="s">
        <v>11</v>
      </c>
      <c r="H274" s="1">
        <v>15000</v>
      </c>
      <c r="I274" s="1">
        <f t="shared" si="4"/>
        <v>0</v>
      </c>
    </row>
    <row r="275" spans="1:9" x14ac:dyDescent="0.3">
      <c r="A275" s="2">
        <v>44440</v>
      </c>
      <c r="B275" s="1" t="s">
        <v>40</v>
      </c>
      <c r="C275" s="1" t="s">
        <v>41</v>
      </c>
      <c r="D275" s="1" t="s">
        <v>42</v>
      </c>
      <c r="E275" s="1" t="s">
        <v>33</v>
      </c>
      <c r="F275" s="1">
        <v>8772</v>
      </c>
      <c r="G275" s="1" t="s">
        <v>15</v>
      </c>
      <c r="H275" s="1">
        <v>15000</v>
      </c>
      <c r="I275" s="1">
        <f t="shared" si="4"/>
        <v>0</v>
      </c>
    </row>
    <row r="276" spans="1:9" x14ac:dyDescent="0.3">
      <c r="A276" s="2">
        <v>44440</v>
      </c>
      <c r="B276" s="1" t="s">
        <v>40</v>
      </c>
      <c r="C276" s="1" t="s">
        <v>41</v>
      </c>
      <c r="D276" s="1" t="s">
        <v>42</v>
      </c>
      <c r="E276" s="1" t="s">
        <v>33</v>
      </c>
      <c r="F276" s="1">
        <v>14089.199999999999</v>
      </c>
      <c r="G276" s="1" t="s">
        <v>15</v>
      </c>
      <c r="H276" s="1">
        <v>15000</v>
      </c>
      <c r="I276" s="1">
        <f t="shared" si="4"/>
        <v>0</v>
      </c>
    </row>
    <row r="277" spans="1:9" x14ac:dyDescent="0.3">
      <c r="A277" s="2">
        <v>44440</v>
      </c>
      <c r="B277" s="1" t="s">
        <v>30</v>
      </c>
      <c r="C277" s="1" t="s">
        <v>31</v>
      </c>
      <c r="D277" s="1" t="s">
        <v>32</v>
      </c>
      <c r="E277" s="1" t="s">
        <v>33</v>
      </c>
      <c r="F277" s="1">
        <v>16702.400000000001</v>
      </c>
      <c r="G277" s="1" t="s">
        <v>15</v>
      </c>
      <c r="H277" s="1">
        <v>15000</v>
      </c>
      <c r="I277" s="1">
        <f t="shared" si="4"/>
        <v>170.24000000000015</v>
      </c>
    </row>
    <row r="278" spans="1:9" x14ac:dyDescent="0.3">
      <c r="A278" s="2">
        <v>44440</v>
      </c>
      <c r="B278" s="1" t="s">
        <v>30</v>
      </c>
      <c r="C278" s="1" t="s">
        <v>31</v>
      </c>
      <c r="D278" s="1" t="s">
        <v>32</v>
      </c>
      <c r="E278" s="1" t="s">
        <v>33</v>
      </c>
      <c r="F278" s="1">
        <v>21216</v>
      </c>
      <c r="G278" s="1" t="s">
        <v>15</v>
      </c>
      <c r="H278" s="1">
        <v>15000</v>
      </c>
      <c r="I278" s="1">
        <f t="shared" si="4"/>
        <v>621.6</v>
      </c>
    </row>
    <row r="279" spans="1:9" x14ac:dyDescent="0.3">
      <c r="A279" s="2">
        <v>44440</v>
      </c>
      <c r="B279" s="1" t="s">
        <v>62</v>
      </c>
      <c r="C279" s="1" t="s">
        <v>63</v>
      </c>
      <c r="D279" s="1" t="s">
        <v>64</v>
      </c>
      <c r="E279" s="1" t="s">
        <v>33</v>
      </c>
      <c r="F279" s="1">
        <v>21546</v>
      </c>
      <c r="G279" s="1" t="s">
        <v>11</v>
      </c>
      <c r="H279" s="1">
        <v>15000</v>
      </c>
      <c r="I279" s="1">
        <f t="shared" si="4"/>
        <v>654.6</v>
      </c>
    </row>
    <row r="280" spans="1:9" x14ac:dyDescent="0.3">
      <c r="A280" s="2">
        <v>44440</v>
      </c>
      <c r="B280" s="1" t="s">
        <v>62</v>
      </c>
      <c r="C280" s="1" t="s">
        <v>63</v>
      </c>
      <c r="D280" s="1" t="s">
        <v>64</v>
      </c>
      <c r="E280" s="1" t="s">
        <v>33</v>
      </c>
      <c r="F280" s="1">
        <v>31186.6</v>
      </c>
      <c r="G280" s="1" t="s">
        <v>11</v>
      </c>
      <c r="H280" s="1">
        <v>15000</v>
      </c>
      <c r="I280" s="1">
        <f t="shared" si="4"/>
        <v>1618.6599999999999</v>
      </c>
    </row>
    <row r="281" spans="1:9" x14ac:dyDescent="0.3">
      <c r="A281" s="2">
        <v>44440</v>
      </c>
      <c r="B281" s="1" t="s">
        <v>30</v>
      </c>
      <c r="C281" s="1" t="s">
        <v>31</v>
      </c>
      <c r="D281" s="1" t="s">
        <v>32</v>
      </c>
      <c r="E281" s="1" t="s">
        <v>33</v>
      </c>
      <c r="F281" s="1">
        <v>31999.200000000001</v>
      </c>
      <c r="G281" s="1" t="s">
        <v>15</v>
      </c>
      <c r="H281" s="1">
        <v>15000</v>
      </c>
      <c r="I281" s="1">
        <f t="shared" si="4"/>
        <v>1699.92</v>
      </c>
    </row>
    <row r="282" spans="1:9" x14ac:dyDescent="0.3">
      <c r="A282" s="2">
        <v>44440</v>
      </c>
      <c r="B282" s="1" t="s">
        <v>62</v>
      </c>
      <c r="C282" s="1" t="s">
        <v>63</v>
      </c>
      <c r="D282" s="1" t="s">
        <v>64</v>
      </c>
      <c r="E282" s="1" t="s">
        <v>33</v>
      </c>
      <c r="F282" s="1">
        <v>37520</v>
      </c>
      <c r="G282" s="1" t="s">
        <v>15</v>
      </c>
      <c r="H282" s="1">
        <v>15000</v>
      </c>
      <c r="I282" s="1">
        <f t="shared" si="4"/>
        <v>2252</v>
      </c>
    </row>
    <row r="283" spans="1:9" x14ac:dyDescent="0.3">
      <c r="A283" s="2">
        <v>44440</v>
      </c>
      <c r="B283" s="1" t="s">
        <v>62</v>
      </c>
      <c r="C283" s="1" t="s">
        <v>63</v>
      </c>
      <c r="D283" s="1" t="s">
        <v>64</v>
      </c>
      <c r="E283" s="1" t="s">
        <v>33</v>
      </c>
      <c r="F283" s="1">
        <v>41215.299999999996</v>
      </c>
      <c r="G283" s="1" t="s">
        <v>43</v>
      </c>
      <c r="H283" s="1">
        <v>15000</v>
      </c>
      <c r="I283" s="1">
        <f t="shared" si="4"/>
        <v>2621.5299999999997</v>
      </c>
    </row>
    <row r="284" spans="1:9" hidden="1" x14ac:dyDescent="0.3">
      <c r="A284" s="2">
        <v>44440</v>
      </c>
      <c r="B284" s="1" t="s">
        <v>47</v>
      </c>
      <c r="C284" s="1" t="s">
        <v>48</v>
      </c>
      <c r="D284" s="1" t="s">
        <v>49</v>
      </c>
      <c r="E284" s="1" t="s">
        <v>26</v>
      </c>
      <c r="F284" s="1">
        <v>7008</v>
      </c>
      <c r="G284" s="1" t="s">
        <v>43</v>
      </c>
      <c r="H284" s="1">
        <v>15000</v>
      </c>
      <c r="I284" s="1">
        <f t="shared" si="4"/>
        <v>0</v>
      </c>
    </row>
    <row r="285" spans="1:9" hidden="1" x14ac:dyDescent="0.3">
      <c r="A285" s="2">
        <v>44440</v>
      </c>
      <c r="B285" s="1" t="s">
        <v>23</v>
      </c>
      <c r="C285" s="1" t="s">
        <v>24</v>
      </c>
      <c r="D285" s="1" t="s">
        <v>25</v>
      </c>
      <c r="E285" s="1" t="s">
        <v>26</v>
      </c>
      <c r="F285" s="1">
        <v>8099.6999999999989</v>
      </c>
      <c r="G285" s="1" t="s">
        <v>11</v>
      </c>
      <c r="H285" s="1">
        <v>15000</v>
      </c>
      <c r="I285" s="1">
        <f t="shared" si="4"/>
        <v>0</v>
      </c>
    </row>
    <row r="286" spans="1:9" hidden="1" x14ac:dyDescent="0.3">
      <c r="A286" s="2">
        <v>44440</v>
      </c>
      <c r="B286" s="1" t="s">
        <v>34</v>
      </c>
      <c r="C286" s="1" t="s">
        <v>35</v>
      </c>
      <c r="D286" s="1" t="s">
        <v>36</v>
      </c>
      <c r="E286" s="1" t="s">
        <v>26</v>
      </c>
      <c r="F286" s="1">
        <v>9840</v>
      </c>
      <c r="G286" s="1" t="s">
        <v>15</v>
      </c>
      <c r="H286" s="1">
        <v>15000</v>
      </c>
      <c r="I286" s="1">
        <f t="shared" si="4"/>
        <v>0</v>
      </c>
    </row>
    <row r="287" spans="1:9" hidden="1" x14ac:dyDescent="0.3">
      <c r="A287" s="2">
        <v>44440</v>
      </c>
      <c r="B287" s="1" t="s">
        <v>50</v>
      </c>
      <c r="C287" s="1" t="s">
        <v>51</v>
      </c>
      <c r="D287" s="1" t="s">
        <v>52</v>
      </c>
      <c r="E287" s="1" t="s">
        <v>26</v>
      </c>
      <c r="F287" s="1">
        <v>10218</v>
      </c>
      <c r="G287" s="1" t="s">
        <v>15</v>
      </c>
      <c r="H287" s="1">
        <v>15000</v>
      </c>
      <c r="I287" s="1">
        <f t="shared" si="4"/>
        <v>0</v>
      </c>
    </row>
    <row r="288" spans="1:9" hidden="1" x14ac:dyDescent="0.3">
      <c r="A288" s="2">
        <v>44440</v>
      </c>
      <c r="B288" s="1" t="s">
        <v>34</v>
      </c>
      <c r="C288" s="1" t="s">
        <v>35</v>
      </c>
      <c r="D288" s="1" t="s">
        <v>36</v>
      </c>
      <c r="E288" s="1" t="s">
        <v>26</v>
      </c>
      <c r="F288" s="1">
        <v>14311.2</v>
      </c>
      <c r="G288" s="1" t="s">
        <v>11</v>
      </c>
      <c r="H288" s="1">
        <v>15000</v>
      </c>
      <c r="I288" s="1">
        <f t="shared" si="4"/>
        <v>0</v>
      </c>
    </row>
    <row r="289" spans="1:9" hidden="1" x14ac:dyDescent="0.3">
      <c r="A289" s="2">
        <v>44440</v>
      </c>
      <c r="B289" s="1" t="s">
        <v>34</v>
      </c>
      <c r="C289" s="1" t="s">
        <v>35</v>
      </c>
      <c r="D289" s="1" t="s">
        <v>36</v>
      </c>
      <c r="E289" s="1" t="s">
        <v>26</v>
      </c>
      <c r="F289" s="1">
        <v>14715.2</v>
      </c>
      <c r="G289" s="1" t="s">
        <v>15</v>
      </c>
      <c r="H289" s="1">
        <v>15000</v>
      </c>
      <c r="I289" s="1">
        <f t="shared" si="4"/>
        <v>0</v>
      </c>
    </row>
    <row r="290" spans="1:9" hidden="1" x14ac:dyDescent="0.3">
      <c r="A290" s="2">
        <v>44440</v>
      </c>
      <c r="B290" s="1" t="s">
        <v>56</v>
      </c>
      <c r="C290" s="1" t="s">
        <v>57</v>
      </c>
      <c r="D290" s="1" t="s">
        <v>58</v>
      </c>
      <c r="E290" s="1" t="s">
        <v>26</v>
      </c>
      <c r="F290" s="1">
        <v>19147.8</v>
      </c>
      <c r="G290" s="1" t="s">
        <v>15</v>
      </c>
      <c r="H290" s="1">
        <v>15000</v>
      </c>
      <c r="I290" s="1">
        <f t="shared" si="4"/>
        <v>414.78</v>
      </c>
    </row>
    <row r="291" spans="1:9" hidden="1" x14ac:dyDescent="0.3">
      <c r="A291" s="2">
        <v>44440</v>
      </c>
      <c r="B291" s="1" t="s">
        <v>34</v>
      </c>
      <c r="C291" s="1" t="s">
        <v>35</v>
      </c>
      <c r="D291" s="1" t="s">
        <v>36</v>
      </c>
      <c r="E291" s="1" t="s">
        <v>26</v>
      </c>
      <c r="F291" s="1">
        <v>20760.300000000003</v>
      </c>
      <c r="G291" s="1" t="s">
        <v>15</v>
      </c>
      <c r="H291" s="1">
        <v>15000</v>
      </c>
      <c r="I291" s="1">
        <f t="shared" si="4"/>
        <v>576.03000000000031</v>
      </c>
    </row>
    <row r="292" spans="1:9" hidden="1" x14ac:dyDescent="0.3">
      <c r="A292" s="2">
        <v>44440</v>
      </c>
      <c r="B292" s="1" t="s">
        <v>56</v>
      </c>
      <c r="C292" s="1" t="s">
        <v>57</v>
      </c>
      <c r="D292" s="1" t="s">
        <v>58</v>
      </c>
      <c r="E292" s="1" t="s">
        <v>26</v>
      </c>
      <c r="F292" s="1">
        <v>24579.8</v>
      </c>
      <c r="G292" s="1" t="s">
        <v>11</v>
      </c>
      <c r="H292" s="1">
        <v>15000</v>
      </c>
      <c r="I292" s="1">
        <f t="shared" si="4"/>
        <v>957.98</v>
      </c>
    </row>
    <row r="293" spans="1:9" hidden="1" x14ac:dyDescent="0.3">
      <c r="A293" s="2">
        <v>44440</v>
      </c>
      <c r="B293" s="1" t="s">
        <v>56</v>
      </c>
      <c r="C293" s="1" t="s">
        <v>57</v>
      </c>
      <c r="D293" s="1" t="s">
        <v>58</v>
      </c>
      <c r="E293" s="1" t="s">
        <v>26</v>
      </c>
      <c r="F293" s="1">
        <v>25946.300000000003</v>
      </c>
      <c r="G293" s="1" t="s">
        <v>43</v>
      </c>
      <c r="H293" s="1">
        <v>15000</v>
      </c>
      <c r="I293" s="1">
        <f t="shared" si="4"/>
        <v>1094.6300000000003</v>
      </c>
    </row>
    <row r="294" spans="1:9" hidden="1" x14ac:dyDescent="0.3">
      <c r="A294" s="2">
        <v>44440</v>
      </c>
      <c r="B294" s="1" t="s">
        <v>23</v>
      </c>
      <c r="C294" s="1" t="s">
        <v>24</v>
      </c>
      <c r="D294" s="1" t="s">
        <v>25</v>
      </c>
      <c r="E294" s="1" t="s">
        <v>26</v>
      </c>
      <c r="F294" s="1">
        <v>30367.999999999996</v>
      </c>
      <c r="G294" s="1" t="s">
        <v>15</v>
      </c>
      <c r="H294" s="1">
        <v>15000</v>
      </c>
      <c r="I294" s="1">
        <f t="shared" si="4"/>
        <v>1536.7999999999997</v>
      </c>
    </row>
    <row r="295" spans="1:9" hidden="1" x14ac:dyDescent="0.3">
      <c r="A295" s="2">
        <v>44440</v>
      </c>
      <c r="B295" s="1" t="s">
        <v>47</v>
      </c>
      <c r="C295" s="1" t="s">
        <v>48</v>
      </c>
      <c r="D295" s="1" t="s">
        <v>49</v>
      </c>
      <c r="E295" s="1" t="s">
        <v>26</v>
      </c>
      <c r="F295" s="1">
        <v>35640</v>
      </c>
      <c r="G295" s="1" t="s">
        <v>11</v>
      </c>
      <c r="H295" s="1">
        <v>15000</v>
      </c>
      <c r="I295" s="1">
        <f t="shared" si="4"/>
        <v>2064</v>
      </c>
    </row>
    <row r="296" spans="1:9" hidden="1" x14ac:dyDescent="0.3">
      <c r="A296" s="2">
        <v>44440</v>
      </c>
      <c r="B296" s="1" t="s">
        <v>37</v>
      </c>
      <c r="C296" s="1" t="s">
        <v>38</v>
      </c>
      <c r="D296" s="1" t="s">
        <v>39</v>
      </c>
      <c r="E296" s="1" t="s">
        <v>22</v>
      </c>
      <c r="F296" s="1">
        <v>7714</v>
      </c>
      <c r="G296" s="1" t="s">
        <v>11</v>
      </c>
      <c r="H296" s="1">
        <v>15000</v>
      </c>
      <c r="I296" s="1">
        <f t="shared" si="4"/>
        <v>0</v>
      </c>
    </row>
    <row r="297" spans="1:9" hidden="1" x14ac:dyDescent="0.3">
      <c r="A297" s="2">
        <v>44440</v>
      </c>
      <c r="B297" s="1" t="s">
        <v>19</v>
      </c>
      <c r="C297" s="1" t="s">
        <v>20</v>
      </c>
      <c r="D297" s="1" t="s">
        <v>21</v>
      </c>
      <c r="E297" s="1" t="s">
        <v>22</v>
      </c>
      <c r="F297" s="1">
        <v>15152.399999999998</v>
      </c>
      <c r="G297" s="1" t="s">
        <v>43</v>
      </c>
      <c r="H297" s="1">
        <v>15000</v>
      </c>
      <c r="I297" s="1">
        <f t="shared" si="4"/>
        <v>15.239999999999782</v>
      </c>
    </row>
    <row r="298" spans="1:9" hidden="1" x14ac:dyDescent="0.3">
      <c r="A298" s="2">
        <v>44440</v>
      </c>
      <c r="B298" s="1" t="s">
        <v>44</v>
      </c>
      <c r="C298" s="1" t="s">
        <v>45</v>
      </c>
      <c r="D298" s="1" t="s">
        <v>46</v>
      </c>
      <c r="E298" s="1" t="s">
        <v>22</v>
      </c>
      <c r="F298" s="1">
        <v>16363.900000000001</v>
      </c>
      <c r="G298" s="1" t="s">
        <v>11</v>
      </c>
      <c r="H298" s="1">
        <v>15000</v>
      </c>
      <c r="I298" s="1">
        <f t="shared" si="4"/>
        <v>136.39000000000016</v>
      </c>
    </row>
    <row r="299" spans="1:9" hidden="1" x14ac:dyDescent="0.3">
      <c r="A299" s="2">
        <v>44470</v>
      </c>
      <c r="B299" s="1" t="s">
        <v>27</v>
      </c>
      <c r="C299" s="1" t="s">
        <v>28</v>
      </c>
      <c r="D299" s="1" t="s">
        <v>29</v>
      </c>
      <c r="E299" s="1" t="s">
        <v>10</v>
      </c>
      <c r="F299" s="1">
        <v>3243.6000000000004</v>
      </c>
      <c r="G299" s="1" t="s">
        <v>11</v>
      </c>
      <c r="H299" s="1">
        <v>15000</v>
      </c>
      <c r="I299" s="1">
        <f t="shared" si="4"/>
        <v>0</v>
      </c>
    </row>
    <row r="300" spans="1:9" hidden="1" x14ac:dyDescent="0.3">
      <c r="A300" s="2">
        <v>44470</v>
      </c>
      <c r="B300" s="1" t="s">
        <v>16</v>
      </c>
      <c r="C300" s="1" t="s">
        <v>17</v>
      </c>
      <c r="D300" s="1" t="s">
        <v>18</v>
      </c>
      <c r="E300" s="1" t="s">
        <v>10</v>
      </c>
      <c r="F300" s="1">
        <v>12633.599999999999</v>
      </c>
      <c r="G300" s="1" t="s">
        <v>15</v>
      </c>
      <c r="H300" s="1">
        <v>15000</v>
      </c>
      <c r="I300" s="1">
        <f t="shared" si="4"/>
        <v>0</v>
      </c>
    </row>
    <row r="301" spans="1:9" hidden="1" x14ac:dyDescent="0.3">
      <c r="A301" s="2">
        <v>44470</v>
      </c>
      <c r="B301" s="1" t="s">
        <v>27</v>
      </c>
      <c r="C301" s="1" t="s">
        <v>28</v>
      </c>
      <c r="D301" s="1" t="s">
        <v>29</v>
      </c>
      <c r="E301" s="1" t="s">
        <v>10</v>
      </c>
      <c r="F301" s="1">
        <v>12806.399999999998</v>
      </c>
      <c r="G301" s="1" t="s">
        <v>43</v>
      </c>
      <c r="H301" s="1">
        <v>15000</v>
      </c>
      <c r="I301" s="1">
        <f t="shared" si="4"/>
        <v>0</v>
      </c>
    </row>
    <row r="302" spans="1:9" hidden="1" x14ac:dyDescent="0.3">
      <c r="A302" s="2">
        <v>44470</v>
      </c>
      <c r="B302" s="1" t="s">
        <v>12</v>
      </c>
      <c r="C302" s="1" t="s">
        <v>13</v>
      </c>
      <c r="D302" s="1" t="s">
        <v>14</v>
      </c>
      <c r="E302" s="1" t="s">
        <v>10</v>
      </c>
      <c r="F302" s="1">
        <v>20031.199999999997</v>
      </c>
      <c r="G302" s="1" t="s">
        <v>43</v>
      </c>
      <c r="H302" s="1">
        <v>15000</v>
      </c>
      <c r="I302" s="1">
        <f t="shared" si="4"/>
        <v>503.11999999999972</v>
      </c>
    </row>
    <row r="303" spans="1:9" hidden="1" x14ac:dyDescent="0.3">
      <c r="A303" s="2">
        <v>44470</v>
      </c>
      <c r="B303" s="1" t="s">
        <v>7</v>
      </c>
      <c r="C303" s="1" t="s">
        <v>8</v>
      </c>
      <c r="D303" s="1" t="s">
        <v>9</v>
      </c>
      <c r="E303" s="1" t="s">
        <v>10</v>
      </c>
      <c r="F303" s="1">
        <v>21485.200000000001</v>
      </c>
      <c r="G303" s="1" t="s">
        <v>15</v>
      </c>
      <c r="H303" s="1">
        <v>15000</v>
      </c>
      <c r="I303" s="1">
        <f t="shared" si="4"/>
        <v>648.5200000000001</v>
      </c>
    </row>
    <row r="304" spans="1:9" hidden="1" x14ac:dyDescent="0.3">
      <c r="A304" s="2">
        <v>44470</v>
      </c>
      <c r="B304" s="1" t="s">
        <v>68</v>
      </c>
      <c r="C304" s="1" t="s">
        <v>69</v>
      </c>
      <c r="D304" s="1" t="s">
        <v>70</v>
      </c>
      <c r="E304" s="1" t="s">
        <v>10</v>
      </c>
      <c r="F304" s="1">
        <v>22607.200000000004</v>
      </c>
      <c r="G304" s="1" t="s">
        <v>11</v>
      </c>
      <c r="H304" s="1">
        <v>15000</v>
      </c>
      <c r="I304" s="1">
        <f t="shared" si="4"/>
        <v>760.72000000000048</v>
      </c>
    </row>
    <row r="305" spans="1:9" x14ac:dyDescent="0.3">
      <c r="A305" s="2">
        <v>44470</v>
      </c>
      <c r="B305" s="1" t="s">
        <v>30</v>
      </c>
      <c r="C305" s="1" t="s">
        <v>31</v>
      </c>
      <c r="D305" s="1" t="s">
        <v>32</v>
      </c>
      <c r="E305" s="1" t="s">
        <v>33</v>
      </c>
      <c r="F305" s="1">
        <v>3035.1</v>
      </c>
      <c r="G305" s="1" t="s">
        <v>15</v>
      </c>
      <c r="H305" s="1">
        <v>15000</v>
      </c>
      <c r="I305" s="1">
        <f t="shared" si="4"/>
        <v>0</v>
      </c>
    </row>
    <row r="306" spans="1:9" x14ac:dyDescent="0.3">
      <c r="A306" s="2">
        <v>44470</v>
      </c>
      <c r="B306" s="1" t="s">
        <v>62</v>
      </c>
      <c r="C306" s="1" t="s">
        <v>63</v>
      </c>
      <c r="D306" s="1" t="s">
        <v>64</v>
      </c>
      <c r="E306" s="1" t="s">
        <v>33</v>
      </c>
      <c r="F306" s="1">
        <v>6688</v>
      </c>
      <c r="G306" s="1" t="s">
        <v>15</v>
      </c>
      <c r="H306" s="1">
        <v>15000</v>
      </c>
      <c r="I306" s="1">
        <f t="shared" si="4"/>
        <v>0</v>
      </c>
    </row>
    <row r="307" spans="1:9" x14ac:dyDescent="0.3">
      <c r="A307" s="2">
        <v>44470</v>
      </c>
      <c r="B307" s="1" t="s">
        <v>30</v>
      </c>
      <c r="C307" s="1" t="s">
        <v>31</v>
      </c>
      <c r="D307" s="1" t="s">
        <v>32</v>
      </c>
      <c r="E307" s="1" t="s">
        <v>33</v>
      </c>
      <c r="F307" s="1">
        <v>7024.2</v>
      </c>
      <c r="G307" s="1" t="s">
        <v>43</v>
      </c>
      <c r="H307" s="1">
        <v>15000</v>
      </c>
      <c r="I307" s="1">
        <f t="shared" si="4"/>
        <v>0</v>
      </c>
    </row>
    <row r="308" spans="1:9" x14ac:dyDescent="0.3">
      <c r="A308" s="2">
        <v>44470</v>
      </c>
      <c r="B308" s="1" t="s">
        <v>62</v>
      </c>
      <c r="C308" s="1" t="s">
        <v>63</v>
      </c>
      <c r="D308" s="1" t="s">
        <v>64</v>
      </c>
      <c r="E308" s="1" t="s">
        <v>33</v>
      </c>
      <c r="F308" s="1">
        <v>7139.0000000000009</v>
      </c>
      <c r="G308" s="1" t="s">
        <v>11</v>
      </c>
      <c r="H308" s="1">
        <v>15000</v>
      </c>
      <c r="I308" s="1">
        <f t="shared" si="4"/>
        <v>0</v>
      </c>
    </row>
    <row r="309" spans="1:9" x14ac:dyDescent="0.3">
      <c r="A309" s="2">
        <v>44470</v>
      </c>
      <c r="B309" s="1" t="s">
        <v>40</v>
      </c>
      <c r="C309" s="1" t="s">
        <v>41</v>
      </c>
      <c r="D309" s="1" t="s">
        <v>42</v>
      </c>
      <c r="E309" s="1" t="s">
        <v>33</v>
      </c>
      <c r="F309" s="1">
        <v>10948</v>
      </c>
      <c r="G309" s="1" t="s">
        <v>15</v>
      </c>
      <c r="H309" s="1">
        <v>15000</v>
      </c>
      <c r="I309" s="1">
        <f t="shared" si="4"/>
        <v>0</v>
      </c>
    </row>
    <row r="310" spans="1:9" x14ac:dyDescent="0.3">
      <c r="A310" s="2">
        <v>44470</v>
      </c>
      <c r="B310" s="1" t="s">
        <v>40</v>
      </c>
      <c r="C310" s="1" t="s">
        <v>41</v>
      </c>
      <c r="D310" s="1" t="s">
        <v>42</v>
      </c>
      <c r="E310" s="1" t="s">
        <v>33</v>
      </c>
      <c r="F310" s="1">
        <v>10988.800000000001</v>
      </c>
      <c r="G310" s="1" t="s">
        <v>11</v>
      </c>
      <c r="H310" s="1">
        <v>15000</v>
      </c>
      <c r="I310" s="1">
        <f t="shared" si="4"/>
        <v>0</v>
      </c>
    </row>
    <row r="311" spans="1:9" x14ac:dyDescent="0.3">
      <c r="A311" s="2">
        <v>44470</v>
      </c>
      <c r="B311" s="1" t="s">
        <v>40</v>
      </c>
      <c r="C311" s="1" t="s">
        <v>41</v>
      </c>
      <c r="D311" s="1" t="s">
        <v>42</v>
      </c>
      <c r="E311" s="1" t="s">
        <v>33</v>
      </c>
      <c r="F311" s="1">
        <v>12306.6</v>
      </c>
      <c r="G311" s="1" t="s">
        <v>15</v>
      </c>
      <c r="H311" s="1">
        <v>15000</v>
      </c>
      <c r="I311" s="1">
        <f t="shared" si="4"/>
        <v>0</v>
      </c>
    </row>
    <row r="312" spans="1:9" x14ac:dyDescent="0.3">
      <c r="A312" s="2">
        <v>44470</v>
      </c>
      <c r="B312" s="1" t="s">
        <v>40</v>
      </c>
      <c r="C312" s="1" t="s">
        <v>41</v>
      </c>
      <c r="D312" s="1" t="s">
        <v>42</v>
      </c>
      <c r="E312" s="1" t="s">
        <v>33</v>
      </c>
      <c r="F312" s="1">
        <v>16077</v>
      </c>
      <c r="G312" s="1" t="s">
        <v>15</v>
      </c>
      <c r="H312" s="1">
        <v>15000</v>
      </c>
      <c r="I312" s="1">
        <f t="shared" si="4"/>
        <v>107.7</v>
      </c>
    </row>
    <row r="313" spans="1:9" x14ac:dyDescent="0.3">
      <c r="A313" s="2">
        <v>44470</v>
      </c>
      <c r="B313" s="1" t="s">
        <v>59</v>
      </c>
      <c r="C313" s="1" t="s">
        <v>60</v>
      </c>
      <c r="D313" s="1" t="s">
        <v>61</v>
      </c>
      <c r="E313" s="1" t="s">
        <v>33</v>
      </c>
      <c r="F313" s="1">
        <v>19594</v>
      </c>
      <c r="G313" s="1" t="s">
        <v>15</v>
      </c>
      <c r="H313" s="1">
        <v>15000</v>
      </c>
      <c r="I313" s="1">
        <f t="shared" si="4"/>
        <v>459.40000000000003</v>
      </c>
    </row>
    <row r="314" spans="1:9" x14ac:dyDescent="0.3">
      <c r="A314" s="2">
        <v>44470</v>
      </c>
      <c r="B314" s="1" t="s">
        <v>30</v>
      </c>
      <c r="C314" s="1" t="s">
        <v>31</v>
      </c>
      <c r="D314" s="1" t="s">
        <v>32</v>
      </c>
      <c r="E314" s="1" t="s">
        <v>33</v>
      </c>
      <c r="F314" s="1">
        <v>19946.199999999997</v>
      </c>
      <c r="G314" s="1" t="s">
        <v>43</v>
      </c>
      <c r="H314" s="1">
        <v>15000</v>
      </c>
      <c r="I314" s="1">
        <f t="shared" si="4"/>
        <v>494.61999999999972</v>
      </c>
    </row>
    <row r="315" spans="1:9" x14ac:dyDescent="0.3">
      <c r="A315" s="2">
        <v>44470</v>
      </c>
      <c r="B315" s="1" t="s">
        <v>71</v>
      </c>
      <c r="C315" s="1" t="s">
        <v>72</v>
      </c>
      <c r="D315" s="1" t="s">
        <v>73</v>
      </c>
      <c r="E315" s="1" t="s">
        <v>33</v>
      </c>
      <c r="F315" s="1">
        <v>26773.4</v>
      </c>
      <c r="G315" s="1" t="s">
        <v>43</v>
      </c>
      <c r="H315" s="1">
        <v>15000</v>
      </c>
      <c r="I315" s="1">
        <f t="shared" si="4"/>
        <v>1177.3400000000001</v>
      </c>
    </row>
    <row r="316" spans="1:9" x14ac:dyDescent="0.3">
      <c r="A316" s="2">
        <v>44470</v>
      </c>
      <c r="B316" s="1" t="s">
        <v>40</v>
      </c>
      <c r="C316" s="1" t="s">
        <v>41</v>
      </c>
      <c r="D316" s="1" t="s">
        <v>42</v>
      </c>
      <c r="E316" s="1" t="s">
        <v>33</v>
      </c>
      <c r="F316" s="1">
        <v>28464.9</v>
      </c>
      <c r="G316" s="1" t="s">
        <v>43</v>
      </c>
      <c r="H316" s="1">
        <v>15000</v>
      </c>
      <c r="I316" s="1">
        <f t="shared" si="4"/>
        <v>1346.4900000000002</v>
      </c>
    </row>
    <row r="317" spans="1:9" x14ac:dyDescent="0.3">
      <c r="A317" s="2">
        <v>44470</v>
      </c>
      <c r="B317" s="1" t="s">
        <v>62</v>
      </c>
      <c r="C317" s="1" t="s">
        <v>63</v>
      </c>
      <c r="D317" s="1" t="s">
        <v>64</v>
      </c>
      <c r="E317" s="1" t="s">
        <v>33</v>
      </c>
      <c r="F317" s="1">
        <v>37544.800000000003</v>
      </c>
      <c r="G317" s="1" t="s">
        <v>11</v>
      </c>
      <c r="H317" s="1">
        <v>15000</v>
      </c>
      <c r="I317" s="1">
        <f t="shared" si="4"/>
        <v>2254.4800000000005</v>
      </c>
    </row>
    <row r="318" spans="1:9" x14ac:dyDescent="0.3">
      <c r="A318" s="2">
        <v>44470</v>
      </c>
      <c r="B318" s="1" t="s">
        <v>40</v>
      </c>
      <c r="C318" s="1" t="s">
        <v>41</v>
      </c>
      <c r="D318" s="1" t="s">
        <v>42</v>
      </c>
      <c r="E318" s="1" t="s">
        <v>33</v>
      </c>
      <c r="F318" s="1">
        <v>40224.800000000003</v>
      </c>
      <c r="G318" s="1" t="s">
        <v>11</v>
      </c>
      <c r="H318" s="1">
        <v>15000</v>
      </c>
      <c r="I318" s="1">
        <f t="shared" si="4"/>
        <v>2522.4800000000005</v>
      </c>
    </row>
    <row r="319" spans="1:9" x14ac:dyDescent="0.3">
      <c r="A319" s="2">
        <v>44470</v>
      </c>
      <c r="B319" s="1" t="s">
        <v>59</v>
      </c>
      <c r="C319" s="1" t="s">
        <v>60</v>
      </c>
      <c r="D319" s="1" t="s">
        <v>61</v>
      </c>
      <c r="E319" s="1" t="s">
        <v>33</v>
      </c>
      <c r="F319" s="1">
        <v>43591.8</v>
      </c>
      <c r="G319" s="1" t="s">
        <v>11</v>
      </c>
      <c r="H319" s="1">
        <v>15000</v>
      </c>
      <c r="I319" s="1">
        <f t="shared" si="4"/>
        <v>2859.1800000000003</v>
      </c>
    </row>
    <row r="320" spans="1:9" hidden="1" x14ac:dyDescent="0.3">
      <c r="A320" s="2">
        <v>44470</v>
      </c>
      <c r="B320" s="1" t="s">
        <v>50</v>
      </c>
      <c r="C320" s="1" t="s">
        <v>51</v>
      </c>
      <c r="D320" s="1" t="s">
        <v>52</v>
      </c>
      <c r="E320" s="1" t="s">
        <v>26</v>
      </c>
      <c r="F320" s="1">
        <v>4201.6000000000004</v>
      </c>
      <c r="G320" s="1" t="s">
        <v>15</v>
      </c>
      <c r="H320" s="1">
        <v>15000</v>
      </c>
      <c r="I320" s="1">
        <f t="shared" si="4"/>
        <v>0</v>
      </c>
    </row>
    <row r="321" spans="1:9" hidden="1" x14ac:dyDescent="0.3">
      <c r="A321" s="2">
        <v>44470</v>
      </c>
      <c r="B321" s="1" t="s">
        <v>23</v>
      </c>
      <c r="C321" s="1" t="s">
        <v>24</v>
      </c>
      <c r="D321" s="1" t="s">
        <v>25</v>
      </c>
      <c r="E321" s="1" t="s">
        <v>26</v>
      </c>
      <c r="F321" s="1">
        <v>15262.8</v>
      </c>
      <c r="G321" s="1" t="s">
        <v>43</v>
      </c>
      <c r="H321" s="1">
        <v>15000</v>
      </c>
      <c r="I321" s="1">
        <f t="shared" si="4"/>
        <v>26.27999999999993</v>
      </c>
    </row>
    <row r="322" spans="1:9" hidden="1" x14ac:dyDescent="0.3">
      <c r="A322" s="2">
        <v>44470</v>
      </c>
      <c r="B322" s="1" t="s">
        <v>56</v>
      </c>
      <c r="C322" s="1" t="s">
        <v>57</v>
      </c>
      <c r="D322" s="1" t="s">
        <v>58</v>
      </c>
      <c r="E322" s="1" t="s">
        <v>26</v>
      </c>
      <c r="F322" s="1">
        <v>20790</v>
      </c>
      <c r="G322" s="1" t="s">
        <v>15</v>
      </c>
      <c r="H322" s="1">
        <v>15000</v>
      </c>
      <c r="I322" s="1">
        <f t="shared" si="4"/>
        <v>579</v>
      </c>
    </row>
    <row r="323" spans="1:9" hidden="1" x14ac:dyDescent="0.3">
      <c r="A323" s="2">
        <v>44470</v>
      </c>
      <c r="B323" s="1" t="s">
        <v>50</v>
      </c>
      <c r="C323" s="1" t="s">
        <v>51</v>
      </c>
      <c r="D323" s="1" t="s">
        <v>52</v>
      </c>
      <c r="E323" s="1" t="s">
        <v>26</v>
      </c>
      <c r="F323" s="1">
        <v>21878.5</v>
      </c>
      <c r="G323" s="1" t="s">
        <v>11</v>
      </c>
      <c r="H323" s="1">
        <v>15000</v>
      </c>
      <c r="I323" s="1">
        <f t="shared" si="4"/>
        <v>687.85</v>
      </c>
    </row>
    <row r="324" spans="1:9" hidden="1" x14ac:dyDescent="0.3">
      <c r="A324" s="2">
        <v>44470</v>
      </c>
      <c r="B324" s="1" t="s">
        <v>56</v>
      </c>
      <c r="C324" s="1" t="s">
        <v>57</v>
      </c>
      <c r="D324" s="1" t="s">
        <v>58</v>
      </c>
      <c r="E324" s="1" t="s">
        <v>26</v>
      </c>
      <c r="F324" s="1">
        <v>22136.800000000003</v>
      </c>
      <c r="G324" s="1" t="s">
        <v>11</v>
      </c>
      <c r="H324" s="1">
        <v>15000</v>
      </c>
      <c r="I324" s="1">
        <f t="shared" ref="I324:I387" si="5">IF(F324&gt;=H324,(F324-H324)*10%,0)</f>
        <v>713.68000000000029</v>
      </c>
    </row>
    <row r="325" spans="1:9" hidden="1" x14ac:dyDescent="0.3">
      <c r="A325" s="2">
        <v>44470</v>
      </c>
      <c r="B325" s="1" t="s">
        <v>56</v>
      </c>
      <c r="C325" s="1" t="s">
        <v>57</v>
      </c>
      <c r="D325" s="1" t="s">
        <v>58</v>
      </c>
      <c r="E325" s="1" t="s">
        <v>26</v>
      </c>
      <c r="F325" s="1">
        <v>23240.400000000001</v>
      </c>
      <c r="G325" s="1" t="s">
        <v>15</v>
      </c>
      <c r="H325" s="1">
        <v>15000</v>
      </c>
      <c r="I325" s="1">
        <f t="shared" si="5"/>
        <v>824.04000000000019</v>
      </c>
    </row>
    <row r="326" spans="1:9" hidden="1" x14ac:dyDescent="0.3">
      <c r="A326" s="2">
        <v>44470</v>
      </c>
      <c r="B326" s="1" t="s">
        <v>50</v>
      </c>
      <c r="C326" s="1" t="s">
        <v>51</v>
      </c>
      <c r="D326" s="1" t="s">
        <v>52</v>
      </c>
      <c r="E326" s="1" t="s">
        <v>26</v>
      </c>
      <c r="F326" s="1">
        <v>41989.599999999999</v>
      </c>
      <c r="G326" s="1" t="s">
        <v>11</v>
      </c>
      <c r="H326" s="1">
        <v>15000</v>
      </c>
      <c r="I326" s="1">
        <f t="shared" si="5"/>
        <v>2698.96</v>
      </c>
    </row>
    <row r="327" spans="1:9" hidden="1" x14ac:dyDescent="0.3">
      <c r="A327" s="2">
        <v>44470</v>
      </c>
      <c r="B327" s="1" t="s">
        <v>19</v>
      </c>
      <c r="C327" s="1" t="s">
        <v>20</v>
      </c>
      <c r="D327" s="1" t="s">
        <v>21</v>
      </c>
      <c r="E327" s="1" t="s">
        <v>22</v>
      </c>
      <c r="F327" s="1">
        <v>2997.2</v>
      </c>
      <c r="G327" s="1" t="s">
        <v>11</v>
      </c>
      <c r="H327" s="1">
        <v>15000</v>
      </c>
      <c r="I327" s="1">
        <f t="shared" si="5"/>
        <v>0</v>
      </c>
    </row>
    <row r="328" spans="1:9" hidden="1" x14ac:dyDescent="0.3">
      <c r="A328" s="2">
        <v>44470</v>
      </c>
      <c r="B328" s="1" t="s">
        <v>37</v>
      </c>
      <c r="C328" s="1" t="s">
        <v>38</v>
      </c>
      <c r="D328" s="1" t="s">
        <v>39</v>
      </c>
      <c r="E328" s="1" t="s">
        <v>22</v>
      </c>
      <c r="F328" s="1">
        <v>7195.9999999999991</v>
      </c>
      <c r="G328" s="1" t="s">
        <v>15</v>
      </c>
      <c r="H328" s="1">
        <v>15000</v>
      </c>
      <c r="I328" s="1">
        <f t="shared" si="5"/>
        <v>0</v>
      </c>
    </row>
    <row r="329" spans="1:9" hidden="1" x14ac:dyDescent="0.3">
      <c r="A329" s="2">
        <v>44470</v>
      </c>
      <c r="B329" s="1" t="s">
        <v>53</v>
      </c>
      <c r="C329" s="1" t="s">
        <v>54</v>
      </c>
      <c r="D329" s="1" t="s">
        <v>55</v>
      </c>
      <c r="E329" s="1" t="s">
        <v>22</v>
      </c>
      <c r="F329" s="1">
        <v>10595.2</v>
      </c>
      <c r="G329" s="1" t="s">
        <v>43</v>
      </c>
      <c r="H329" s="1">
        <v>15000</v>
      </c>
      <c r="I329" s="1">
        <f t="shared" si="5"/>
        <v>0</v>
      </c>
    </row>
    <row r="330" spans="1:9" hidden="1" x14ac:dyDescent="0.3">
      <c r="A330" s="2">
        <v>44470</v>
      </c>
      <c r="B330" s="1" t="s">
        <v>37</v>
      </c>
      <c r="C330" s="1" t="s">
        <v>38</v>
      </c>
      <c r="D330" s="1" t="s">
        <v>39</v>
      </c>
      <c r="E330" s="1" t="s">
        <v>22</v>
      </c>
      <c r="F330" s="1">
        <v>10694.7</v>
      </c>
      <c r="G330" s="1" t="s">
        <v>43</v>
      </c>
      <c r="H330" s="1">
        <v>15000</v>
      </c>
      <c r="I330" s="1">
        <f t="shared" si="5"/>
        <v>0</v>
      </c>
    </row>
    <row r="331" spans="1:9" hidden="1" x14ac:dyDescent="0.3">
      <c r="A331" s="2">
        <v>44470</v>
      </c>
      <c r="B331" s="1" t="s">
        <v>53</v>
      </c>
      <c r="C331" s="1" t="s">
        <v>54</v>
      </c>
      <c r="D331" s="1" t="s">
        <v>55</v>
      </c>
      <c r="E331" s="1" t="s">
        <v>22</v>
      </c>
      <c r="F331" s="1">
        <v>14235.4</v>
      </c>
      <c r="G331" s="1" t="s">
        <v>43</v>
      </c>
      <c r="H331" s="1">
        <v>15000</v>
      </c>
      <c r="I331" s="1">
        <f t="shared" si="5"/>
        <v>0</v>
      </c>
    </row>
    <row r="332" spans="1:9" hidden="1" x14ac:dyDescent="0.3">
      <c r="A332" s="2">
        <v>44470</v>
      </c>
      <c r="B332" s="1" t="s">
        <v>53</v>
      </c>
      <c r="C332" s="1" t="s">
        <v>54</v>
      </c>
      <c r="D332" s="1" t="s">
        <v>55</v>
      </c>
      <c r="E332" s="1" t="s">
        <v>22</v>
      </c>
      <c r="F332" s="1">
        <v>36530.199999999997</v>
      </c>
      <c r="G332" s="1" t="s">
        <v>15</v>
      </c>
      <c r="H332" s="1">
        <v>15000</v>
      </c>
      <c r="I332" s="1">
        <f t="shared" si="5"/>
        <v>2153.02</v>
      </c>
    </row>
    <row r="333" spans="1:9" hidden="1" x14ac:dyDescent="0.3">
      <c r="A333" s="2">
        <v>44470</v>
      </c>
      <c r="B333" s="1" t="s">
        <v>65</v>
      </c>
      <c r="C333" s="1" t="s">
        <v>66</v>
      </c>
      <c r="D333" s="1" t="s">
        <v>67</v>
      </c>
      <c r="E333" s="1" t="s">
        <v>22</v>
      </c>
      <c r="F333" s="1">
        <v>36896.199999999997</v>
      </c>
      <c r="G333" s="1" t="s">
        <v>43</v>
      </c>
      <c r="H333" s="1">
        <v>15000</v>
      </c>
      <c r="I333" s="1">
        <f t="shared" si="5"/>
        <v>2189.62</v>
      </c>
    </row>
    <row r="334" spans="1:9" hidden="1" x14ac:dyDescent="0.3">
      <c r="A334" s="2">
        <v>44470</v>
      </c>
      <c r="B334" s="1" t="s">
        <v>19</v>
      </c>
      <c r="C334" s="1" t="s">
        <v>20</v>
      </c>
      <c r="D334" s="1" t="s">
        <v>21</v>
      </c>
      <c r="E334" s="1" t="s">
        <v>22</v>
      </c>
      <c r="F334" s="1">
        <v>41420.699999999997</v>
      </c>
      <c r="G334" s="1" t="s">
        <v>11</v>
      </c>
      <c r="H334" s="1">
        <v>15000</v>
      </c>
      <c r="I334" s="1">
        <f t="shared" si="5"/>
        <v>2642.0699999999997</v>
      </c>
    </row>
    <row r="335" spans="1:9" hidden="1" x14ac:dyDescent="0.3">
      <c r="A335" s="2">
        <v>44501</v>
      </c>
      <c r="B335" s="1" t="s">
        <v>12</v>
      </c>
      <c r="C335" s="1" t="s">
        <v>13</v>
      </c>
      <c r="D335" s="1" t="s">
        <v>14</v>
      </c>
      <c r="E335" s="1" t="s">
        <v>10</v>
      </c>
      <c r="F335" s="1">
        <v>5130</v>
      </c>
      <c r="G335" s="1" t="s">
        <v>15</v>
      </c>
      <c r="H335" s="1">
        <v>15000</v>
      </c>
      <c r="I335" s="1">
        <f t="shared" si="5"/>
        <v>0</v>
      </c>
    </row>
    <row r="336" spans="1:9" hidden="1" x14ac:dyDescent="0.3">
      <c r="A336" s="2">
        <v>44501</v>
      </c>
      <c r="B336" s="1" t="s">
        <v>7</v>
      </c>
      <c r="C336" s="1" t="s">
        <v>8</v>
      </c>
      <c r="D336" s="1" t="s">
        <v>9</v>
      </c>
      <c r="E336" s="1" t="s">
        <v>10</v>
      </c>
      <c r="F336" s="1">
        <v>8810.9</v>
      </c>
      <c r="G336" s="1" t="s">
        <v>11</v>
      </c>
      <c r="H336" s="1">
        <v>15000</v>
      </c>
      <c r="I336" s="1">
        <f t="shared" si="5"/>
        <v>0</v>
      </c>
    </row>
    <row r="337" spans="1:9" hidden="1" x14ac:dyDescent="0.3">
      <c r="A337" s="2">
        <v>44501</v>
      </c>
      <c r="B337" s="1" t="s">
        <v>27</v>
      </c>
      <c r="C337" s="1" t="s">
        <v>28</v>
      </c>
      <c r="D337" s="1" t="s">
        <v>29</v>
      </c>
      <c r="E337" s="1" t="s">
        <v>10</v>
      </c>
      <c r="F337" s="1">
        <v>16606</v>
      </c>
      <c r="G337" s="1" t="s">
        <v>11</v>
      </c>
      <c r="H337" s="1">
        <v>15000</v>
      </c>
      <c r="I337" s="1">
        <f t="shared" si="5"/>
        <v>160.60000000000002</v>
      </c>
    </row>
    <row r="338" spans="1:9" hidden="1" x14ac:dyDescent="0.3">
      <c r="A338" s="2">
        <v>44501</v>
      </c>
      <c r="B338" s="1" t="s">
        <v>12</v>
      </c>
      <c r="C338" s="1" t="s">
        <v>13</v>
      </c>
      <c r="D338" s="1" t="s">
        <v>14</v>
      </c>
      <c r="E338" s="1" t="s">
        <v>10</v>
      </c>
      <c r="F338" s="1">
        <v>17766</v>
      </c>
      <c r="G338" s="1" t="s">
        <v>11</v>
      </c>
      <c r="H338" s="1">
        <v>15000</v>
      </c>
      <c r="I338" s="1">
        <f t="shared" si="5"/>
        <v>276.60000000000002</v>
      </c>
    </row>
    <row r="339" spans="1:9" hidden="1" x14ac:dyDescent="0.3">
      <c r="A339" s="2">
        <v>44501</v>
      </c>
      <c r="B339" s="1" t="s">
        <v>16</v>
      </c>
      <c r="C339" s="1" t="s">
        <v>17</v>
      </c>
      <c r="D339" s="1" t="s">
        <v>18</v>
      </c>
      <c r="E339" s="1" t="s">
        <v>10</v>
      </c>
      <c r="F339" s="1">
        <v>20916</v>
      </c>
      <c r="G339" s="1" t="s">
        <v>11</v>
      </c>
      <c r="H339" s="1">
        <v>15000</v>
      </c>
      <c r="I339" s="1">
        <f t="shared" si="5"/>
        <v>591.6</v>
      </c>
    </row>
    <row r="340" spans="1:9" hidden="1" x14ac:dyDescent="0.3">
      <c r="A340" s="2">
        <v>44501</v>
      </c>
      <c r="B340" s="1" t="s">
        <v>16</v>
      </c>
      <c r="C340" s="1" t="s">
        <v>17</v>
      </c>
      <c r="D340" s="1" t="s">
        <v>18</v>
      </c>
      <c r="E340" s="1" t="s">
        <v>10</v>
      </c>
      <c r="F340" s="1">
        <v>22396.5</v>
      </c>
      <c r="G340" s="1" t="s">
        <v>43</v>
      </c>
      <c r="H340" s="1">
        <v>15000</v>
      </c>
      <c r="I340" s="1">
        <f t="shared" si="5"/>
        <v>739.65000000000009</v>
      </c>
    </row>
    <row r="341" spans="1:9" hidden="1" x14ac:dyDescent="0.3">
      <c r="A341" s="2">
        <v>44501</v>
      </c>
      <c r="B341" s="1" t="s">
        <v>12</v>
      </c>
      <c r="C341" s="1" t="s">
        <v>13</v>
      </c>
      <c r="D341" s="1" t="s">
        <v>14</v>
      </c>
      <c r="E341" s="1" t="s">
        <v>10</v>
      </c>
      <c r="F341" s="1">
        <v>25633.5</v>
      </c>
      <c r="G341" s="1" t="s">
        <v>15</v>
      </c>
      <c r="H341" s="1">
        <v>15000</v>
      </c>
      <c r="I341" s="1">
        <f t="shared" si="5"/>
        <v>1063.3500000000001</v>
      </c>
    </row>
    <row r="342" spans="1:9" hidden="1" x14ac:dyDescent="0.3">
      <c r="A342" s="2">
        <v>44501</v>
      </c>
      <c r="B342" s="1" t="s">
        <v>16</v>
      </c>
      <c r="C342" s="1" t="s">
        <v>17</v>
      </c>
      <c r="D342" s="1" t="s">
        <v>18</v>
      </c>
      <c r="E342" s="1" t="s">
        <v>10</v>
      </c>
      <c r="F342" s="1">
        <v>37374.399999999994</v>
      </c>
      <c r="G342" s="1" t="s">
        <v>43</v>
      </c>
      <c r="H342" s="1">
        <v>15000</v>
      </c>
      <c r="I342" s="1">
        <f t="shared" si="5"/>
        <v>2237.4399999999996</v>
      </c>
    </row>
    <row r="343" spans="1:9" x14ac:dyDescent="0.3">
      <c r="A343" s="2">
        <v>44501</v>
      </c>
      <c r="B343" s="1" t="s">
        <v>71</v>
      </c>
      <c r="C343" s="1" t="s">
        <v>72</v>
      </c>
      <c r="D343" s="1" t="s">
        <v>73</v>
      </c>
      <c r="E343" s="1" t="s">
        <v>33</v>
      </c>
      <c r="F343" s="1">
        <v>9292.5</v>
      </c>
      <c r="G343" s="1" t="s">
        <v>15</v>
      </c>
      <c r="H343" s="1">
        <v>15000</v>
      </c>
      <c r="I343" s="1">
        <f t="shared" si="5"/>
        <v>0</v>
      </c>
    </row>
    <row r="344" spans="1:9" x14ac:dyDescent="0.3">
      <c r="A344" s="2">
        <v>44501</v>
      </c>
      <c r="B344" s="1" t="s">
        <v>59</v>
      </c>
      <c r="C344" s="1" t="s">
        <v>60</v>
      </c>
      <c r="D344" s="1" t="s">
        <v>61</v>
      </c>
      <c r="E344" s="1" t="s">
        <v>33</v>
      </c>
      <c r="F344" s="1">
        <v>28761.599999999999</v>
      </c>
      <c r="G344" s="1" t="s">
        <v>43</v>
      </c>
      <c r="H344" s="1">
        <v>15000</v>
      </c>
      <c r="I344" s="1">
        <f t="shared" si="5"/>
        <v>1376.1599999999999</v>
      </c>
    </row>
    <row r="345" spans="1:9" x14ac:dyDescent="0.3">
      <c r="A345" s="2">
        <v>44501</v>
      </c>
      <c r="B345" s="1" t="s">
        <v>40</v>
      </c>
      <c r="C345" s="1" t="s">
        <v>41</v>
      </c>
      <c r="D345" s="1" t="s">
        <v>42</v>
      </c>
      <c r="E345" s="1" t="s">
        <v>33</v>
      </c>
      <c r="F345" s="1">
        <v>41932.799999999996</v>
      </c>
      <c r="G345" s="1" t="s">
        <v>11</v>
      </c>
      <c r="H345" s="1">
        <v>15000</v>
      </c>
      <c r="I345" s="1">
        <f t="shared" si="5"/>
        <v>2693.2799999999997</v>
      </c>
    </row>
    <row r="346" spans="1:9" x14ac:dyDescent="0.3">
      <c r="A346" s="2">
        <v>44501</v>
      </c>
      <c r="B346" s="1" t="s">
        <v>30</v>
      </c>
      <c r="C346" s="1" t="s">
        <v>31</v>
      </c>
      <c r="D346" s="1" t="s">
        <v>32</v>
      </c>
      <c r="E346" s="1" t="s">
        <v>33</v>
      </c>
      <c r="F346" s="1">
        <v>42427</v>
      </c>
      <c r="G346" s="1" t="s">
        <v>15</v>
      </c>
      <c r="H346" s="1">
        <v>15000</v>
      </c>
      <c r="I346" s="1">
        <f t="shared" si="5"/>
        <v>2742.7000000000003</v>
      </c>
    </row>
    <row r="347" spans="1:9" x14ac:dyDescent="0.3">
      <c r="A347" s="2">
        <v>44501</v>
      </c>
      <c r="B347" s="1" t="s">
        <v>71</v>
      </c>
      <c r="C347" s="1" t="s">
        <v>72</v>
      </c>
      <c r="D347" s="1" t="s">
        <v>73</v>
      </c>
      <c r="E347" s="1" t="s">
        <v>33</v>
      </c>
      <c r="F347" s="1">
        <v>47510.400000000001</v>
      </c>
      <c r="G347" s="1" t="s">
        <v>15</v>
      </c>
      <c r="H347" s="1">
        <v>15000</v>
      </c>
      <c r="I347" s="1">
        <f t="shared" si="5"/>
        <v>3251.0400000000004</v>
      </c>
    </row>
    <row r="348" spans="1:9" hidden="1" x14ac:dyDescent="0.3">
      <c r="A348" s="2">
        <v>44501</v>
      </c>
      <c r="B348" s="1" t="s">
        <v>34</v>
      </c>
      <c r="C348" s="1" t="s">
        <v>35</v>
      </c>
      <c r="D348" s="1" t="s">
        <v>36</v>
      </c>
      <c r="E348" s="1" t="s">
        <v>26</v>
      </c>
      <c r="F348" s="1">
        <v>9006</v>
      </c>
      <c r="G348" s="1" t="s">
        <v>43</v>
      </c>
      <c r="H348" s="1">
        <v>15000</v>
      </c>
      <c r="I348" s="1">
        <f t="shared" si="5"/>
        <v>0</v>
      </c>
    </row>
    <row r="349" spans="1:9" hidden="1" x14ac:dyDescent="0.3">
      <c r="A349" s="2">
        <v>44501</v>
      </c>
      <c r="B349" s="1" t="s">
        <v>50</v>
      </c>
      <c r="C349" s="1" t="s">
        <v>51</v>
      </c>
      <c r="D349" s="1" t="s">
        <v>52</v>
      </c>
      <c r="E349" s="1" t="s">
        <v>26</v>
      </c>
      <c r="F349" s="1">
        <v>10573.5</v>
      </c>
      <c r="G349" s="1" t="s">
        <v>11</v>
      </c>
      <c r="H349" s="1">
        <v>15000</v>
      </c>
      <c r="I349" s="1">
        <f t="shared" si="5"/>
        <v>0</v>
      </c>
    </row>
    <row r="350" spans="1:9" hidden="1" x14ac:dyDescent="0.3">
      <c r="A350" s="2">
        <v>44501</v>
      </c>
      <c r="B350" s="1" t="s">
        <v>47</v>
      </c>
      <c r="C350" s="1" t="s">
        <v>48</v>
      </c>
      <c r="D350" s="1" t="s">
        <v>49</v>
      </c>
      <c r="E350" s="1" t="s">
        <v>26</v>
      </c>
      <c r="F350" s="1">
        <v>13230</v>
      </c>
      <c r="G350" s="1" t="s">
        <v>15</v>
      </c>
      <c r="H350" s="1">
        <v>15000</v>
      </c>
      <c r="I350" s="1">
        <f t="shared" si="5"/>
        <v>0</v>
      </c>
    </row>
    <row r="351" spans="1:9" hidden="1" x14ac:dyDescent="0.3">
      <c r="A351" s="2">
        <v>44501</v>
      </c>
      <c r="B351" s="1" t="s">
        <v>23</v>
      </c>
      <c r="C351" s="1" t="s">
        <v>24</v>
      </c>
      <c r="D351" s="1" t="s">
        <v>25</v>
      </c>
      <c r="E351" s="1" t="s">
        <v>26</v>
      </c>
      <c r="F351" s="1">
        <v>15403.600000000002</v>
      </c>
      <c r="G351" s="1" t="s">
        <v>15</v>
      </c>
      <c r="H351" s="1">
        <v>15000</v>
      </c>
      <c r="I351" s="1">
        <f t="shared" si="5"/>
        <v>40.36000000000022</v>
      </c>
    </row>
    <row r="352" spans="1:9" hidden="1" x14ac:dyDescent="0.3">
      <c r="A352" s="2">
        <v>44501</v>
      </c>
      <c r="B352" s="1" t="s">
        <v>34</v>
      </c>
      <c r="C352" s="1" t="s">
        <v>35</v>
      </c>
      <c r="D352" s="1" t="s">
        <v>36</v>
      </c>
      <c r="E352" s="1" t="s">
        <v>26</v>
      </c>
      <c r="F352" s="1">
        <v>16394.399999999998</v>
      </c>
      <c r="G352" s="1" t="s">
        <v>15</v>
      </c>
      <c r="H352" s="1">
        <v>15000</v>
      </c>
      <c r="I352" s="1">
        <f t="shared" si="5"/>
        <v>139.4399999999998</v>
      </c>
    </row>
    <row r="353" spans="1:9" hidden="1" x14ac:dyDescent="0.3">
      <c r="A353" s="2">
        <v>44501</v>
      </c>
      <c r="B353" s="1" t="s">
        <v>34</v>
      </c>
      <c r="C353" s="1" t="s">
        <v>35</v>
      </c>
      <c r="D353" s="1" t="s">
        <v>36</v>
      </c>
      <c r="E353" s="1" t="s">
        <v>26</v>
      </c>
      <c r="F353" s="1">
        <v>16606</v>
      </c>
      <c r="G353" s="1" t="s">
        <v>43</v>
      </c>
      <c r="H353" s="1">
        <v>15000</v>
      </c>
      <c r="I353" s="1">
        <f t="shared" si="5"/>
        <v>160.60000000000002</v>
      </c>
    </row>
    <row r="354" spans="1:9" hidden="1" x14ac:dyDescent="0.3">
      <c r="A354" s="2">
        <v>44501</v>
      </c>
      <c r="B354" s="1" t="s">
        <v>23</v>
      </c>
      <c r="C354" s="1" t="s">
        <v>24</v>
      </c>
      <c r="D354" s="1" t="s">
        <v>25</v>
      </c>
      <c r="E354" s="1" t="s">
        <v>26</v>
      </c>
      <c r="F354" s="1">
        <v>18452.599999999999</v>
      </c>
      <c r="G354" s="1" t="s">
        <v>43</v>
      </c>
      <c r="H354" s="1">
        <v>15000</v>
      </c>
      <c r="I354" s="1">
        <f t="shared" si="5"/>
        <v>345.25999999999988</v>
      </c>
    </row>
    <row r="355" spans="1:9" hidden="1" x14ac:dyDescent="0.3">
      <c r="A355" s="2">
        <v>44501</v>
      </c>
      <c r="B355" s="1" t="s">
        <v>50</v>
      </c>
      <c r="C355" s="1" t="s">
        <v>51</v>
      </c>
      <c r="D355" s="1" t="s">
        <v>52</v>
      </c>
      <c r="E355" s="1" t="s">
        <v>26</v>
      </c>
      <c r="F355" s="1">
        <v>20062.5</v>
      </c>
      <c r="G355" s="1" t="s">
        <v>11</v>
      </c>
      <c r="H355" s="1">
        <v>15000</v>
      </c>
      <c r="I355" s="1">
        <f t="shared" si="5"/>
        <v>506.25</v>
      </c>
    </row>
    <row r="356" spans="1:9" hidden="1" x14ac:dyDescent="0.3">
      <c r="A356" s="2">
        <v>44501</v>
      </c>
      <c r="B356" s="1" t="s">
        <v>56</v>
      </c>
      <c r="C356" s="1" t="s">
        <v>57</v>
      </c>
      <c r="D356" s="1" t="s">
        <v>58</v>
      </c>
      <c r="E356" s="1" t="s">
        <v>26</v>
      </c>
      <c r="F356" s="1">
        <v>22900.499999999996</v>
      </c>
      <c r="G356" s="1" t="s">
        <v>11</v>
      </c>
      <c r="H356" s="1">
        <v>15000</v>
      </c>
      <c r="I356" s="1">
        <f t="shared" si="5"/>
        <v>790.04999999999973</v>
      </c>
    </row>
    <row r="357" spans="1:9" hidden="1" x14ac:dyDescent="0.3">
      <c r="A357" s="2">
        <v>44501</v>
      </c>
      <c r="B357" s="1" t="s">
        <v>56</v>
      </c>
      <c r="C357" s="1" t="s">
        <v>57</v>
      </c>
      <c r="D357" s="1" t="s">
        <v>58</v>
      </c>
      <c r="E357" s="1" t="s">
        <v>26</v>
      </c>
      <c r="F357" s="1">
        <v>23057.999999999996</v>
      </c>
      <c r="G357" s="1" t="s">
        <v>43</v>
      </c>
      <c r="H357" s="1">
        <v>15000</v>
      </c>
      <c r="I357" s="1">
        <f t="shared" si="5"/>
        <v>805.79999999999973</v>
      </c>
    </row>
    <row r="358" spans="1:9" hidden="1" x14ac:dyDescent="0.3">
      <c r="A358" s="2">
        <v>44501</v>
      </c>
      <c r="B358" s="1" t="s">
        <v>34</v>
      </c>
      <c r="C358" s="1" t="s">
        <v>35</v>
      </c>
      <c r="D358" s="1" t="s">
        <v>36</v>
      </c>
      <c r="E358" s="1" t="s">
        <v>26</v>
      </c>
      <c r="F358" s="1">
        <v>37560</v>
      </c>
      <c r="G358" s="1" t="s">
        <v>43</v>
      </c>
      <c r="H358" s="1">
        <v>15000</v>
      </c>
      <c r="I358" s="1">
        <f t="shared" si="5"/>
        <v>2256</v>
      </c>
    </row>
    <row r="359" spans="1:9" hidden="1" x14ac:dyDescent="0.3">
      <c r="A359" s="2">
        <v>44501</v>
      </c>
      <c r="B359" s="1" t="s">
        <v>50</v>
      </c>
      <c r="C359" s="1" t="s">
        <v>51</v>
      </c>
      <c r="D359" s="1" t="s">
        <v>52</v>
      </c>
      <c r="E359" s="1" t="s">
        <v>26</v>
      </c>
      <c r="F359" s="1">
        <v>38570</v>
      </c>
      <c r="G359" s="1" t="s">
        <v>11</v>
      </c>
      <c r="H359" s="1">
        <v>15000</v>
      </c>
      <c r="I359" s="1">
        <f t="shared" si="5"/>
        <v>2357</v>
      </c>
    </row>
    <row r="360" spans="1:9" hidden="1" x14ac:dyDescent="0.3">
      <c r="A360" s="2">
        <v>44501</v>
      </c>
      <c r="B360" s="1" t="s">
        <v>23</v>
      </c>
      <c r="C360" s="1" t="s">
        <v>24</v>
      </c>
      <c r="D360" s="1" t="s">
        <v>25</v>
      </c>
      <c r="E360" s="1" t="s">
        <v>26</v>
      </c>
      <c r="F360" s="1">
        <v>39199.599999999999</v>
      </c>
      <c r="G360" s="1" t="s">
        <v>43</v>
      </c>
      <c r="H360" s="1">
        <v>15000</v>
      </c>
      <c r="I360" s="1">
        <f t="shared" si="5"/>
        <v>2419.96</v>
      </c>
    </row>
    <row r="361" spans="1:9" hidden="1" x14ac:dyDescent="0.3">
      <c r="A361" s="2">
        <v>44501</v>
      </c>
      <c r="B361" s="1" t="s">
        <v>53</v>
      </c>
      <c r="C361" s="1" t="s">
        <v>54</v>
      </c>
      <c r="D361" s="1" t="s">
        <v>55</v>
      </c>
      <c r="E361" s="1" t="s">
        <v>22</v>
      </c>
      <c r="F361" s="1">
        <v>6900</v>
      </c>
      <c r="G361" s="1" t="s">
        <v>15</v>
      </c>
      <c r="H361" s="1">
        <v>15000</v>
      </c>
      <c r="I361" s="1">
        <f t="shared" si="5"/>
        <v>0</v>
      </c>
    </row>
    <row r="362" spans="1:9" hidden="1" x14ac:dyDescent="0.3">
      <c r="A362" s="2">
        <v>44501</v>
      </c>
      <c r="B362" s="1" t="s">
        <v>65</v>
      </c>
      <c r="C362" s="1" t="s">
        <v>66</v>
      </c>
      <c r="D362" s="1" t="s">
        <v>67</v>
      </c>
      <c r="E362" s="1" t="s">
        <v>22</v>
      </c>
      <c r="F362" s="1">
        <v>9683</v>
      </c>
      <c r="G362" s="1" t="s">
        <v>43</v>
      </c>
      <c r="H362" s="1">
        <v>15000</v>
      </c>
      <c r="I362" s="1">
        <f t="shared" si="5"/>
        <v>0</v>
      </c>
    </row>
    <row r="363" spans="1:9" hidden="1" x14ac:dyDescent="0.3">
      <c r="A363" s="2">
        <v>44501</v>
      </c>
      <c r="B363" s="1" t="s">
        <v>44</v>
      </c>
      <c r="C363" s="1" t="s">
        <v>45</v>
      </c>
      <c r="D363" s="1" t="s">
        <v>46</v>
      </c>
      <c r="E363" s="1" t="s">
        <v>22</v>
      </c>
      <c r="F363" s="1">
        <v>14302.9</v>
      </c>
      <c r="G363" s="1" t="s">
        <v>11</v>
      </c>
      <c r="H363" s="1">
        <v>15000</v>
      </c>
      <c r="I363" s="1">
        <f t="shared" si="5"/>
        <v>0</v>
      </c>
    </row>
    <row r="364" spans="1:9" hidden="1" x14ac:dyDescent="0.3">
      <c r="A364" s="2">
        <v>44501</v>
      </c>
      <c r="B364" s="1" t="s">
        <v>19</v>
      </c>
      <c r="C364" s="1" t="s">
        <v>20</v>
      </c>
      <c r="D364" s="1" t="s">
        <v>21</v>
      </c>
      <c r="E364" s="1" t="s">
        <v>22</v>
      </c>
      <c r="F364" s="1">
        <v>16806.400000000001</v>
      </c>
      <c r="G364" s="1" t="s">
        <v>11</v>
      </c>
      <c r="H364" s="1">
        <v>15000</v>
      </c>
      <c r="I364" s="1">
        <f t="shared" si="5"/>
        <v>180.64000000000016</v>
      </c>
    </row>
    <row r="365" spans="1:9" hidden="1" x14ac:dyDescent="0.3">
      <c r="A365" s="2">
        <v>44501</v>
      </c>
      <c r="B365" s="1" t="s">
        <v>37</v>
      </c>
      <c r="C365" s="1" t="s">
        <v>38</v>
      </c>
      <c r="D365" s="1" t="s">
        <v>39</v>
      </c>
      <c r="E365" s="1" t="s">
        <v>22</v>
      </c>
      <c r="F365" s="1">
        <v>20797.200000000004</v>
      </c>
      <c r="G365" s="1" t="s">
        <v>15</v>
      </c>
      <c r="H365" s="1">
        <v>15000</v>
      </c>
      <c r="I365" s="1">
        <f t="shared" si="5"/>
        <v>579.72000000000048</v>
      </c>
    </row>
    <row r="366" spans="1:9" hidden="1" x14ac:dyDescent="0.3">
      <c r="A366" s="2">
        <v>44501</v>
      </c>
      <c r="B366" s="1" t="s">
        <v>65</v>
      </c>
      <c r="C366" s="1" t="s">
        <v>66</v>
      </c>
      <c r="D366" s="1" t="s">
        <v>67</v>
      </c>
      <c r="E366" s="1" t="s">
        <v>22</v>
      </c>
      <c r="F366" s="1">
        <v>26866</v>
      </c>
      <c r="G366" s="1" t="s">
        <v>43</v>
      </c>
      <c r="H366" s="1">
        <v>15000</v>
      </c>
      <c r="I366" s="1">
        <f t="shared" si="5"/>
        <v>1186.6000000000001</v>
      </c>
    </row>
    <row r="367" spans="1:9" hidden="1" x14ac:dyDescent="0.3">
      <c r="A367" s="2">
        <v>44531</v>
      </c>
      <c r="B367" s="1" t="s">
        <v>12</v>
      </c>
      <c r="C367" s="1" t="s">
        <v>13</v>
      </c>
      <c r="D367" s="1" t="s">
        <v>14</v>
      </c>
      <c r="E367" s="1" t="s">
        <v>10</v>
      </c>
      <c r="F367" s="1">
        <v>3817.9999999999995</v>
      </c>
      <c r="G367" s="1" t="s">
        <v>11</v>
      </c>
      <c r="H367" s="1">
        <v>15000</v>
      </c>
      <c r="I367" s="1">
        <f t="shared" si="5"/>
        <v>0</v>
      </c>
    </row>
    <row r="368" spans="1:9" hidden="1" x14ac:dyDescent="0.3">
      <c r="A368" s="2">
        <v>44531</v>
      </c>
      <c r="B368" s="1" t="s">
        <v>16</v>
      </c>
      <c r="C368" s="1" t="s">
        <v>17</v>
      </c>
      <c r="D368" s="1" t="s">
        <v>18</v>
      </c>
      <c r="E368" s="1" t="s">
        <v>10</v>
      </c>
      <c r="F368" s="1">
        <v>8683.1999999999989</v>
      </c>
      <c r="G368" s="1" t="s">
        <v>15</v>
      </c>
      <c r="H368" s="1">
        <v>15000</v>
      </c>
      <c r="I368" s="1">
        <f t="shared" si="5"/>
        <v>0</v>
      </c>
    </row>
    <row r="369" spans="1:9" hidden="1" x14ac:dyDescent="0.3">
      <c r="A369" s="2">
        <v>44531</v>
      </c>
      <c r="B369" s="1" t="s">
        <v>7</v>
      </c>
      <c r="C369" s="1" t="s">
        <v>8</v>
      </c>
      <c r="D369" s="1" t="s">
        <v>9</v>
      </c>
      <c r="E369" s="1" t="s">
        <v>10</v>
      </c>
      <c r="F369" s="1">
        <v>11210</v>
      </c>
      <c r="G369" s="1" t="s">
        <v>43</v>
      </c>
      <c r="H369" s="1">
        <v>15000</v>
      </c>
      <c r="I369" s="1">
        <f t="shared" si="5"/>
        <v>0</v>
      </c>
    </row>
    <row r="370" spans="1:9" hidden="1" x14ac:dyDescent="0.3">
      <c r="A370" s="2">
        <v>44531</v>
      </c>
      <c r="B370" s="1" t="s">
        <v>27</v>
      </c>
      <c r="C370" s="1" t="s">
        <v>28</v>
      </c>
      <c r="D370" s="1" t="s">
        <v>29</v>
      </c>
      <c r="E370" s="1" t="s">
        <v>10</v>
      </c>
      <c r="F370" s="1">
        <v>12765.2</v>
      </c>
      <c r="G370" s="1" t="s">
        <v>43</v>
      </c>
      <c r="H370" s="1">
        <v>15000</v>
      </c>
      <c r="I370" s="1">
        <f t="shared" si="5"/>
        <v>0</v>
      </c>
    </row>
    <row r="371" spans="1:9" hidden="1" x14ac:dyDescent="0.3">
      <c r="A371" s="2">
        <v>44531</v>
      </c>
      <c r="B371" s="1" t="s">
        <v>12</v>
      </c>
      <c r="C371" s="1" t="s">
        <v>13</v>
      </c>
      <c r="D371" s="1" t="s">
        <v>14</v>
      </c>
      <c r="E371" s="1" t="s">
        <v>10</v>
      </c>
      <c r="F371" s="1">
        <v>15921.999999999998</v>
      </c>
      <c r="G371" s="1" t="s">
        <v>43</v>
      </c>
      <c r="H371" s="1">
        <v>15000</v>
      </c>
      <c r="I371" s="1">
        <f t="shared" si="5"/>
        <v>92.199999999999818</v>
      </c>
    </row>
    <row r="372" spans="1:9" hidden="1" x14ac:dyDescent="0.3">
      <c r="A372" s="2">
        <v>44531</v>
      </c>
      <c r="B372" s="1" t="s">
        <v>27</v>
      </c>
      <c r="C372" s="1" t="s">
        <v>28</v>
      </c>
      <c r="D372" s="1" t="s">
        <v>29</v>
      </c>
      <c r="E372" s="1" t="s">
        <v>10</v>
      </c>
      <c r="F372" s="1">
        <v>31970.799999999999</v>
      </c>
      <c r="G372" s="1" t="s">
        <v>11</v>
      </c>
      <c r="H372" s="1">
        <v>15000</v>
      </c>
      <c r="I372" s="1">
        <f t="shared" si="5"/>
        <v>1697.08</v>
      </c>
    </row>
    <row r="373" spans="1:9" hidden="1" x14ac:dyDescent="0.3">
      <c r="A373" s="2">
        <v>44531</v>
      </c>
      <c r="B373" s="1" t="s">
        <v>7</v>
      </c>
      <c r="C373" s="1" t="s">
        <v>8</v>
      </c>
      <c r="D373" s="1" t="s">
        <v>9</v>
      </c>
      <c r="E373" s="1" t="s">
        <v>10</v>
      </c>
      <c r="F373" s="1">
        <v>41520</v>
      </c>
      <c r="G373" s="1" t="s">
        <v>11</v>
      </c>
      <c r="H373" s="1">
        <v>15000</v>
      </c>
      <c r="I373" s="1">
        <f t="shared" si="5"/>
        <v>2652</v>
      </c>
    </row>
    <row r="374" spans="1:9" hidden="1" x14ac:dyDescent="0.3">
      <c r="A374" s="2">
        <v>44531</v>
      </c>
      <c r="B374" s="1" t="s">
        <v>7</v>
      </c>
      <c r="C374" s="1" t="s">
        <v>8</v>
      </c>
      <c r="D374" s="1" t="s">
        <v>9</v>
      </c>
      <c r="E374" s="1" t="s">
        <v>10</v>
      </c>
      <c r="F374" s="1">
        <v>45800.999999999993</v>
      </c>
      <c r="G374" s="1" t="s">
        <v>15</v>
      </c>
      <c r="H374" s="1">
        <v>15000</v>
      </c>
      <c r="I374" s="1">
        <f t="shared" si="5"/>
        <v>3080.0999999999995</v>
      </c>
    </row>
    <row r="375" spans="1:9" x14ac:dyDescent="0.3">
      <c r="A375" s="2">
        <v>44531</v>
      </c>
      <c r="B375" s="1" t="s">
        <v>59</v>
      </c>
      <c r="C375" s="1" t="s">
        <v>60</v>
      </c>
      <c r="D375" s="1" t="s">
        <v>61</v>
      </c>
      <c r="E375" s="1" t="s">
        <v>33</v>
      </c>
      <c r="F375" s="1">
        <v>7721.5999999999995</v>
      </c>
      <c r="G375" s="1" t="s">
        <v>11</v>
      </c>
      <c r="H375" s="1">
        <v>15000</v>
      </c>
      <c r="I375" s="1">
        <f t="shared" si="5"/>
        <v>0</v>
      </c>
    </row>
    <row r="376" spans="1:9" x14ac:dyDescent="0.3">
      <c r="A376" s="2">
        <v>44531</v>
      </c>
      <c r="B376" s="1" t="s">
        <v>40</v>
      </c>
      <c r="C376" s="1" t="s">
        <v>41</v>
      </c>
      <c r="D376" s="1" t="s">
        <v>42</v>
      </c>
      <c r="E376" s="1" t="s">
        <v>33</v>
      </c>
      <c r="F376" s="1">
        <v>8925.7000000000007</v>
      </c>
      <c r="G376" s="1" t="s">
        <v>11</v>
      </c>
      <c r="H376" s="1">
        <v>15000</v>
      </c>
      <c r="I376" s="1">
        <f t="shared" si="5"/>
        <v>0</v>
      </c>
    </row>
    <row r="377" spans="1:9" x14ac:dyDescent="0.3">
      <c r="A377" s="2">
        <v>44531</v>
      </c>
      <c r="B377" s="1" t="s">
        <v>40</v>
      </c>
      <c r="C377" s="1" t="s">
        <v>41</v>
      </c>
      <c r="D377" s="1" t="s">
        <v>42</v>
      </c>
      <c r="E377" s="1" t="s">
        <v>33</v>
      </c>
      <c r="F377" s="1">
        <v>15802.6</v>
      </c>
      <c r="G377" s="1" t="s">
        <v>43</v>
      </c>
      <c r="H377" s="1">
        <v>15000</v>
      </c>
      <c r="I377" s="1">
        <f t="shared" si="5"/>
        <v>80.260000000000048</v>
      </c>
    </row>
    <row r="378" spans="1:9" x14ac:dyDescent="0.3">
      <c r="A378" s="2">
        <v>44531</v>
      </c>
      <c r="B378" s="1" t="s">
        <v>71</v>
      </c>
      <c r="C378" s="1" t="s">
        <v>72</v>
      </c>
      <c r="D378" s="1" t="s">
        <v>73</v>
      </c>
      <c r="E378" s="1" t="s">
        <v>33</v>
      </c>
      <c r="F378" s="1">
        <v>21103.3</v>
      </c>
      <c r="G378" s="1" t="s">
        <v>43</v>
      </c>
      <c r="H378" s="1">
        <v>15000</v>
      </c>
      <c r="I378" s="1">
        <f t="shared" si="5"/>
        <v>610.32999999999993</v>
      </c>
    </row>
    <row r="379" spans="1:9" x14ac:dyDescent="0.3">
      <c r="A379" s="2">
        <v>44531</v>
      </c>
      <c r="B379" s="1" t="s">
        <v>71</v>
      </c>
      <c r="C379" s="1" t="s">
        <v>72</v>
      </c>
      <c r="D379" s="1" t="s">
        <v>73</v>
      </c>
      <c r="E379" s="1" t="s">
        <v>33</v>
      </c>
      <c r="F379" s="1">
        <v>22351.100000000002</v>
      </c>
      <c r="G379" s="1" t="s">
        <v>43</v>
      </c>
      <c r="H379" s="1">
        <v>15000</v>
      </c>
      <c r="I379" s="1">
        <f t="shared" si="5"/>
        <v>735.11000000000024</v>
      </c>
    </row>
    <row r="380" spans="1:9" x14ac:dyDescent="0.3">
      <c r="A380" s="2">
        <v>44531</v>
      </c>
      <c r="B380" s="1" t="s">
        <v>40</v>
      </c>
      <c r="C380" s="1" t="s">
        <v>41</v>
      </c>
      <c r="D380" s="1" t="s">
        <v>42</v>
      </c>
      <c r="E380" s="1" t="s">
        <v>33</v>
      </c>
      <c r="F380" s="1">
        <v>43974</v>
      </c>
      <c r="G380" s="1" t="s">
        <v>11</v>
      </c>
      <c r="H380" s="1">
        <v>15000</v>
      </c>
      <c r="I380" s="1">
        <f t="shared" si="5"/>
        <v>2897.4</v>
      </c>
    </row>
    <row r="381" spans="1:9" hidden="1" x14ac:dyDescent="0.3">
      <c r="A381" s="2">
        <v>44531</v>
      </c>
      <c r="B381" s="1" t="s">
        <v>34</v>
      </c>
      <c r="C381" s="1" t="s">
        <v>35</v>
      </c>
      <c r="D381" s="1" t="s">
        <v>36</v>
      </c>
      <c r="E381" s="1" t="s">
        <v>26</v>
      </c>
      <c r="F381" s="1">
        <v>8082.7999999999993</v>
      </c>
      <c r="G381" s="1" t="s">
        <v>11</v>
      </c>
      <c r="H381" s="1">
        <v>15000</v>
      </c>
      <c r="I381" s="1">
        <f t="shared" si="5"/>
        <v>0</v>
      </c>
    </row>
    <row r="382" spans="1:9" hidden="1" x14ac:dyDescent="0.3">
      <c r="A382" s="2">
        <v>44531</v>
      </c>
      <c r="B382" s="1" t="s">
        <v>50</v>
      </c>
      <c r="C382" s="1" t="s">
        <v>51</v>
      </c>
      <c r="D382" s="1" t="s">
        <v>52</v>
      </c>
      <c r="E382" s="1" t="s">
        <v>26</v>
      </c>
      <c r="F382" s="1">
        <v>9826.4</v>
      </c>
      <c r="G382" s="1" t="s">
        <v>43</v>
      </c>
      <c r="H382" s="1">
        <v>15000</v>
      </c>
      <c r="I382" s="1">
        <f t="shared" si="5"/>
        <v>0</v>
      </c>
    </row>
    <row r="383" spans="1:9" hidden="1" x14ac:dyDescent="0.3">
      <c r="A383" s="2">
        <v>44531</v>
      </c>
      <c r="B383" s="1" t="s">
        <v>56</v>
      </c>
      <c r="C383" s="1" t="s">
        <v>57</v>
      </c>
      <c r="D383" s="1" t="s">
        <v>58</v>
      </c>
      <c r="E383" s="1" t="s">
        <v>26</v>
      </c>
      <c r="F383" s="1">
        <v>12328</v>
      </c>
      <c r="G383" s="1" t="s">
        <v>15</v>
      </c>
      <c r="H383" s="1">
        <v>15000</v>
      </c>
      <c r="I383" s="1">
        <f t="shared" si="5"/>
        <v>0</v>
      </c>
    </row>
    <row r="384" spans="1:9" hidden="1" x14ac:dyDescent="0.3">
      <c r="A384" s="2">
        <v>44531</v>
      </c>
      <c r="B384" s="1" t="s">
        <v>34</v>
      </c>
      <c r="C384" s="1" t="s">
        <v>35</v>
      </c>
      <c r="D384" s="1" t="s">
        <v>36</v>
      </c>
      <c r="E384" s="1" t="s">
        <v>26</v>
      </c>
      <c r="F384" s="1">
        <v>24544</v>
      </c>
      <c r="G384" s="1" t="s">
        <v>15</v>
      </c>
      <c r="H384" s="1">
        <v>15000</v>
      </c>
      <c r="I384" s="1">
        <f t="shared" si="5"/>
        <v>954.40000000000009</v>
      </c>
    </row>
    <row r="385" spans="1:9" hidden="1" x14ac:dyDescent="0.3">
      <c r="A385" s="2">
        <v>44531</v>
      </c>
      <c r="B385" s="1" t="s">
        <v>23</v>
      </c>
      <c r="C385" s="1" t="s">
        <v>24</v>
      </c>
      <c r="D385" s="1" t="s">
        <v>25</v>
      </c>
      <c r="E385" s="1" t="s">
        <v>26</v>
      </c>
      <c r="F385" s="1">
        <v>27350.400000000001</v>
      </c>
      <c r="G385" s="1" t="s">
        <v>43</v>
      </c>
      <c r="H385" s="1">
        <v>15000</v>
      </c>
      <c r="I385" s="1">
        <f t="shared" si="5"/>
        <v>1235.0400000000002</v>
      </c>
    </row>
    <row r="386" spans="1:9" hidden="1" x14ac:dyDescent="0.3">
      <c r="A386" s="2">
        <v>44531</v>
      </c>
      <c r="B386" s="1" t="s">
        <v>47</v>
      </c>
      <c r="C386" s="1" t="s">
        <v>48</v>
      </c>
      <c r="D386" s="1" t="s">
        <v>49</v>
      </c>
      <c r="E386" s="1" t="s">
        <v>26</v>
      </c>
      <c r="F386" s="1">
        <v>28845</v>
      </c>
      <c r="G386" s="1" t="s">
        <v>15</v>
      </c>
      <c r="H386" s="1">
        <v>15000</v>
      </c>
      <c r="I386" s="1">
        <f t="shared" si="5"/>
        <v>1384.5</v>
      </c>
    </row>
    <row r="387" spans="1:9" hidden="1" x14ac:dyDescent="0.3">
      <c r="A387" s="2">
        <v>44531</v>
      </c>
      <c r="B387" s="1" t="s">
        <v>23</v>
      </c>
      <c r="C387" s="1" t="s">
        <v>24</v>
      </c>
      <c r="D387" s="1" t="s">
        <v>25</v>
      </c>
      <c r="E387" s="1" t="s">
        <v>26</v>
      </c>
      <c r="F387" s="1">
        <v>43593.599999999999</v>
      </c>
      <c r="G387" s="1" t="s">
        <v>15</v>
      </c>
      <c r="H387" s="1">
        <v>15000</v>
      </c>
      <c r="I387" s="1">
        <f t="shared" si="5"/>
        <v>2859.36</v>
      </c>
    </row>
    <row r="388" spans="1:9" hidden="1" x14ac:dyDescent="0.3">
      <c r="A388" s="2">
        <v>44531</v>
      </c>
      <c r="B388" s="1" t="s">
        <v>65</v>
      </c>
      <c r="C388" s="1" t="s">
        <v>66</v>
      </c>
      <c r="D388" s="1" t="s">
        <v>67</v>
      </c>
      <c r="E388" s="1" t="s">
        <v>22</v>
      </c>
      <c r="F388" s="1">
        <v>7009.2000000000007</v>
      </c>
      <c r="G388" s="1" t="s">
        <v>15</v>
      </c>
      <c r="H388" s="1">
        <v>15000</v>
      </c>
      <c r="I388" s="1">
        <f t="shared" ref="I388:I391" si="6">IF(F388&gt;=H388,(F388-H388)*10%,0)</f>
        <v>0</v>
      </c>
    </row>
    <row r="389" spans="1:9" hidden="1" x14ac:dyDescent="0.3">
      <c r="A389" s="2">
        <v>44531</v>
      </c>
      <c r="B389" s="1" t="s">
        <v>53</v>
      </c>
      <c r="C389" s="1" t="s">
        <v>54</v>
      </c>
      <c r="D389" s="1" t="s">
        <v>55</v>
      </c>
      <c r="E389" s="1" t="s">
        <v>22</v>
      </c>
      <c r="F389" s="1">
        <v>7088.9</v>
      </c>
      <c r="G389" s="1" t="s">
        <v>11</v>
      </c>
      <c r="H389" s="1">
        <v>15000</v>
      </c>
      <c r="I389" s="1">
        <f t="shared" si="6"/>
        <v>0</v>
      </c>
    </row>
    <row r="390" spans="1:9" hidden="1" x14ac:dyDescent="0.3">
      <c r="A390" s="2">
        <v>44531</v>
      </c>
      <c r="B390" s="1" t="s">
        <v>65</v>
      </c>
      <c r="C390" s="1" t="s">
        <v>66</v>
      </c>
      <c r="D390" s="1" t="s">
        <v>67</v>
      </c>
      <c r="E390" s="1" t="s">
        <v>22</v>
      </c>
      <c r="F390" s="1">
        <v>8095.5</v>
      </c>
      <c r="G390" s="1" t="s">
        <v>11</v>
      </c>
      <c r="H390" s="1">
        <v>15000</v>
      </c>
      <c r="I390" s="1">
        <f t="shared" si="6"/>
        <v>0</v>
      </c>
    </row>
    <row r="391" spans="1:9" hidden="1" x14ac:dyDescent="0.3">
      <c r="A391" s="2">
        <v>44531</v>
      </c>
      <c r="B391" s="1" t="s">
        <v>19</v>
      </c>
      <c r="C391" s="1" t="s">
        <v>20</v>
      </c>
      <c r="D391" s="1" t="s">
        <v>21</v>
      </c>
      <c r="E391" s="1" t="s">
        <v>22</v>
      </c>
      <c r="F391" s="1">
        <v>8914.5</v>
      </c>
      <c r="G391" s="1" t="s">
        <v>11</v>
      </c>
      <c r="H391" s="1">
        <v>15000</v>
      </c>
      <c r="I391" s="1">
        <f t="shared" si="6"/>
        <v>0</v>
      </c>
    </row>
  </sheetData>
  <autoFilter ref="A2:I391" xr:uid="{ADE162C9-6A73-407E-8522-1E3D672DF41E}">
    <filterColumn colId="4">
      <filters>
        <filter val="North"/>
      </filters>
    </filterColumn>
  </autoFilter>
  <mergeCells count="3">
    <mergeCell ref="A1:I1"/>
    <mergeCell ref="L1:M1"/>
    <mergeCell ref="L2:M2"/>
  </mergeCells>
  <conditionalFormatting sqref="F2:F380">
    <cfRule type="top10" dxfId="6" priority="1" percent="1" rank="5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EE231-F9FC-4C1D-BAA2-BF9451A31F62}">
  <sheetPr codeName="Sheet4" filterMode="1">
    <tabColor theme="8" tint="-0.249977111117893"/>
  </sheetPr>
  <dimension ref="A1:L391"/>
  <sheetViews>
    <sheetView zoomScale="68" workbookViewId="0">
      <selection sqref="A1:I1"/>
    </sheetView>
  </sheetViews>
  <sheetFormatPr defaultRowHeight="14.4" x14ac:dyDescent="0.3"/>
  <cols>
    <col min="1" max="1" width="10.21875" bestFit="1" customWidth="1"/>
    <col min="2" max="2" width="17.77734375" bestFit="1" customWidth="1"/>
    <col min="3" max="3" width="14" bestFit="1" customWidth="1"/>
    <col min="4" max="4" width="13.5546875" bestFit="1" customWidth="1"/>
    <col min="5" max="5" width="13.6640625" bestFit="1" customWidth="1"/>
    <col min="6" max="6" width="16.44140625" bestFit="1" customWidth="1"/>
    <col min="7" max="7" width="16.6640625" bestFit="1" customWidth="1"/>
    <col min="8" max="8" width="10.88671875" bestFit="1" customWidth="1"/>
    <col min="9" max="9" width="14.44140625" bestFit="1" customWidth="1"/>
  </cols>
  <sheetData>
    <row r="1" spans="1:12" x14ac:dyDescent="0.3">
      <c r="A1" s="5" t="s">
        <v>26</v>
      </c>
      <c r="B1" s="5"/>
      <c r="C1" s="5"/>
      <c r="D1" s="5"/>
      <c r="E1" s="5"/>
      <c r="F1" s="5"/>
      <c r="G1" s="5"/>
      <c r="H1" s="5"/>
      <c r="I1" s="5"/>
      <c r="K1" s="4" t="s">
        <v>23</v>
      </c>
      <c r="L1" s="4"/>
    </row>
    <row r="2" spans="1:12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86</v>
      </c>
      <c r="I2" s="1" t="s">
        <v>87</v>
      </c>
      <c r="K2" s="8">
        <f>SUMIF(B18:B387,"=Olivia Cheung",F18:F387)</f>
        <v>390105.1</v>
      </c>
      <c r="L2" s="8"/>
    </row>
    <row r="3" spans="1:12" ht="14.4" hidden="1" customHeight="1" x14ac:dyDescent="0.3">
      <c r="A3" s="2">
        <v>44197</v>
      </c>
      <c r="B3" s="1" t="s">
        <v>16</v>
      </c>
      <c r="C3" s="1" t="s">
        <v>17</v>
      </c>
      <c r="D3" s="1" t="s">
        <v>18</v>
      </c>
      <c r="E3" s="1" t="s">
        <v>10</v>
      </c>
      <c r="F3" s="1">
        <v>2954.7</v>
      </c>
      <c r="G3" s="1" t="s">
        <v>15</v>
      </c>
      <c r="H3" s="1">
        <v>15000</v>
      </c>
      <c r="I3" s="1">
        <f>IF(F3&gt;=H3,(F3-H3)*10%,0)</f>
        <v>0</v>
      </c>
    </row>
    <row r="4" spans="1:12" hidden="1" x14ac:dyDescent="0.3">
      <c r="A4" s="2">
        <v>44197</v>
      </c>
      <c r="B4" s="1" t="s">
        <v>68</v>
      </c>
      <c r="C4" s="1" t="s">
        <v>69</v>
      </c>
      <c r="D4" s="1" t="s">
        <v>70</v>
      </c>
      <c r="E4" s="1" t="s">
        <v>10</v>
      </c>
      <c r="F4" s="1">
        <v>6796.7999999999993</v>
      </c>
      <c r="G4" s="1" t="s">
        <v>11</v>
      </c>
      <c r="H4" s="1">
        <v>15000</v>
      </c>
      <c r="I4" s="1">
        <f t="shared" ref="I4:I67" si="0">IF(F4&gt;=H4,(F4-H4)*10%,0)</f>
        <v>0</v>
      </c>
    </row>
    <row r="5" spans="1:12" hidden="1" x14ac:dyDescent="0.3">
      <c r="A5" s="2">
        <v>44197</v>
      </c>
      <c r="B5" s="1" t="s">
        <v>68</v>
      </c>
      <c r="C5" s="1" t="s">
        <v>69</v>
      </c>
      <c r="D5" s="1" t="s">
        <v>70</v>
      </c>
      <c r="E5" s="1" t="s">
        <v>10</v>
      </c>
      <c r="F5" s="1">
        <v>8188</v>
      </c>
      <c r="G5" s="1" t="s">
        <v>43</v>
      </c>
      <c r="H5" s="1">
        <v>15000</v>
      </c>
      <c r="I5" s="1">
        <f t="shared" si="0"/>
        <v>0</v>
      </c>
    </row>
    <row r="6" spans="1:12" hidden="1" x14ac:dyDescent="0.3">
      <c r="A6" s="2">
        <v>44197</v>
      </c>
      <c r="B6" s="1" t="s">
        <v>16</v>
      </c>
      <c r="C6" s="1" t="s">
        <v>17</v>
      </c>
      <c r="D6" s="1" t="s">
        <v>18</v>
      </c>
      <c r="E6" s="1" t="s">
        <v>10</v>
      </c>
      <c r="F6" s="1">
        <v>9058.4</v>
      </c>
      <c r="G6" s="1" t="s">
        <v>11</v>
      </c>
      <c r="H6" s="1">
        <v>15000</v>
      </c>
      <c r="I6" s="1">
        <f t="shared" si="0"/>
        <v>0</v>
      </c>
    </row>
    <row r="7" spans="1:12" hidden="1" x14ac:dyDescent="0.3">
      <c r="A7" s="2">
        <v>44197</v>
      </c>
      <c r="B7" s="1" t="s">
        <v>68</v>
      </c>
      <c r="C7" s="1" t="s">
        <v>69</v>
      </c>
      <c r="D7" s="1" t="s">
        <v>70</v>
      </c>
      <c r="E7" s="1" t="s">
        <v>10</v>
      </c>
      <c r="F7" s="1">
        <v>12096</v>
      </c>
      <c r="G7" s="1" t="s">
        <v>43</v>
      </c>
      <c r="H7" s="1">
        <v>15000</v>
      </c>
      <c r="I7" s="1">
        <f t="shared" si="0"/>
        <v>0</v>
      </c>
    </row>
    <row r="8" spans="1:12" hidden="1" x14ac:dyDescent="0.3">
      <c r="A8" s="2">
        <v>44197</v>
      </c>
      <c r="B8" s="1" t="s">
        <v>7</v>
      </c>
      <c r="C8" s="1" t="s">
        <v>8</v>
      </c>
      <c r="D8" s="1" t="s">
        <v>9</v>
      </c>
      <c r="E8" s="1" t="s">
        <v>10</v>
      </c>
      <c r="F8" s="1">
        <v>15029</v>
      </c>
      <c r="G8" s="1" t="s">
        <v>15</v>
      </c>
      <c r="H8" s="1">
        <v>15000</v>
      </c>
      <c r="I8" s="1">
        <f t="shared" si="0"/>
        <v>2.9000000000000004</v>
      </c>
    </row>
    <row r="9" spans="1:12" hidden="1" x14ac:dyDescent="0.3">
      <c r="A9" s="2">
        <v>44197</v>
      </c>
      <c r="B9" s="1" t="s">
        <v>7</v>
      </c>
      <c r="C9" s="1" t="s">
        <v>8</v>
      </c>
      <c r="D9" s="1" t="s">
        <v>9</v>
      </c>
      <c r="E9" s="1" t="s">
        <v>10</v>
      </c>
      <c r="F9" s="1">
        <v>15264</v>
      </c>
      <c r="G9" s="1" t="s">
        <v>15</v>
      </c>
      <c r="H9" s="1">
        <v>15000</v>
      </c>
      <c r="I9" s="1">
        <f t="shared" si="0"/>
        <v>26.400000000000002</v>
      </c>
    </row>
    <row r="10" spans="1:12" hidden="1" x14ac:dyDescent="0.3">
      <c r="A10" s="2">
        <v>44197</v>
      </c>
      <c r="B10" s="1" t="s">
        <v>7</v>
      </c>
      <c r="C10" s="1" t="s">
        <v>8</v>
      </c>
      <c r="D10" s="1" t="s">
        <v>9</v>
      </c>
      <c r="E10" s="1" t="s">
        <v>10</v>
      </c>
      <c r="F10" s="1">
        <v>17353.599999999999</v>
      </c>
      <c r="G10" s="1" t="s">
        <v>11</v>
      </c>
      <c r="H10" s="1">
        <v>15000</v>
      </c>
      <c r="I10" s="1">
        <f t="shared" si="0"/>
        <v>235.35999999999987</v>
      </c>
    </row>
    <row r="11" spans="1:12" hidden="1" x14ac:dyDescent="0.3">
      <c r="A11" s="2">
        <v>44197</v>
      </c>
      <c r="B11" s="1" t="s">
        <v>12</v>
      </c>
      <c r="C11" s="1" t="s">
        <v>13</v>
      </c>
      <c r="D11" s="1" t="s">
        <v>14</v>
      </c>
      <c r="E11" s="1" t="s">
        <v>10</v>
      </c>
      <c r="F11" s="1">
        <v>20140</v>
      </c>
      <c r="G11" s="1" t="s">
        <v>43</v>
      </c>
      <c r="H11" s="1">
        <v>15000</v>
      </c>
      <c r="I11" s="1">
        <f t="shared" si="0"/>
        <v>514</v>
      </c>
    </row>
    <row r="12" spans="1:12" hidden="1" x14ac:dyDescent="0.3">
      <c r="A12" s="2">
        <v>44197</v>
      </c>
      <c r="B12" s="1" t="s">
        <v>12</v>
      </c>
      <c r="C12" s="1" t="s">
        <v>13</v>
      </c>
      <c r="D12" s="1" t="s">
        <v>14</v>
      </c>
      <c r="E12" s="1" t="s">
        <v>10</v>
      </c>
      <c r="F12" s="1">
        <v>35649</v>
      </c>
      <c r="G12" s="1" t="s">
        <v>11</v>
      </c>
      <c r="H12" s="1">
        <v>15000</v>
      </c>
      <c r="I12" s="1">
        <f t="shared" si="0"/>
        <v>2064.9</v>
      </c>
    </row>
    <row r="13" spans="1:12" hidden="1" x14ac:dyDescent="0.3">
      <c r="A13" s="2">
        <v>44197</v>
      </c>
      <c r="B13" s="1" t="s">
        <v>30</v>
      </c>
      <c r="C13" s="1" t="s">
        <v>31</v>
      </c>
      <c r="D13" s="1" t="s">
        <v>32</v>
      </c>
      <c r="E13" s="1" t="s">
        <v>33</v>
      </c>
      <c r="F13" s="1">
        <v>13310.4</v>
      </c>
      <c r="G13" s="1" t="s">
        <v>11</v>
      </c>
      <c r="H13" s="1">
        <v>15000</v>
      </c>
      <c r="I13" s="1">
        <f t="shared" si="0"/>
        <v>0</v>
      </c>
    </row>
    <row r="14" spans="1:12" hidden="1" x14ac:dyDescent="0.3">
      <c r="A14" s="2">
        <v>44197</v>
      </c>
      <c r="B14" s="1" t="s">
        <v>59</v>
      </c>
      <c r="C14" s="1" t="s">
        <v>60</v>
      </c>
      <c r="D14" s="1" t="s">
        <v>61</v>
      </c>
      <c r="E14" s="1" t="s">
        <v>33</v>
      </c>
      <c r="F14" s="1">
        <v>20366.100000000002</v>
      </c>
      <c r="G14" s="1" t="s">
        <v>43</v>
      </c>
      <c r="H14" s="1">
        <v>15000</v>
      </c>
      <c r="I14" s="1">
        <f t="shared" si="0"/>
        <v>536.61000000000024</v>
      </c>
    </row>
    <row r="15" spans="1:12" hidden="1" x14ac:dyDescent="0.3">
      <c r="A15" s="2">
        <v>44197</v>
      </c>
      <c r="B15" s="1" t="s">
        <v>59</v>
      </c>
      <c r="C15" s="1" t="s">
        <v>60</v>
      </c>
      <c r="D15" s="1" t="s">
        <v>61</v>
      </c>
      <c r="E15" s="1" t="s">
        <v>33</v>
      </c>
      <c r="F15" s="1">
        <v>20880</v>
      </c>
      <c r="G15" s="1" t="s">
        <v>11</v>
      </c>
      <c r="H15" s="1">
        <v>15000</v>
      </c>
      <c r="I15" s="1">
        <f t="shared" si="0"/>
        <v>588</v>
      </c>
    </row>
    <row r="16" spans="1:12" hidden="1" x14ac:dyDescent="0.3">
      <c r="A16" s="2">
        <v>44197</v>
      </c>
      <c r="B16" s="1" t="s">
        <v>30</v>
      </c>
      <c r="C16" s="1" t="s">
        <v>31</v>
      </c>
      <c r="D16" s="1" t="s">
        <v>32</v>
      </c>
      <c r="E16" s="1" t="s">
        <v>33</v>
      </c>
      <c r="F16" s="1">
        <v>23076.199999999997</v>
      </c>
      <c r="G16" s="1" t="s">
        <v>11</v>
      </c>
      <c r="H16" s="1">
        <v>15000</v>
      </c>
      <c r="I16" s="1">
        <f t="shared" si="0"/>
        <v>807.61999999999978</v>
      </c>
    </row>
    <row r="17" spans="1:9" hidden="1" x14ac:dyDescent="0.3">
      <c r="A17" s="2">
        <v>44197</v>
      </c>
      <c r="B17" s="1" t="s">
        <v>30</v>
      </c>
      <c r="C17" s="1" t="s">
        <v>31</v>
      </c>
      <c r="D17" s="1" t="s">
        <v>32</v>
      </c>
      <c r="E17" s="1" t="s">
        <v>33</v>
      </c>
      <c r="F17" s="1">
        <v>25560</v>
      </c>
      <c r="G17" s="1" t="s">
        <v>11</v>
      </c>
      <c r="H17" s="1">
        <v>15000</v>
      </c>
      <c r="I17" s="1">
        <f t="shared" si="0"/>
        <v>1056</v>
      </c>
    </row>
    <row r="18" spans="1:9" x14ac:dyDescent="0.3">
      <c r="A18" s="2">
        <v>44197</v>
      </c>
      <c r="B18" s="1" t="s">
        <v>23</v>
      </c>
      <c r="C18" s="1" t="s">
        <v>24</v>
      </c>
      <c r="D18" s="1" t="s">
        <v>25</v>
      </c>
      <c r="E18" s="1" t="s">
        <v>26</v>
      </c>
      <c r="F18" s="1">
        <v>3008.3999999999996</v>
      </c>
      <c r="G18" s="1" t="s">
        <v>15</v>
      </c>
      <c r="H18" s="1">
        <v>15000</v>
      </c>
      <c r="I18" s="1">
        <f t="shared" si="0"/>
        <v>0</v>
      </c>
    </row>
    <row r="19" spans="1:9" x14ac:dyDescent="0.3">
      <c r="A19" s="2">
        <v>44197</v>
      </c>
      <c r="B19" s="1" t="s">
        <v>50</v>
      </c>
      <c r="C19" s="1" t="s">
        <v>51</v>
      </c>
      <c r="D19" s="1" t="s">
        <v>52</v>
      </c>
      <c r="E19" s="1" t="s">
        <v>26</v>
      </c>
      <c r="F19" s="1">
        <v>7221.5999999999995</v>
      </c>
      <c r="G19" s="1" t="s">
        <v>43</v>
      </c>
      <c r="H19" s="1">
        <v>15000</v>
      </c>
      <c r="I19" s="1">
        <f t="shared" si="0"/>
        <v>0</v>
      </c>
    </row>
    <row r="20" spans="1:9" x14ac:dyDescent="0.3">
      <c r="A20" s="2">
        <v>44197</v>
      </c>
      <c r="B20" s="1" t="s">
        <v>23</v>
      </c>
      <c r="C20" s="1" t="s">
        <v>24</v>
      </c>
      <c r="D20" s="1" t="s">
        <v>25</v>
      </c>
      <c r="E20" s="1" t="s">
        <v>26</v>
      </c>
      <c r="F20" s="1">
        <v>10903.199999999999</v>
      </c>
      <c r="G20" s="1" t="s">
        <v>15</v>
      </c>
      <c r="H20" s="1">
        <v>15000</v>
      </c>
      <c r="I20" s="1">
        <f t="shared" si="0"/>
        <v>0</v>
      </c>
    </row>
    <row r="21" spans="1:9" x14ac:dyDescent="0.3">
      <c r="A21" s="2">
        <v>44197</v>
      </c>
      <c r="B21" s="1" t="s">
        <v>34</v>
      </c>
      <c r="C21" s="1" t="s">
        <v>35</v>
      </c>
      <c r="D21" s="1" t="s">
        <v>36</v>
      </c>
      <c r="E21" s="1" t="s">
        <v>26</v>
      </c>
      <c r="F21" s="1">
        <v>14616</v>
      </c>
      <c r="G21" s="1" t="s">
        <v>15</v>
      </c>
      <c r="H21" s="1">
        <v>15000</v>
      </c>
      <c r="I21" s="1">
        <f t="shared" si="0"/>
        <v>0</v>
      </c>
    </row>
    <row r="22" spans="1:9" x14ac:dyDescent="0.3">
      <c r="A22" s="2">
        <v>44197</v>
      </c>
      <c r="B22" s="1" t="s">
        <v>47</v>
      </c>
      <c r="C22" s="1" t="s">
        <v>48</v>
      </c>
      <c r="D22" s="1" t="s">
        <v>49</v>
      </c>
      <c r="E22" s="1" t="s">
        <v>26</v>
      </c>
      <c r="F22" s="1">
        <v>18885.900000000001</v>
      </c>
      <c r="G22" s="1" t="s">
        <v>43</v>
      </c>
      <c r="H22" s="1">
        <v>15000</v>
      </c>
      <c r="I22" s="1">
        <f t="shared" si="0"/>
        <v>388.59000000000015</v>
      </c>
    </row>
    <row r="23" spans="1:9" x14ac:dyDescent="0.3">
      <c r="A23" s="2">
        <v>44197</v>
      </c>
      <c r="B23" s="1" t="s">
        <v>47</v>
      </c>
      <c r="C23" s="1" t="s">
        <v>48</v>
      </c>
      <c r="D23" s="1" t="s">
        <v>49</v>
      </c>
      <c r="E23" s="1" t="s">
        <v>26</v>
      </c>
      <c r="F23" s="1">
        <v>24236</v>
      </c>
      <c r="G23" s="1" t="s">
        <v>11</v>
      </c>
      <c r="H23" s="1">
        <v>15000</v>
      </c>
      <c r="I23" s="1">
        <f t="shared" si="0"/>
        <v>923.6</v>
      </c>
    </row>
    <row r="24" spans="1:9" hidden="1" x14ac:dyDescent="0.3">
      <c r="A24" s="2">
        <v>44197</v>
      </c>
      <c r="B24" s="1" t="s">
        <v>19</v>
      </c>
      <c r="C24" s="1" t="s">
        <v>20</v>
      </c>
      <c r="D24" s="1" t="s">
        <v>21</v>
      </c>
      <c r="E24" s="1" t="s">
        <v>22</v>
      </c>
      <c r="F24" s="1">
        <v>6945.4</v>
      </c>
      <c r="G24" s="1" t="s">
        <v>43</v>
      </c>
      <c r="H24" s="1">
        <v>15000</v>
      </c>
      <c r="I24" s="1">
        <f t="shared" si="0"/>
        <v>0</v>
      </c>
    </row>
    <row r="25" spans="1:9" hidden="1" x14ac:dyDescent="0.3">
      <c r="A25" s="2">
        <v>44197</v>
      </c>
      <c r="B25" s="1" t="s">
        <v>19</v>
      </c>
      <c r="C25" s="1" t="s">
        <v>20</v>
      </c>
      <c r="D25" s="1" t="s">
        <v>21</v>
      </c>
      <c r="E25" s="1" t="s">
        <v>22</v>
      </c>
      <c r="F25" s="1">
        <v>7658.2000000000007</v>
      </c>
      <c r="G25" s="1" t="s">
        <v>43</v>
      </c>
      <c r="H25" s="1">
        <v>15000</v>
      </c>
      <c r="I25" s="1">
        <f t="shared" si="0"/>
        <v>0</v>
      </c>
    </row>
    <row r="26" spans="1:9" hidden="1" x14ac:dyDescent="0.3">
      <c r="A26" s="2">
        <v>44197</v>
      </c>
      <c r="B26" s="1" t="s">
        <v>44</v>
      </c>
      <c r="C26" s="1" t="s">
        <v>45</v>
      </c>
      <c r="D26" s="1" t="s">
        <v>46</v>
      </c>
      <c r="E26" s="1" t="s">
        <v>22</v>
      </c>
      <c r="F26" s="1">
        <v>7658.5999999999985</v>
      </c>
      <c r="G26" s="1" t="s">
        <v>15</v>
      </c>
      <c r="H26" s="1">
        <v>15000</v>
      </c>
      <c r="I26" s="1">
        <f t="shared" si="0"/>
        <v>0</v>
      </c>
    </row>
    <row r="27" spans="1:9" hidden="1" x14ac:dyDescent="0.3">
      <c r="A27" s="2">
        <v>44197</v>
      </c>
      <c r="B27" s="1" t="s">
        <v>53</v>
      </c>
      <c r="C27" s="1" t="s">
        <v>54</v>
      </c>
      <c r="D27" s="1" t="s">
        <v>55</v>
      </c>
      <c r="E27" s="1" t="s">
        <v>22</v>
      </c>
      <c r="F27" s="1">
        <v>9098.6</v>
      </c>
      <c r="G27" s="1" t="s">
        <v>43</v>
      </c>
      <c r="H27" s="1">
        <v>15000</v>
      </c>
      <c r="I27" s="1">
        <f t="shared" si="0"/>
        <v>0</v>
      </c>
    </row>
    <row r="28" spans="1:9" hidden="1" x14ac:dyDescent="0.3">
      <c r="A28" s="2">
        <v>44197</v>
      </c>
      <c r="B28" s="1" t="s">
        <v>19</v>
      </c>
      <c r="C28" s="1" t="s">
        <v>20</v>
      </c>
      <c r="D28" s="1" t="s">
        <v>21</v>
      </c>
      <c r="E28" s="1" t="s">
        <v>22</v>
      </c>
      <c r="F28" s="1">
        <v>10019.199999999999</v>
      </c>
      <c r="G28" s="1" t="s">
        <v>43</v>
      </c>
      <c r="H28" s="1">
        <v>15000</v>
      </c>
      <c r="I28" s="1">
        <f t="shared" si="0"/>
        <v>0</v>
      </c>
    </row>
    <row r="29" spans="1:9" hidden="1" x14ac:dyDescent="0.3">
      <c r="A29" s="2">
        <v>44197</v>
      </c>
      <c r="B29" s="1" t="s">
        <v>44</v>
      </c>
      <c r="C29" s="1" t="s">
        <v>45</v>
      </c>
      <c r="D29" s="1" t="s">
        <v>46</v>
      </c>
      <c r="E29" s="1" t="s">
        <v>22</v>
      </c>
      <c r="F29" s="1">
        <v>10176</v>
      </c>
      <c r="G29" s="1" t="s">
        <v>15</v>
      </c>
      <c r="H29" s="1">
        <v>15000</v>
      </c>
      <c r="I29" s="1">
        <f t="shared" si="0"/>
        <v>0</v>
      </c>
    </row>
    <row r="30" spans="1:9" hidden="1" x14ac:dyDescent="0.3">
      <c r="A30" s="2">
        <v>44197</v>
      </c>
      <c r="B30" s="1" t="s">
        <v>53</v>
      </c>
      <c r="C30" s="1" t="s">
        <v>54</v>
      </c>
      <c r="D30" s="1" t="s">
        <v>55</v>
      </c>
      <c r="E30" s="1" t="s">
        <v>22</v>
      </c>
      <c r="F30" s="1">
        <v>16385.600000000002</v>
      </c>
      <c r="G30" s="1" t="s">
        <v>11</v>
      </c>
      <c r="H30" s="1">
        <v>15000</v>
      </c>
      <c r="I30" s="1">
        <f t="shared" si="0"/>
        <v>138.56000000000023</v>
      </c>
    </row>
    <row r="31" spans="1:9" hidden="1" x14ac:dyDescent="0.3">
      <c r="A31" s="2">
        <v>44197</v>
      </c>
      <c r="B31" s="1" t="s">
        <v>44</v>
      </c>
      <c r="C31" s="1" t="s">
        <v>45</v>
      </c>
      <c r="D31" s="1" t="s">
        <v>46</v>
      </c>
      <c r="E31" s="1" t="s">
        <v>22</v>
      </c>
      <c r="F31" s="1">
        <v>19108</v>
      </c>
      <c r="G31" s="1" t="s">
        <v>15</v>
      </c>
      <c r="H31" s="1">
        <v>15000</v>
      </c>
      <c r="I31" s="1">
        <f t="shared" si="0"/>
        <v>410.8</v>
      </c>
    </row>
    <row r="32" spans="1:9" hidden="1" x14ac:dyDescent="0.3">
      <c r="A32" s="2">
        <v>44197</v>
      </c>
      <c r="B32" s="1" t="s">
        <v>19</v>
      </c>
      <c r="C32" s="1" t="s">
        <v>20</v>
      </c>
      <c r="D32" s="1" t="s">
        <v>21</v>
      </c>
      <c r="E32" s="1" t="s">
        <v>22</v>
      </c>
      <c r="F32" s="1">
        <v>19456</v>
      </c>
      <c r="G32" s="1" t="s">
        <v>11</v>
      </c>
      <c r="H32" s="1">
        <v>15000</v>
      </c>
      <c r="I32" s="1">
        <f t="shared" si="0"/>
        <v>445.6</v>
      </c>
    </row>
    <row r="33" spans="1:9" hidden="1" x14ac:dyDescent="0.3">
      <c r="A33" s="2">
        <v>44197</v>
      </c>
      <c r="B33" s="1" t="s">
        <v>65</v>
      </c>
      <c r="C33" s="1" t="s">
        <v>66</v>
      </c>
      <c r="D33" s="1" t="s">
        <v>67</v>
      </c>
      <c r="E33" s="1" t="s">
        <v>22</v>
      </c>
      <c r="F33" s="1">
        <v>31127.199999999997</v>
      </c>
      <c r="G33" s="1" t="s">
        <v>43</v>
      </c>
      <c r="H33" s="1">
        <v>15000</v>
      </c>
      <c r="I33" s="1">
        <f t="shared" si="0"/>
        <v>1612.7199999999998</v>
      </c>
    </row>
    <row r="34" spans="1:9" hidden="1" x14ac:dyDescent="0.3">
      <c r="A34" s="2">
        <v>44197</v>
      </c>
      <c r="B34" s="1" t="s">
        <v>65</v>
      </c>
      <c r="C34" s="1" t="s">
        <v>66</v>
      </c>
      <c r="D34" s="1" t="s">
        <v>67</v>
      </c>
      <c r="E34" s="1" t="s">
        <v>22</v>
      </c>
      <c r="F34" s="1">
        <v>36372.1</v>
      </c>
      <c r="G34" s="1" t="s">
        <v>11</v>
      </c>
      <c r="H34" s="1">
        <v>15000</v>
      </c>
      <c r="I34" s="1">
        <f t="shared" si="0"/>
        <v>2137.21</v>
      </c>
    </row>
    <row r="35" spans="1:9" hidden="1" x14ac:dyDescent="0.3">
      <c r="A35" s="2">
        <v>44197</v>
      </c>
      <c r="B35" s="1" t="s">
        <v>44</v>
      </c>
      <c r="C35" s="1" t="s">
        <v>45</v>
      </c>
      <c r="D35" s="1" t="s">
        <v>46</v>
      </c>
      <c r="E35" s="1" t="s">
        <v>22</v>
      </c>
      <c r="F35" s="1">
        <v>39186</v>
      </c>
      <c r="G35" s="1" t="s">
        <v>15</v>
      </c>
      <c r="H35" s="1">
        <v>15000</v>
      </c>
      <c r="I35" s="1">
        <f t="shared" si="0"/>
        <v>2418.6</v>
      </c>
    </row>
    <row r="36" spans="1:9" hidden="1" x14ac:dyDescent="0.3">
      <c r="A36" s="2">
        <v>44197</v>
      </c>
      <c r="B36" s="1" t="s">
        <v>65</v>
      </c>
      <c r="C36" s="1" t="s">
        <v>66</v>
      </c>
      <c r="D36" s="1" t="s">
        <v>67</v>
      </c>
      <c r="E36" s="1" t="s">
        <v>22</v>
      </c>
      <c r="F36" s="1">
        <v>46715.999999999993</v>
      </c>
      <c r="G36" s="1" t="s">
        <v>11</v>
      </c>
      <c r="H36" s="1">
        <v>15000</v>
      </c>
      <c r="I36" s="1">
        <f t="shared" si="0"/>
        <v>3171.5999999999995</v>
      </c>
    </row>
    <row r="37" spans="1:9" hidden="1" x14ac:dyDescent="0.3">
      <c r="A37" s="2">
        <v>44228</v>
      </c>
      <c r="B37" s="1" t="s">
        <v>27</v>
      </c>
      <c r="C37" s="1" t="s">
        <v>28</v>
      </c>
      <c r="D37" s="1" t="s">
        <v>29</v>
      </c>
      <c r="E37" s="1" t="s">
        <v>10</v>
      </c>
      <c r="F37" s="1">
        <v>7717.5</v>
      </c>
      <c r="G37" s="1" t="s">
        <v>43</v>
      </c>
      <c r="H37" s="1">
        <v>15000</v>
      </c>
      <c r="I37" s="1">
        <f t="shared" si="0"/>
        <v>0</v>
      </c>
    </row>
    <row r="38" spans="1:9" hidden="1" x14ac:dyDescent="0.3">
      <c r="A38" s="2">
        <v>44228</v>
      </c>
      <c r="B38" s="1" t="s">
        <v>27</v>
      </c>
      <c r="C38" s="1" t="s">
        <v>28</v>
      </c>
      <c r="D38" s="1" t="s">
        <v>29</v>
      </c>
      <c r="E38" s="1" t="s">
        <v>10</v>
      </c>
      <c r="F38" s="1">
        <v>11617.6</v>
      </c>
      <c r="G38" s="1" t="s">
        <v>15</v>
      </c>
      <c r="H38" s="1">
        <v>15000</v>
      </c>
      <c r="I38" s="1">
        <f t="shared" si="0"/>
        <v>0</v>
      </c>
    </row>
    <row r="39" spans="1:9" hidden="1" x14ac:dyDescent="0.3">
      <c r="A39" s="2">
        <v>44228</v>
      </c>
      <c r="B39" s="1" t="s">
        <v>12</v>
      </c>
      <c r="C39" s="1" t="s">
        <v>13</v>
      </c>
      <c r="D39" s="1" t="s">
        <v>14</v>
      </c>
      <c r="E39" s="1" t="s">
        <v>10</v>
      </c>
      <c r="F39" s="1">
        <v>19431</v>
      </c>
      <c r="G39" s="1" t="s">
        <v>15</v>
      </c>
      <c r="H39" s="1">
        <v>15000</v>
      </c>
      <c r="I39" s="1">
        <f t="shared" si="0"/>
        <v>443.1</v>
      </c>
    </row>
    <row r="40" spans="1:9" hidden="1" x14ac:dyDescent="0.3">
      <c r="A40" s="2">
        <v>44228</v>
      </c>
      <c r="B40" s="1" t="s">
        <v>7</v>
      </c>
      <c r="C40" s="1" t="s">
        <v>8</v>
      </c>
      <c r="D40" s="1" t="s">
        <v>9</v>
      </c>
      <c r="E40" s="1" t="s">
        <v>10</v>
      </c>
      <c r="F40" s="1">
        <v>21169.599999999999</v>
      </c>
      <c r="G40" s="1" t="s">
        <v>15</v>
      </c>
      <c r="H40" s="1">
        <v>15000</v>
      </c>
      <c r="I40" s="1">
        <f t="shared" si="0"/>
        <v>616.95999999999992</v>
      </c>
    </row>
    <row r="41" spans="1:9" hidden="1" x14ac:dyDescent="0.3">
      <c r="A41" s="2">
        <v>44228</v>
      </c>
      <c r="B41" s="1" t="s">
        <v>16</v>
      </c>
      <c r="C41" s="1" t="s">
        <v>17</v>
      </c>
      <c r="D41" s="1" t="s">
        <v>18</v>
      </c>
      <c r="E41" s="1" t="s">
        <v>10</v>
      </c>
      <c r="F41" s="1">
        <v>29158.400000000001</v>
      </c>
      <c r="G41" s="1" t="s">
        <v>15</v>
      </c>
      <c r="H41" s="1">
        <v>15000</v>
      </c>
      <c r="I41" s="1">
        <f t="shared" si="0"/>
        <v>1415.8400000000001</v>
      </c>
    </row>
    <row r="42" spans="1:9" hidden="1" x14ac:dyDescent="0.3">
      <c r="A42" s="2">
        <v>44228</v>
      </c>
      <c r="B42" s="1" t="s">
        <v>12</v>
      </c>
      <c r="C42" s="1" t="s">
        <v>13</v>
      </c>
      <c r="D42" s="1" t="s">
        <v>14</v>
      </c>
      <c r="E42" s="1" t="s">
        <v>10</v>
      </c>
      <c r="F42" s="1">
        <v>30305</v>
      </c>
      <c r="G42" s="1" t="s">
        <v>11</v>
      </c>
      <c r="H42" s="1">
        <v>15000</v>
      </c>
      <c r="I42" s="1">
        <f t="shared" si="0"/>
        <v>1530.5</v>
      </c>
    </row>
    <row r="43" spans="1:9" hidden="1" x14ac:dyDescent="0.3">
      <c r="A43" s="2">
        <v>44228</v>
      </c>
      <c r="B43" s="1" t="s">
        <v>27</v>
      </c>
      <c r="C43" s="1" t="s">
        <v>28</v>
      </c>
      <c r="D43" s="1" t="s">
        <v>29</v>
      </c>
      <c r="E43" s="1" t="s">
        <v>10</v>
      </c>
      <c r="F43" s="1">
        <v>43184.399999999994</v>
      </c>
      <c r="G43" s="1" t="s">
        <v>43</v>
      </c>
      <c r="H43" s="1">
        <v>15000</v>
      </c>
      <c r="I43" s="1">
        <f t="shared" si="0"/>
        <v>2818.4399999999996</v>
      </c>
    </row>
    <row r="44" spans="1:9" hidden="1" x14ac:dyDescent="0.3">
      <c r="A44" s="2">
        <v>44228</v>
      </c>
      <c r="B44" s="1" t="s">
        <v>59</v>
      </c>
      <c r="C44" s="1" t="s">
        <v>60</v>
      </c>
      <c r="D44" s="1" t="s">
        <v>61</v>
      </c>
      <c r="E44" s="1" t="s">
        <v>33</v>
      </c>
      <c r="F44" s="1">
        <v>13479.400000000001</v>
      </c>
      <c r="G44" s="1" t="s">
        <v>43</v>
      </c>
      <c r="H44" s="1">
        <v>15000</v>
      </c>
      <c r="I44" s="1">
        <f t="shared" si="0"/>
        <v>0</v>
      </c>
    </row>
    <row r="45" spans="1:9" hidden="1" x14ac:dyDescent="0.3">
      <c r="A45" s="2">
        <v>44228</v>
      </c>
      <c r="B45" s="1" t="s">
        <v>30</v>
      </c>
      <c r="C45" s="1" t="s">
        <v>31</v>
      </c>
      <c r="D45" s="1" t="s">
        <v>32</v>
      </c>
      <c r="E45" s="1" t="s">
        <v>33</v>
      </c>
      <c r="F45" s="1">
        <v>16604.400000000001</v>
      </c>
      <c r="G45" s="1" t="s">
        <v>15</v>
      </c>
      <c r="H45" s="1">
        <v>15000</v>
      </c>
      <c r="I45" s="1">
        <f t="shared" si="0"/>
        <v>160.44000000000017</v>
      </c>
    </row>
    <row r="46" spans="1:9" hidden="1" x14ac:dyDescent="0.3">
      <c r="A46" s="2">
        <v>44228</v>
      </c>
      <c r="B46" s="1" t="s">
        <v>71</v>
      </c>
      <c r="C46" s="1" t="s">
        <v>72</v>
      </c>
      <c r="D46" s="1" t="s">
        <v>73</v>
      </c>
      <c r="E46" s="1" t="s">
        <v>33</v>
      </c>
      <c r="F46" s="1">
        <v>22176</v>
      </c>
      <c r="G46" s="1" t="s">
        <v>15</v>
      </c>
      <c r="H46" s="1">
        <v>15000</v>
      </c>
      <c r="I46" s="1">
        <f t="shared" si="0"/>
        <v>717.6</v>
      </c>
    </row>
    <row r="47" spans="1:9" hidden="1" x14ac:dyDescent="0.3">
      <c r="A47" s="2">
        <v>44228</v>
      </c>
      <c r="B47" s="1" t="s">
        <v>59</v>
      </c>
      <c r="C47" s="1" t="s">
        <v>60</v>
      </c>
      <c r="D47" s="1" t="s">
        <v>61</v>
      </c>
      <c r="E47" s="1" t="s">
        <v>33</v>
      </c>
      <c r="F47" s="1">
        <v>24131.000000000004</v>
      </c>
      <c r="G47" s="1" t="s">
        <v>15</v>
      </c>
      <c r="H47" s="1">
        <v>15000</v>
      </c>
      <c r="I47" s="1">
        <f t="shared" si="0"/>
        <v>913.10000000000036</v>
      </c>
    </row>
    <row r="48" spans="1:9" hidden="1" x14ac:dyDescent="0.3">
      <c r="A48" s="2">
        <v>44228</v>
      </c>
      <c r="B48" s="1" t="s">
        <v>30</v>
      </c>
      <c r="C48" s="1" t="s">
        <v>31</v>
      </c>
      <c r="D48" s="1" t="s">
        <v>32</v>
      </c>
      <c r="E48" s="1" t="s">
        <v>33</v>
      </c>
      <c r="F48" s="1">
        <v>34353.5</v>
      </c>
      <c r="G48" s="1" t="s">
        <v>15</v>
      </c>
      <c r="H48" s="1">
        <v>15000</v>
      </c>
      <c r="I48" s="1">
        <f t="shared" si="0"/>
        <v>1935.3500000000001</v>
      </c>
    </row>
    <row r="49" spans="1:9" x14ac:dyDescent="0.3">
      <c r="A49" s="2">
        <v>44228</v>
      </c>
      <c r="B49" s="1" t="s">
        <v>34</v>
      </c>
      <c r="C49" s="1" t="s">
        <v>35</v>
      </c>
      <c r="D49" s="1" t="s">
        <v>36</v>
      </c>
      <c r="E49" s="1" t="s">
        <v>26</v>
      </c>
      <c r="F49" s="1">
        <v>3596</v>
      </c>
      <c r="G49" s="1" t="s">
        <v>15</v>
      </c>
      <c r="H49" s="1">
        <v>15000</v>
      </c>
      <c r="I49" s="1">
        <f t="shared" si="0"/>
        <v>0</v>
      </c>
    </row>
    <row r="50" spans="1:9" x14ac:dyDescent="0.3">
      <c r="A50" s="2">
        <v>44228</v>
      </c>
      <c r="B50" s="1" t="s">
        <v>56</v>
      </c>
      <c r="C50" s="1" t="s">
        <v>57</v>
      </c>
      <c r="D50" s="1" t="s">
        <v>58</v>
      </c>
      <c r="E50" s="1" t="s">
        <v>26</v>
      </c>
      <c r="F50" s="1">
        <v>6300</v>
      </c>
      <c r="G50" s="1" t="s">
        <v>43</v>
      </c>
      <c r="H50" s="1">
        <v>15000</v>
      </c>
      <c r="I50" s="1">
        <f t="shared" si="0"/>
        <v>0</v>
      </c>
    </row>
    <row r="51" spans="1:9" x14ac:dyDescent="0.3">
      <c r="A51" s="2">
        <v>44228</v>
      </c>
      <c r="B51" s="1" t="s">
        <v>34</v>
      </c>
      <c r="C51" s="1" t="s">
        <v>35</v>
      </c>
      <c r="D51" s="1" t="s">
        <v>36</v>
      </c>
      <c r="E51" s="1" t="s">
        <v>26</v>
      </c>
      <c r="F51" s="1">
        <v>6804</v>
      </c>
      <c r="G51" s="1" t="s">
        <v>11</v>
      </c>
      <c r="H51" s="1">
        <v>15000</v>
      </c>
      <c r="I51" s="1">
        <f t="shared" si="0"/>
        <v>0</v>
      </c>
    </row>
    <row r="52" spans="1:9" x14ac:dyDescent="0.3">
      <c r="A52" s="2">
        <v>44228</v>
      </c>
      <c r="B52" s="1" t="s">
        <v>50</v>
      </c>
      <c r="C52" s="1" t="s">
        <v>51</v>
      </c>
      <c r="D52" s="1" t="s">
        <v>52</v>
      </c>
      <c r="E52" s="1" t="s">
        <v>26</v>
      </c>
      <c r="F52" s="1">
        <v>8524.4000000000015</v>
      </c>
      <c r="G52" s="1" t="s">
        <v>43</v>
      </c>
      <c r="H52" s="1">
        <v>15000</v>
      </c>
      <c r="I52" s="1">
        <f t="shared" si="0"/>
        <v>0</v>
      </c>
    </row>
    <row r="53" spans="1:9" x14ac:dyDescent="0.3">
      <c r="A53" s="2">
        <v>44228</v>
      </c>
      <c r="B53" s="1" t="s">
        <v>34</v>
      </c>
      <c r="C53" s="1" t="s">
        <v>35</v>
      </c>
      <c r="D53" s="1" t="s">
        <v>36</v>
      </c>
      <c r="E53" s="1" t="s">
        <v>26</v>
      </c>
      <c r="F53" s="1">
        <v>8772</v>
      </c>
      <c r="G53" s="1" t="s">
        <v>43</v>
      </c>
      <c r="H53" s="1">
        <v>15000</v>
      </c>
      <c r="I53" s="1">
        <f t="shared" si="0"/>
        <v>0</v>
      </c>
    </row>
    <row r="54" spans="1:9" x14ac:dyDescent="0.3">
      <c r="A54" s="2">
        <v>44228</v>
      </c>
      <c r="B54" s="1" t="s">
        <v>34</v>
      </c>
      <c r="C54" s="1" t="s">
        <v>35</v>
      </c>
      <c r="D54" s="1" t="s">
        <v>36</v>
      </c>
      <c r="E54" s="1" t="s">
        <v>26</v>
      </c>
      <c r="F54" s="1">
        <v>17328.300000000003</v>
      </c>
      <c r="G54" s="1" t="s">
        <v>43</v>
      </c>
      <c r="H54" s="1">
        <v>15000</v>
      </c>
      <c r="I54" s="1">
        <f t="shared" si="0"/>
        <v>232.8300000000003</v>
      </c>
    </row>
    <row r="55" spans="1:9" x14ac:dyDescent="0.3">
      <c r="A55" s="2">
        <v>44228</v>
      </c>
      <c r="B55" s="1" t="s">
        <v>56</v>
      </c>
      <c r="C55" s="1" t="s">
        <v>57</v>
      </c>
      <c r="D55" s="1" t="s">
        <v>58</v>
      </c>
      <c r="E55" s="1" t="s">
        <v>26</v>
      </c>
      <c r="F55" s="1">
        <v>21438.899999999998</v>
      </c>
      <c r="G55" s="1" t="s">
        <v>11</v>
      </c>
      <c r="H55" s="1">
        <v>15000</v>
      </c>
      <c r="I55" s="1">
        <f t="shared" si="0"/>
        <v>643.88999999999987</v>
      </c>
    </row>
    <row r="56" spans="1:9" x14ac:dyDescent="0.3">
      <c r="A56" s="2">
        <v>44228</v>
      </c>
      <c r="B56" s="1" t="s">
        <v>50</v>
      </c>
      <c r="C56" s="1" t="s">
        <v>51</v>
      </c>
      <c r="D56" s="1" t="s">
        <v>52</v>
      </c>
      <c r="E56" s="1" t="s">
        <v>26</v>
      </c>
      <c r="F56" s="1">
        <v>26556.799999999999</v>
      </c>
      <c r="G56" s="1" t="s">
        <v>15</v>
      </c>
      <c r="H56" s="1">
        <v>15000</v>
      </c>
      <c r="I56" s="1">
        <f t="shared" si="0"/>
        <v>1155.68</v>
      </c>
    </row>
    <row r="57" spans="1:9" x14ac:dyDescent="0.3">
      <c r="A57" s="2">
        <v>44228</v>
      </c>
      <c r="B57" s="1" t="s">
        <v>50</v>
      </c>
      <c r="C57" s="1" t="s">
        <v>51</v>
      </c>
      <c r="D57" s="1" t="s">
        <v>52</v>
      </c>
      <c r="E57" s="1" t="s">
        <v>26</v>
      </c>
      <c r="F57" s="1">
        <v>33132.600000000006</v>
      </c>
      <c r="G57" s="1" t="s">
        <v>43</v>
      </c>
      <c r="H57" s="1">
        <v>15000</v>
      </c>
      <c r="I57" s="1">
        <f t="shared" si="0"/>
        <v>1813.2600000000007</v>
      </c>
    </row>
    <row r="58" spans="1:9" hidden="1" x14ac:dyDescent="0.3">
      <c r="A58" s="2">
        <v>44228</v>
      </c>
      <c r="B58" s="1" t="s">
        <v>19</v>
      </c>
      <c r="C58" s="1" t="s">
        <v>20</v>
      </c>
      <c r="D58" s="1" t="s">
        <v>21</v>
      </c>
      <c r="E58" s="1" t="s">
        <v>22</v>
      </c>
      <c r="F58" s="1">
        <v>4531</v>
      </c>
      <c r="G58" s="1" t="s">
        <v>43</v>
      </c>
      <c r="H58" s="1">
        <v>15000</v>
      </c>
      <c r="I58" s="1">
        <f t="shared" si="0"/>
        <v>0</v>
      </c>
    </row>
    <row r="59" spans="1:9" hidden="1" x14ac:dyDescent="0.3">
      <c r="A59" s="2">
        <v>44228</v>
      </c>
      <c r="B59" s="1" t="s">
        <v>37</v>
      </c>
      <c r="C59" s="1" t="s">
        <v>38</v>
      </c>
      <c r="D59" s="1" t="s">
        <v>39</v>
      </c>
      <c r="E59" s="1" t="s">
        <v>22</v>
      </c>
      <c r="F59" s="1">
        <v>6751.7999999999993</v>
      </c>
      <c r="G59" s="1" t="s">
        <v>15</v>
      </c>
      <c r="H59" s="1">
        <v>15000</v>
      </c>
      <c r="I59" s="1">
        <f t="shared" si="0"/>
        <v>0</v>
      </c>
    </row>
    <row r="60" spans="1:9" hidden="1" x14ac:dyDescent="0.3">
      <c r="A60" s="2">
        <v>44228</v>
      </c>
      <c r="B60" s="1" t="s">
        <v>19</v>
      </c>
      <c r="C60" s="1" t="s">
        <v>20</v>
      </c>
      <c r="D60" s="1" t="s">
        <v>21</v>
      </c>
      <c r="E60" s="1" t="s">
        <v>22</v>
      </c>
      <c r="F60" s="1">
        <v>7343.2000000000007</v>
      </c>
      <c r="G60" s="1" t="s">
        <v>15</v>
      </c>
      <c r="H60" s="1">
        <v>15000</v>
      </c>
      <c r="I60" s="1">
        <f t="shared" si="0"/>
        <v>0</v>
      </c>
    </row>
    <row r="61" spans="1:9" hidden="1" x14ac:dyDescent="0.3">
      <c r="A61" s="2">
        <v>44228</v>
      </c>
      <c r="B61" s="1" t="s">
        <v>19</v>
      </c>
      <c r="C61" s="1" t="s">
        <v>20</v>
      </c>
      <c r="D61" s="1" t="s">
        <v>21</v>
      </c>
      <c r="E61" s="1" t="s">
        <v>22</v>
      </c>
      <c r="F61" s="1">
        <v>7356.5999999999995</v>
      </c>
      <c r="G61" s="1" t="s">
        <v>11</v>
      </c>
      <c r="H61" s="1">
        <v>15000</v>
      </c>
      <c r="I61" s="1">
        <f t="shared" si="0"/>
        <v>0</v>
      </c>
    </row>
    <row r="62" spans="1:9" hidden="1" x14ac:dyDescent="0.3">
      <c r="A62" s="2">
        <v>44228</v>
      </c>
      <c r="B62" s="1" t="s">
        <v>37</v>
      </c>
      <c r="C62" s="1" t="s">
        <v>38</v>
      </c>
      <c r="D62" s="1" t="s">
        <v>39</v>
      </c>
      <c r="E62" s="1" t="s">
        <v>22</v>
      </c>
      <c r="F62" s="1">
        <v>17748</v>
      </c>
      <c r="G62" s="1" t="s">
        <v>11</v>
      </c>
      <c r="H62" s="1">
        <v>15000</v>
      </c>
      <c r="I62" s="1">
        <f t="shared" si="0"/>
        <v>274.8</v>
      </c>
    </row>
    <row r="63" spans="1:9" hidden="1" x14ac:dyDescent="0.3">
      <c r="A63" s="2">
        <v>44228</v>
      </c>
      <c r="B63" s="1" t="s">
        <v>19</v>
      </c>
      <c r="C63" s="1" t="s">
        <v>20</v>
      </c>
      <c r="D63" s="1" t="s">
        <v>21</v>
      </c>
      <c r="E63" s="1" t="s">
        <v>22</v>
      </c>
      <c r="F63" s="1">
        <v>28395.5</v>
      </c>
      <c r="G63" s="1" t="s">
        <v>43</v>
      </c>
      <c r="H63" s="1">
        <v>15000</v>
      </c>
      <c r="I63" s="1">
        <f t="shared" si="0"/>
        <v>1339.5500000000002</v>
      </c>
    </row>
    <row r="64" spans="1:9" hidden="1" x14ac:dyDescent="0.3">
      <c r="A64" s="2">
        <v>44228</v>
      </c>
      <c r="B64" s="1" t="s">
        <v>44</v>
      </c>
      <c r="C64" s="1" t="s">
        <v>45</v>
      </c>
      <c r="D64" s="1" t="s">
        <v>46</v>
      </c>
      <c r="E64" s="1" t="s">
        <v>22</v>
      </c>
      <c r="F64" s="1">
        <v>41429.5</v>
      </c>
      <c r="G64" s="1" t="s">
        <v>15</v>
      </c>
      <c r="H64" s="1">
        <v>15000</v>
      </c>
      <c r="I64" s="1">
        <f t="shared" si="0"/>
        <v>2642.9500000000003</v>
      </c>
    </row>
    <row r="65" spans="1:9" hidden="1" x14ac:dyDescent="0.3">
      <c r="A65" s="2">
        <v>44256</v>
      </c>
      <c r="B65" s="1" t="s">
        <v>12</v>
      </c>
      <c r="C65" s="1" t="s">
        <v>13</v>
      </c>
      <c r="D65" s="1" t="s">
        <v>14</v>
      </c>
      <c r="E65" s="1" t="s">
        <v>10</v>
      </c>
      <c r="F65" s="1">
        <v>2311.5</v>
      </c>
      <c r="G65" s="1" t="s">
        <v>15</v>
      </c>
      <c r="H65" s="1">
        <v>15000</v>
      </c>
      <c r="I65" s="1">
        <f t="shared" si="0"/>
        <v>0</v>
      </c>
    </row>
    <row r="66" spans="1:9" hidden="1" x14ac:dyDescent="0.3">
      <c r="A66" s="2">
        <v>44256</v>
      </c>
      <c r="B66" s="1" t="s">
        <v>27</v>
      </c>
      <c r="C66" s="1" t="s">
        <v>28</v>
      </c>
      <c r="D66" s="1" t="s">
        <v>29</v>
      </c>
      <c r="E66" s="1" t="s">
        <v>10</v>
      </c>
      <c r="F66" s="1">
        <v>3013.5</v>
      </c>
      <c r="G66" s="1" t="s">
        <v>15</v>
      </c>
      <c r="H66" s="1">
        <v>15000</v>
      </c>
      <c r="I66" s="1">
        <f t="shared" si="0"/>
        <v>0</v>
      </c>
    </row>
    <row r="67" spans="1:9" hidden="1" x14ac:dyDescent="0.3">
      <c r="A67" s="2">
        <v>44256</v>
      </c>
      <c r="B67" s="1" t="s">
        <v>27</v>
      </c>
      <c r="C67" s="1" t="s">
        <v>28</v>
      </c>
      <c r="D67" s="1" t="s">
        <v>29</v>
      </c>
      <c r="E67" s="1" t="s">
        <v>10</v>
      </c>
      <c r="F67" s="1">
        <v>5287.5</v>
      </c>
      <c r="G67" s="1" t="s">
        <v>15</v>
      </c>
      <c r="H67" s="1">
        <v>15000</v>
      </c>
      <c r="I67" s="1">
        <f t="shared" si="0"/>
        <v>0</v>
      </c>
    </row>
    <row r="68" spans="1:9" hidden="1" x14ac:dyDescent="0.3">
      <c r="A68" s="2">
        <v>44256</v>
      </c>
      <c r="B68" s="1" t="s">
        <v>16</v>
      </c>
      <c r="C68" s="1" t="s">
        <v>17</v>
      </c>
      <c r="D68" s="1" t="s">
        <v>18</v>
      </c>
      <c r="E68" s="1" t="s">
        <v>10</v>
      </c>
      <c r="F68" s="1">
        <v>13797</v>
      </c>
      <c r="G68" s="1" t="s">
        <v>11</v>
      </c>
      <c r="H68" s="1">
        <v>15000</v>
      </c>
      <c r="I68" s="1">
        <f t="shared" ref="I68:I131" si="1">IF(F68&gt;=H68,(F68-H68)*10%,0)</f>
        <v>0</v>
      </c>
    </row>
    <row r="69" spans="1:9" hidden="1" x14ac:dyDescent="0.3">
      <c r="A69" s="2">
        <v>44256</v>
      </c>
      <c r="B69" s="1" t="s">
        <v>68</v>
      </c>
      <c r="C69" s="1" t="s">
        <v>69</v>
      </c>
      <c r="D69" s="1" t="s">
        <v>70</v>
      </c>
      <c r="E69" s="1" t="s">
        <v>10</v>
      </c>
      <c r="F69" s="1">
        <v>14063</v>
      </c>
      <c r="G69" s="1" t="s">
        <v>15</v>
      </c>
      <c r="H69" s="1">
        <v>15000</v>
      </c>
      <c r="I69" s="1">
        <f t="shared" si="1"/>
        <v>0</v>
      </c>
    </row>
    <row r="70" spans="1:9" hidden="1" x14ac:dyDescent="0.3">
      <c r="A70" s="2">
        <v>44256</v>
      </c>
      <c r="B70" s="1" t="s">
        <v>16</v>
      </c>
      <c r="C70" s="1" t="s">
        <v>17</v>
      </c>
      <c r="D70" s="1" t="s">
        <v>18</v>
      </c>
      <c r="E70" s="1" t="s">
        <v>10</v>
      </c>
      <c r="F70" s="1">
        <v>14608.300000000001</v>
      </c>
      <c r="G70" s="1" t="s">
        <v>11</v>
      </c>
      <c r="H70" s="1">
        <v>15000</v>
      </c>
      <c r="I70" s="1">
        <f t="shared" si="1"/>
        <v>0</v>
      </c>
    </row>
    <row r="71" spans="1:9" hidden="1" x14ac:dyDescent="0.3">
      <c r="A71" s="2">
        <v>44256</v>
      </c>
      <c r="B71" s="1" t="s">
        <v>27</v>
      </c>
      <c r="C71" s="1" t="s">
        <v>28</v>
      </c>
      <c r="D71" s="1" t="s">
        <v>29</v>
      </c>
      <c r="E71" s="1" t="s">
        <v>10</v>
      </c>
      <c r="F71" s="1">
        <v>16063.199999999999</v>
      </c>
      <c r="G71" s="1" t="s">
        <v>15</v>
      </c>
      <c r="H71" s="1">
        <v>15000</v>
      </c>
      <c r="I71" s="1">
        <f t="shared" si="1"/>
        <v>106.31999999999989</v>
      </c>
    </row>
    <row r="72" spans="1:9" hidden="1" x14ac:dyDescent="0.3">
      <c r="A72" s="2">
        <v>44256</v>
      </c>
      <c r="B72" s="1" t="s">
        <v>12</v>
      </c>
      <c r="C72" s="1" t="s">
        <v>13</v>
      </c>
      <c r="D72" s="1" t="s">
        <v>14</v>
      </c>
      <c r="E72" s="1" t="s">
        <v>10</v>
      </c>
      <c r="F72" s="1">
        <v>16836</v>
      </c>
      <c r="G72" s="1" t="s">
        <v>11</v>
      </c>
      <c r="H72" s="1">
        <v>15000</v>
      </c>
      <c r="I72" s="1">
        <f t="shared" si="1"/>
        <v>183.60000000000002</v>
      </c>
    </row>
    <row r="73" spans="1:9" hidden="1" x14ac:dyDescent="0.3">
      <c r="A73" s="2">
        <v>44256</v>
      </c>
      <c r="B73" s="1" t="s">
        <v>27</v>
      </c>
      <c r="C73" s="1" t="s">
        <v>28</v>
      </c>
      <c r="D73" s="1" t="s">
        <v>29</v>
      </c>
      <c r="E73" s="1" t="s">
        <v>10</v>
      </c>
      <c r="F73" s="1">
        <v>19594</v>
      </c>
      <c r="G73" s="1" t="s">
        <v>43</v>
      </c>
      <c r="H73" s="1">
        <v>15000</v>
      </c>
      <c r="I73" s="1">
        <f t="shared" si="1"/>
        <v>459.40000000000003</v>
      </c>
    </row>
    <row r="74" spans="1:9" hidden="1" x14ac:dyDescent="0.3">
      <c r="A74" s="2">
        <v>44256</v>
      </c>
      <c r="B74" s="1" t="s">
        <v>12</v>
      </c>
      <c r="C74" s="1" t="s">
        <v>13</v>
      </c>
      <c r="D74" s="1" t="s">
        <v>14</v>
      </c>
      <c r="E74" s="1" t="s">
        <v>10</v>
      </c>
      <c r="F74" s="1">
        <v>21654.400000000001</v>
      </c>
      <c r="G74" s="1" t="s">
        <v>15</v>
      </c>
      <c r="H74" s="1">
        <v>15000</v>
      </c>
      <c r="I74" s="1">
        <f t="shared" si="1"/>
        <v>665.44000000000017</v>
      </c>
    </row>
    <row r="75" spans="1:9" hidden="1" x14ac:dyDescent="0.3">
      <c r="A75" s="2">
        <v>44256</v>
      </c>
      <c r="B75" s="1" t="s">
        <v>68</v>
      </c>
      <c r="C75" s="1" t="s">
        <v>69</v>
      </c>
      <c r="D75" s="1" t="s">
        <v>70</v>
      </c>
      <c r="E75" s="1" t="s">
        <v>10</v>
      </c>
      <c r="F75" s="1">
        <v>27930</v>
      </c>
      <c r="G75" s="1" t="s">
        <v>11</v>
      </c>
      <c r="H75" s="1">
        <v>15000</v>
      </c>
      <c r="I75" s="1">
        <f t="shared" si="1"/>
        <v>1293</v>
      </c>
    </row>
    <row r="76" spans="1:9" hidden="1" x14ac:dyDescent="0.3">
      <c r="A76" s="2">
        <v>44256</v>
      </c>
      <c r="B76" s="1" t="s">
        <v>7</v>
      </c>
      <c r="C76" s="1" t="s">
        <v>8</v>
      </c>
      <c r="D76" s="1" t="s">
        <v>9</v>
      </c>
      <c r="E76" s="1" t="s">
        <v>10</v>
      </c>
      <c r="F76" s="1">
        <v>39065.899999999994</v>
      </c>
      <c r="G76" s="1" t="s">
        <v>15</v>
      </c>
      <c r="H76" s="1">
        <v>15000</v>
      </c>
      <c r="I76" s="1">
        <f t="shared" si="1"/>
        <v>2406.5899999999997</v>
      </c>
    </row>
    <row r="77" spans="1:9" hidden="1" x14ac:dyDescent="0.3">
      <c r="A77" s="2">
        <v>44256</v>
      </c>
      <c r="B77" s="1" t="s">
        <v>27</v>
      </c>
      <c r="C77" s="1" t="s">
        <v>28</v>
      </c>
      <c r="D77" s="1" t="s">
        <v>29</v>
      </c>
      <c r="E77" s="1" t="s">
        <v>10</v>
      </c>
      <c r="F77" s="1">
        <v>44422</v>
      </c>
      <c r="G77" s="1" t="s">
        <v>43</v>
      </c>
      <c r="H77" s="1">
        <v>15000</v>
      </c>
      <c r="I77" s="1">
        <f t="shared" si="1"/>
        <v>2942.2000000000003</v>
      </c>
    </row>
    <row r="78" spans="1:9" hidden="1" x14ac:dyDescent="0.3">
      <c r="A78" s="2">
        <v>44256</v>
      </c>
      <c r="B78" s="1" t="s">
        <v>62</v>
      </c>
      <c r="C78" s="1" t="s">
        <v>63</v>
      </c>
      <c r="D78" s="1" t="s">
        <v>64</v>
      </c>
      <c r="E78" s="1" t="s">
        <v>33</v>
      </c>
      <c r="F78" s="1">
        <v>7416.9</v>
      </c>
      <c r="G78" s="1" t="s">
        <v>43</v>
      </c>
      <c r="H78" s="1">
        <v>15000</v>
      </c>
      <c r="I78" s="1">
        <f t="shared" si="1"/>
        <v>0</v>
      </c>
    </row>
    <row r="79" spans="1:9" hidden="1" x14ac:dyDescent="0.3">
      <c r="A79" s="2">
        <v>44256</v>
      </c>
      <c r="B79" s="1" t="s">
        <v>40</v>
      </c>
      <c r="C79" s="1" t="s">
        <v>41</v>
      </c>
      <c r="D79" s="1" t="s">
        <v>42</v>
      </c>
      <c r="E79" s="1" t="s">
        <v>33</v>
      </c>
      <c r="F79" s="1">
        <v>8284.5</v>
      </c>
      <c r="G79" s="1" t="s">
        <v>15</v>
      </c>
      <c r="H79" s="1">
        <v>15000</v>
      </c>
      <c r="I79" s="1">
        <f t="shared" si="1"/>
        <v>0</v>
      </c>
    </row>
    <row r="80" spans="1:9" hidden="1" x14ac:dyDescent="0.3">
      <c r="A80" s="2">
        <v>44256</v>
      </c>
      <c r="B80" s="1" t="s">
        <v>30</v>
      </c>
      <c r="C80" s="1" t="s">
        <v>31</v>
      </c>
      <c r="D80" s="1" t="s">
        <v>32</v>
      </c>
      <c r="E80" s="1" t="s">
        <v>33</v>
      </c>
      <c r="F80" s="1">
        <v>10758.7</v>
      </c>
      <c r="G80" s="1" t="s">
        <v>15</v>
      </c>
      <c r="H80" s="1">
        <v>15000</v>
      </c>
      <c r="I80" s="1">
        <f t="shared" si="1"/>
        <v>0</v>
      </c>
    </row>
    <row r="81" spans="1:9" hidden="1" x14ac:dyDescent="0.3">
      <c r="A81" s="2">
        <v>44256</v>
      </c>
      <c r="B81" s="1" t="s">
        <v>59</v>
      </c>
      <c r="C81" s="1" t="s">
        <v>60</v>
      </c>
      <c r="D81" s="1" t="s">
        <v>61</v>
      </c>
      <c r="E81" s="1" t="s">
        <v>33</v>
      </c>
      <c r="F81" s="1">
        <v>12124.2</v>
      </c>
      <c r="G81" s="1" t="s">
        <v>43</v>
      </c>
      <c r="H81" s="1">
        <v>15000</v>
      </c>
      <c r="I81" s="1">
        <f t="shared" si="1"/>
        <v>0</v>
      </c>
    </row>
    <row r="82" spans="1:9" hidden="1" x14ac:dyDescent="0.3">
      <c r="A82" s="2">
        <v>44256</v>
      </c>
      <c r="B82" s="1" t="s">
        <v>62</v>
      </c>
      <c r="C82" s="1" t="s">
        <v>63</v>
      </c>
      <c r="D82" s="1" t="s">
        <v>64</v>
      </c>
      <c r="E82" s="1" t="s">
        <v>33</v>
      </c>
      <c r="F82" s="1">
        <v>14391.999999999998</v>
      </c>
      <c r="G82" s="1" t="s">
        <v>11</v>
      </c>
      <c r="H82" s="1">
        <v>15000</v>
      </c>
      <c r="I82" s="1">
        <f t="shared" si="1"/>
        <v>0</v>
      </c>
    </row>
    <row r="83" spans="1:9" hidden="1" x14ac:dyDescent="0.3">
      <c r="A83" s="2">
        <v>44256</v>
      </c>
      <c r="B83" s="1" t="s">
        <v>40</v>
      </c>
      <c r="C83" s="1" t="s">
        <v>41</v>
      </c>
      <c r="D83" s="1" t="s">
        <v>42</v>
      </c>
      <c r="E83" s="1" t="s">
        <v>33</v>
      </c>
      <c r="F83" s="1">
        <v>15246</v>
      </c>
      <c r="G83" s="1" t="s">
        <v>11</v>
      </c>
      <c r="H83" s="1">
        <v>15000</v>
      </c>
      <c r="I83" s="1">
        <f t="shared" si="1"/>
        <v>24.6</v>
      </c>
    </row>
    <row r="84" spans="1:9" hidden="1" x14ac:dyDescent="0.3">
      <c r="A84" s="2">
        <v>44256</v>
      </c>
      <c r="B84" s="1" t="s">
        <v>62</v>
      </c>
      <c r="C84" s="1" t="s">
        <v>63</v>
      </c>
      <c r="D84" s="1" t="s">
        <v>64</v>
      </c>
      <c r="E84" s="1" t="s">
        <v>33</v>
      </c>
      <c r="F84" s="1">
        <v>17335.2</v>
      </c>
      <c r="G84" s="1" t="s">
        <v>43</v>
      </c>
      <c r="H84" s="1">
        <v>15000</v>
      </c>
      <c r="I84" s="1">
        <f t="shared" si="1"/>
        <v>233.5200000000001</v>
      </c>
    </row>
    <row r="85" spans="1:9" hidden="1" x14ac:dyDescent="0.3">
      <c r="A85" s="2">
        <v>44256</v>
      </c>
      <c r="B85" s="1" t="s">
        <v>40</v>
      </c>
      <c r="C85" s="1" t="s">
        <v>41</v>
      </c>
      <c r="D85" s="1" t="s">
        <v>42</v>
      </c>
      <c r="E85" s="1" t="s">
        <v>33</v>
      </c>
      <c r="F85" s="1">
        <v>40831</v>
      </c>
      <c r="G85" s="1" t="s">
        <v>11</v>
      </c>
      <c r="H85" s="1">
        <v>15000</v>
      </c>
      <c r="I85" s="1">
        <f t="shared" si="1"/>
        <v>2583.1000000000004</v>
      </c>
    </row>
    <row r="86" spans="1:9" x14ac:dyDescent="0.3">
      <c r="A86" s="2">
        <v>44256</v>
      </c>
      <c r="B86" s="1" t="s">
        <v>34</v>
      </c>
      <c r="C86" s="1" t="s">
        <v>35</v>
      </c>
      <c r="D86" s="1" t="s">
        <v>36</v>
      </c>
      <c r="E86" s="1" t="s">
        <v>26</v>
      </c>
      <c r="F86" s="1">
        <v>6544.8</v>
      </c>
      <c r="G86" s="1" t="s">
        <v>11</v>
      </c>
      <c r="H86" s="1">
        <v>15000</v>
      </c>
      <c r="I86" s="1">
        <f t="shared" si="1"/>
        <v>0</v>
      </c>
    </row>
    <row r="87" spans="1:9" x14ac:dyDescent="0.3">
      <c r="A87" s="2">
        <v>44256</v>
      </c>
      <c r="B87" s="1" t="s">
        <v>50</v>
      </c>
      <c r="C87" s="1" t="s">
        <v>51</v>
      </c>
      <c r="D87" s="1" t="s">
        <v>52</v>
      </c>
      <c r="E87" s="1" t="s">
        <v>26</v>
      </c>
      <c r="F87" s="1">
        <v>11166.300000000001</v>
      </c>
      <c r="G87" s="1" t="s">
        <v>15</v>
      </c>
      <c r="H87" s="1">
        <v>15000</v>
      </c>
      <c r="I87" s="1">
        <f t="shared" si="1"/>
        <v>0</v>
      </c>
    </row>
    <row r="88" spans="1:9" x14ac:dyDescent="0.3">
      <c r="A88" s="2">
        <v>44256</v>
      </c>
      <c r="B88" s="1" t="s">
        <v>34</v>
      </c>
      <c r="C88" s="1" t="s">
        <v>35</v>
      </c>
      <c r="D88" s="1" t="s">
        <v>36</v>
      </c>
      <c r="E88" s="1" t="s">
        <v>26</v>
      </c>
      <c r="F88" s="1">
        <v>11403</v>
      </c>
      <c r="G88" s="1" t="s">
        <v>15</v>
      </c>
      <c r="H88" s="1">
        <v>15000</v>
      </c>
      <c r="I88" s="1">
        <f t="shared" si="1"/>
        <v>0</v>
      </c>
    </row>
    <row r="89" spans="1:9" x14ac:dyDescent="0.3">
      <c r="A89" s="2">
        <v>44256</v>
      </c>
      <c r="B89" s="1" t="s">
        <v>34</v>
      </c>
      <c r="C89" s="1" t="s">
        <v>35</v>
      </c>
      <c r="D89" s="1" t="s">
        <v>36</v>
      </c>
      <c r="E89" s="1" t="s">
        <v>26</v>
      </c>
      <c r="F89" s="1">
        <v>11554.400000000001</v>
      </c>
      <c r="G89" s="1" t="s">
        <v>15</v>
      </c>
      <c r="H89" s="1">
        <v>15000</v>
      </c>
      <c r="I89" s="1">
        <f t="shared" si="1"/>
        <v>0</v>
      </c>
    </row>
    <row r="90" spans="1:9" x14ac:dyDescent="0.3">
      <c r="A90" s="2">
        <v>44256</v>
      </c>
      <c r="B90" s="1" t="s">
        <v>23</v>
      </c>
      <c r="C90" s="1" t="s">
        <v>24</v>
      </c>
      <c r="D90" s="1" t="s">
        <v>25</v>
      </c>
      <c r="E90" s="1" t="s">
        <v>26</v>
      </c>
      <c r="F90" s="1">
        <v>12143.999999999998</v>
      </c>
      <c r="G90" s="1" t="s">
        <v>15</v>
      </c>
      <c r="H90" s="1">
        <v>15000</v>
      </c>
      <c r="I90" s="1">
        <f t="shared" si="1"/>
        <v>0</v>
      </c>
    </row>
    <row r="91" spans="1:9" x14ac:dyDescent="0.3">
      <c r="A91" s="2">
        <v>44256</v>
      </c>
      <c r="B91" s="1" t="s">
        <v>23</v>
      </c>
      <c r="C91" s="1" t="s">
        <v>24</v>
      </c>
      <c r="D91" s="1" t="s">
        <v>25</v>
      </c>
      <c r="E91" s="1" t="s">
        <v>26</v>
      </c>
      <c r="F91" s="1">
        <v>13244.7</v>
      </c>
      <c r="G91" s="1" t="s">
        <v>11</v>
      </c>
      <c r="H91" s="1">
        <v>15000</v>
      </c>
      <c r="I91" s="1">
        <f t="shared" si="1"/>
        <v>0</v>
      </c>
    </row>
    <row r="92" spans="1:9" x14ac:dyDescent="0.3">
      <c r="A92" s="2">
        <v>44256</v>
      </c>
      <c r="B92" s="1" t="s">
        <v>47</v>
      </c>
      <c r="C92" s="1" t="s">
        <v>48</v>
      </c>
      <c r="D92" s="1" t="s">
        <v>49</v>
      </c>
      <c r="E92" s="1" t="s">
        <v>26</v>
      </c>
      <c r="F92" s="1">
        <v>23014.400000000001</v>
      </c>
      <c r="G92" s="1" t="s">
        <v>11</v>
      </c>
      <c r="H92" s="1">
        <v>15000</v>
      </c>
      <c r="I92" s="1">
        <f t="shared" si="1"/>
        <v>801.44000000000017</v>
      </c>
    </row>
    <row r="93" spans="1:9" x14ac:dyDescent="0.3">
      <c r="A93" s="2">
        <v>44256</v>
      </c>
      <c r="B93" s="1" t="s">
        <v>23</v>
      </c>
      <c r="C93" s="1" t="s">
        <v>24</v>
      </c>
      <c r="D93" s="1" t="s">
        <v>25</v>
      </c>
      <c r="E93" s="1" t="s">
        <v>26</v>
      </c>
      <c r="F93" s="1">
        <v>26200</v>
      </c>
      <c r="G93" s="1" t="s">
        <v>15</v>
      </c>
      <c r="H93" s="1">
        <v>15000</v>
      </c>
      <c r="I93" s="1">
        <f t="shared" si="1"/>
        <v>1120</v>
      </c>
    </row>
    <row r="94" spans="1:9" x14ac:dyDescent="0.3">
      <c r="A94" s="2">
        <v>44256</v>
      </c>
      <c r="B94" s="1" t="s">
        <v>50</v>
      </c>
      <c r="C94" s="1" t="s">
        <v>51</v>
      </c>
      <c r="D94" s="1" t="s">
        <v>52</v>
      </c>
      <c r="E94" s="1" t="s">
        <v>26</v>
      </c>
      <c r="F94" s="1">
        <v>28286.399999999998</v>
      </c>
      <c r="G94" s="1" t="s">
        <v>11</v>
      </c>
      <c r="H94" s="1">
        <v>15000</v>
      </c>
      <c r="I94" s="1">
        <f t="shared" si="1"/>
        <v>1328.6399999999999</v>
      </c>
    </row>
    <row r="95" spans="1:9" x14ac:dyDescent="0.3">
      <c r="A95" s="2">
        <v>44256</v>
      </c>
      <c r="B95" s="1" t="s">
        <v>23</v>
      </c>
      <c r="C95" s="1" t="s">
        <v>24</v>
      </c>
      <c r="D95" s="1" t="s">
        <v>25</v>
      </c>
      <c r="E95" s="1" t="s">
        <v>26</v>
      </c>
      <c r="F95" s="1">
        <v>35715.4</v>
      </c>
      <c r="G95" s="1" t="s">
        <v>15</v>
      </c>
      <c r="H95" s="1">
        <v>15000</v>
      </c>
      <c r="I95" s="1">
        <f t="shared" si="1"/>
        <v>2071.5400000000004</v>
      </c>
    </row>
    <row r="96" spans="1:9" hidden="1" x14ac:dyDescent="0.3">
      <c r="A96" s="2">
        <v>44256</v>
      </c>
      <c r="B96" s="1" t="s">
        <v>65</v>
      </c>
      <c r="C96" s="1" t="s">
        <v>66</v>
      </c>
      <c r="D96" s="1" t="s">
        <v>67</v>
      </c>
      <c r="E96" s="1" t="s">
        <v>22</v>
      </c>
      <c r="F96" s="1">
        <v>6708.9</v>
      </c>
      <c r="G96" s="1" t="s">
        <v>43</v>
      </c>
      <c r="H96" s="1">
        <v>15000</v>
      </c>
      <c r="I96" s="1">
        <f t="shared" si="1"/>
        <v>0</v>
      </c>
    </row>
    <row r="97" spans="1:9" hidden="1" x14ac:dyDescent="0.3">
      <c r="A97" s="2">
        <v>44256</v>
      </c>
      <c r="B97" s="1" t="s">
        <v>53</v>
      </c>
      <c r="C97" s="1" t="s">
        <v>54</v>
      </c>
      <c r="D97" s="1" t="s">
        <v>55</v>
      </c>
      <c r="E97" s="1" t="s">
        <v>22</v>
      </c>
      <c r="F97" s="1">
        <v>7982.7</v>
      </c>
      <c r="G97" s="1" t="s">
        <v>43</v>
      </c>
      <c r="H97" s="1">
        <v>15000</v>
      </c>
      <c r="I97" s="1">
        <f t="shared" si="1"/>
        <v>0</v>
      </c>
    </row>
    <row r="98" spans="1:9" hidden="1" x14ac:dyDescent="0.3">
      <c r="A98" s="2">
        <v>44256</v>
      </c>
      <c r="B98" s="1" t="s">
        <v>44</v>
      </c>
      <c r="C98" s="1" t="s">
        <v>45</v>
      </c>
      <c r="D98" s="1" t="s">
        <v>46</v>
      </c>
      <c r="E98" s="1" t="s">
        <v>22</v>
      </c>
      <c r="F98" s="1">
        <v>8694</v>
      </c>
      <c r="G98" s="1" t="s">
        <v>11</v>
      </c>
      <c r="H98" s="1">
        <v>15000</v>
      </c>
      <c r="I98" s="1">
        <f t="shared" si="1"/>
        <v>0</v>
      </c>
    </row>
    <row r="99" spans="1:9" hidden="1" x14ac:dyDescent="0.3">
      <c r="A99" s="2">
        <v>44256</v>
      </c>
      <c r="B99" s="1" t="s">
        <v>44</v>
      </c>
      <c r="C99" s="1" t="s">
        <v>45</v>
      </c>
      <c r="D99" s="1" t="s">
        <v>46</v>
      </c>
      <c r="E99" s="1" t="s">
        <v>22</v>
      </c>
      <c r="F99" s="1">
        <v>9116</v>
      </c>
      <c r="G99" s="1" t="s">
        <v>11</v>
      </c>
      <c r="H99" s="1">
        <v>15000</v>
      </c>
      <c r="I99" s="1">
        <f t="shared" si="1"/>
        <v>0</v>
      </c>
    </row>
    <row r="100" spans="1:9" hidden="1" x14ac:dyDescent="0.3">
      <c r="A100" s="2">
        <v>44256</v>
      </c>
      <c r="B100" s="1" t="s">
        <v>53</v>
      </c>
      <c r="C100" s="1" t="s">
        <v>54</v>
      </c>
      <c r="D100" s="1" t="s">
        <v>55</v>
      </c>
      <c r="E100" s="1" t="s">
        <v>22</v>
      </c>
      <c r="F100" s="1">
        <v>10110.299999999999</v>
      </c>
      <c r="G100" s="1" t="s">
        <v>11</v>
      </c>
      <c r="H100" s="1">
        <v>15000</v>
      </c>
      <c r="I100" s="1">
        <f t="shared" si="1"/>
        <v>0</v>
      </c>
    </row>
    <row r="101" spans="1:9" hidden="1" x14ac:dyDescent="0.3">
      <c r="A101" s="2">
        <v>44256</v>
      </c>
      <c r="B101" s="1" t="s">
        <v>19</v>
      </c>
      <c r="C101" s="1" t="s">
        <v>20</v>
      </c>
      <c r="D101" s="1" t="s">
        <v>21</v>
      </c>
      <c r="E101" s="1" t="s">
        <v>22</v>
      </c>
      <c r="F101" s="1">
        <v>10451.199999999999</v>
      </c>
      <c r="G101" s="1" t="s">
        <v>11</v>
      </c>
      <c r="H101" s="1">
        <v>15000</v>
      </c>
      <c r="I101" s="1">
        <f t="shared" si="1"/>
        <v>0</v>
      </c>
    </row>
    <row r="102" spans="1:9" hidden="1" x14ac:dyDescent="0.3">
      <c r="A102" s="2">
        <v>44256</v>
      </c>
      <c r="B102" s="1" t="s">
        <v>19</v>
      </c>
      <c r="C102" s="1" t="s">
        <v>20</v>
      </c>
      <c r="D102" s="1" t="s">
        <v>21</v>
      </c>
      <c r="E102" s="1" t="s">
        <v>22</v>
      </c>
      <c r="F102" s="1">
        <v>11580.4</v>
      </c>
      <c r="G102" s="1" t="s">
        <v>15</v>
      </c>
      <c r="H102" s="1">
        <v>15000</v>
      </c>
      <c r="I102" s="1">
        <f t="shared" si="1"/>
        <v>0</v>
      </c>
    </row>
    <row r="103" spans="1:9" hidden="1" x14ac:dyDescent="0.3">
      <c r="A103" s="2">
        <v>44256</v>
      </c>
      <c r="B103" s="1" t="s">
        <v>44</v>
      </c>
      <c r="C103" s="1" t="s">
        <v>45</v>
      </c>
      <c r="D103" s="1" t="s">
        <v>46</v>
      </c>
      <c r="E103" s="1" t="s">
        <v>22</v>
      </c>
      <c r="F103" s="1">
        <v>14329.5</v>
      </c>
      <c r="G103" s="1" t="s">
        <v>11</v>
      </c>
      <c r="H103" s="1">
        <v>15000</v>
      </c>
      <c r="I103" s="1">
        <f t="shared" si="1"/>
        <v>0</v>
      </c>
    </row>
    <row r="104" spans="1:9" hidden="1" x14ac:dyDescent="0.3">
      <c r="A104" s="2">
        <v>44256</v>
      </c>
      <c r="B104" s="1" t="s">
        <v>44</v>
      </c>
      <c r="C104" s="1" t="s">
        <v>45</v>
      </c>
      <c r="D104" s="1" t="s">
        <v>46</v>
      </c>
      <c r="E104" s="1" t="s">
        <v>22</v>
      </c>
      <c r="F104" s="1">
        <v>20128</v>
      </c>
      <c r="G104" s="1" t="s">
        <v>43</v>
      </c>
      <c r="H104" s="1">
        <v>15000</v>
      </c>
      <c r="I104" s="1">
        <f t="shared" si="1"/>
        <v>512.80000000000007</v>
      </c>
    </row>
    <row r="105" spans="1:9" hidden="1" x14ac:dyDescent="0.3">
      <c r="A105" s="2">
        <v>44256</v>
      </c>
      <c r="B105" s="1" t="s">
        <v>65</v>
      </c>
      <c r="C105" s="1" t="s">
        <v>66</v>
      </c>
      <c r="D105" s="1" t="s">
        <v>67</v>
      </c>
      <c r="E105" s="1" t="s">
        <v>22</v>
      </c>
      <c r="F105" s="1">
        <v>21167.999999999996</v>
      </c>
      <c r="G105" s="1" t="s">
        <v>11</v>
      </c>
      <c r="H105" s="1">
        <v>15000</v>
      </c>
      <c r="I105" s="1">
        <f t="shared" si="1"/>
        <v>616.79999999999973</v>
      </c>
    </row>
    <row r="106" spans="1:9" hidden="1" x14ac:dyDescent="0.3">
      <c r="A106" s="2">
        <v>44256</v>
      </c>
      <c r="B106" s="1" t="s">
        <v>37</v>
      </c>
      <c r="C106" s="1" t="s">
        <v>38</v>
      </c>
      <c r="D106" s="1" t="s">
        <v>39</v>
      </c>
      <c r="E106" s="1" t="s">
        <v>22</v>
      </c>
      <c r="F106" s="1">
        <v>25102.399999999998</v>
      </c>
      <c r="G106" s="1" t="s">
        <v>15</v>
      </c>
      <c r="H106" s="1">
        <v>15000</v>
      </c>
      <c r="I106" s="1">
        <f t="shared" si="1"/>
        <v>1010.2399999999998</v>
      </c>
    </row>
    <row r="107" spans="1:9" hidden="1" x14ac:dyDescent="0.3">
      <c r="A107" s="2">
        <v>44256</v>
      </c>
      <c r="B107" s="1" t="s">
        <v>37</v>
      </c>
      <c r="C107" s="1" t="s">
        <v>38</v>
      </c>
      <c r="D107" s="1" t="s">
        <v>39</v>
      </c>
      <c r="E107" s="1" t="s">
        <v>22</v>
      </c>
      <c r="F107" s="1">
        <v>27670.9</v>
      </c>
      <c r="G107" s="1" t="s">
        <v>43</v>
      </c>
      <c r="H107" s="1">
        <v>15000</v>
      </c>
      <c r="I107" s="1">
        <f t="shared" si="1"/>
        <v>1267.0900000000001</v>
      </c>
    </row>
    <row r="108" spans="1:9" hidden="1" x14ac:dyDescent="0.3">
      <c r="A108" s="2">
        <v>44256</v>
      </c>
      <c r="B108" s="1" t="s">
        <v>37</v>
      </c>
      <c r="C108" s="1" t="s">
        <v>38</v>
      </c>
      <c r="D108" s="1" t="s">
        <v>39</v>
      </c>
      <c r="E108" s="1" t="s">
        <v>22</v>
      </c>
      <c r="F108" s="1">
        <v>27956.799999999999</v>
      </c>
      <c r="G108" s="1" t="s">
        <v>15</v>
      </c>
      <c r="H108" s="1">
        <v>15000</v>
      </c>
      <c r="I108" s="1">
        <f t="shared" si="1"/>
        <v>1295.68</v>
      </c>
    </row>
    <row r="109" spans="1:9" hidden="1" x14ac:dyDescent="0.3">
      <c r="A109" s="2">
        <v>44256</v>
      </c>
      <c r="B109" s="1" t="s">
        <v>44</v>
      </c>
      <c r="C109" s="1" t="s">
        <v>45</v>
      </c>
      <c r="D109" s="1" t="s">
        <v>46</v>
      </c>
      <c r="E109" s="1" t="s">
        <v>22</v>
      </c>
      <c r="F109" s="1">
        <v>31407</v>
      </c>
      <c r="G109" s="1" t="s">
        <v>15</v>
      </c>
      <c r="H109" s="1">
        <v>15000</v>
      </c>
      <c r="I109" s="1">
        <f t="shared" si="1"/>
        <v>1640.7</v>
      </c>
    </row>
    <row r="110" spans="1:9" hidden="1" x14ac:dyDescent="0.3">
      <c r="A110" s="2">
        <v>44256</v>
      </c>
      <c r="B110" s="1" t="s">
        <v>53</v>
      </c>
      <c r="C110" s="1" t="s">
        <v>54</v>
      </c>
      <c r="D110" s="1" t="s">
        <v>55</v>
      </c>
      <c r="E110" s="1" t="s">
        <v>22</v>
      </c>
      <c r="F110" s="1">
        <v>35647.5</v>
      </c>
      <c r="G110" s="1" t="s">
        <v>43</v>
      </c>
      <c r="H110" s="1">
        <v>15000</v>
      </c>
      <c r="I110" s="1">
        <f t="shared" si="1"/>
        <v>2064.75</v>
      </c>
    </row>
    <row r="111" spans="1:9" hidden="1" x14ac:dyDescent="0.3">
      <c r="A111" s="2">
        <v>44256</v>
      </c>
      <c r="B111" s="1" t="s">
        <v>53</v>
      </c>
      <c r="C111" s="1" t="s">
        <v>54</v>
      </c>
      <c r="D111" s="1" t="s">
        <v>55</v>
      </c>
      <c r="E111" s="1" t="s">
        <v>22</v>
      </c>
      <c r="F111" s="1">
        <v>36907.200000000004</v>
      </c>
      <c r="G111" s="1" t="s">
        <v>15</v>
      </c>
      <c r="H111" s="1">
        <v>15000</v>
      </c>
      <c r="I111" s="1">
        <f t="shared" si="1"/>
        <v>2190.7200000000007</v>
      </c>
    </row>
    <row r="112" spans="1:9" hidden="1" x14ac:dyDescent="0.3">
      <c r="A112" s="2">
        <v>44287</v>
      </c>
      <c r="B112" s="1" t="s">
        <v>68</v>
      </c>
      <c r="C112" s="1" t="s">
        <v>69</v>
      </c>
      <c r="D112" s="1" t="s">
        <v>70</v>
      </c>
      <c r="E112" s="1" t="s">
        <v>10</v>
      </c>
      <c r="F112" s="1">
        <v>7029.9</v>
      </c>
      <c r="G112" s="1" t="s">
        <v>43</v>
      </c>
      <c r="H112" s="1">
        <v>15000</v>
      </c>
      <c r="I112" s="1">
        <f t="shared" si="1"/>
        <v>0</v>
      </c>
    </row>
    <row r="113" spans="1:9" hidden="1" x14ac:dyDescent="0.3">
      <c r="A113" s="2">
        <v>44287</v>
      </c>
      <c r="B113" s="1" t="s">
        <v>68</v>
      </c>
      <c r="C113" s="1" t="s">
        <v>69</v>
      </c>
      <c r="D113" s="1" t="s">
        <v>70</v>
      </c>
      <c r="E113" s="1" t="s">
        <v>10</v>
      </c>
      <c r="F113" s="1">
        <v>11914.400000000001</v>
      </c>
      <c r="G113" s="1" t="s">
        <v>15</v>
      </c>
      <c r="H113" s="1">
        <v>15000</v>
      </c>
      <c r="I113" s="1">
        <f t="shared" si="1"/>
        <v>0</v>
      </c>
    </row>
    <row r="114" spans="1:9" hidden="1" x14ac:dyDescent="0.3">
      <c r="A114" s="2">
        <v>44287</v>
      </c>
      <c r="B114" s="1" t="s">
        <v>7</v>
      </c>
      <c r="C114" s="1" t="s">
        <v>8</v>
      </c>
      <c r="D114" s="1" t="s">
        <v>9</v>
      </c>
      <c r="E114" s="1" t="s">
        <v>10</v>
      </c>
      <c r="F114" s="1">
        <v>15919.7</v>
      </c>
      <c r="G114" s="1" t="s">
        <v>11</v>
      </c>
      <c r="H114" s="1">
        <v>15000</v>
      </c>
      <c r="I114" s="1">
        <f t="shared" si="1"/>
        <v>91.970000000000084</v>
      </c>
    </row>
    <row r="115" spans="1:9" hidden="1" x14ac:dyDescent="0.3">
      <c r="A115" s="2">
        <v>44287</v>
      </c>
      <c r="B115" s="1" t="s">
        <v>16</v>
      </c>
      <c r="C115" s="1" t="s">
        <v>17</v>
      </c>
      <c r="D115" s="1" t="s">
        <v>18</v>
      </c>
      <c r="E115" s="1" t="s">
        <v>10</v>
      </c>
      <c r="F115" s="1">
        <v>17776</v>
      </c>
      <c r="G115" s="1" t="s">
        <v>43</v>
      </c>
      <c r="H115" s="1">
        <v>15000</v>
      </c>
      <c r="I115" s="1">
        <f t="shared" si="1"/>
        <v>277.60000000000002</v>
      </c>
    </row>
    <row r="116" spans="1:9" hidden="1" x14ac:dyDescent="0.3">
      <c r="A116" s="2">
        <v>44287</v>
      </c>
      <c r="B116" s="1" t="s">
        <v>27</v>
      </c>
      <c r="C116" s="1" t="s">
        <v>28</v>
      </c>
      <c r="D116" s="1" t="s">
        <v>29</v>
      </c>
      <c r="E116" s="1" t="s">
        <v>10</v>
      </c>
      <c r="F116" s="1">
        <v>36666</v>
      </c>
      <c r="G116" s="1" t="s">
        <v>15</v>
      </c>
      <c r="H116" s="1">
        <v>15000</v>
      </c>
      <c r="I116" s="1">
        <f t="shared" si="1"/>
        <v>2166.6</v>
      </c>
    </row>
    <row r="117" spans="1:9" hidden="1" x14ac:dyDescent="0.3">
      <c r="A117" s="2">
        <v>44287</v>
      </c>
      <c r="B117" s="1" t="s">
        <v>16</v>
      </c>
      <c r="C117" s="1" t="s">
        <v>17</v>
      </c>
      <c r="D117" s="1" t="s">
        <v>18</v>
      </c>
      <c r="E117" s="1" t="s">
        <v>10</v>
      </c>
      <c r="F117" s="1">
        <v>38227.699999999997</v>
      </c>
      <c r="G117" s="1" t="s">
        <v>11</v>
      </c>
      <c r="H117" s="1">
        <v>15000</v>
      </c>
      <c r="I117" s="1">
        <f t="shared" si="1"/>
        <v>2322.77</v>
      </c>
    </row>
    <row r="118" spans="1:9" hidden="1" x14ac:dyDescent="0.3">
      <c r="A118" s="2">
        <v>44287</v>
      </c>
      <c r="B118" s="1" t="s">
        <v>16</v>
      </c>
      <c r="C118" s="1" t="s">
        <v>17</v>
      </c>
      <c r="D118" s="1" t="s">
        <v>18</v>
      </c>
      <c r="E118" s="1" t="s">
        <v>10</v>
      </c>
      <c r="F118" s="1">
        <v>51531.199999999997</v>
      </c>
      <c r="G118" s="1" t="s">
        <v>43</v>
      </c>
      <c r="H118" s="1">
        <v>15000</v>
      </c>
      <c r="I118" s="1">
        <f t="shared" si="1"/>
        <v>3653.12</v>
      </c>
    </row>
    <row r="119" spans="1:9" hidden="1" x14ac:dyDescent="0.3">
      <c r="A119" s="2">
        <v>44287</v>
      </c>
      <c r="B119" s="1" t="s">
        <v>30</v>
      </c>
      <c r="C119" s="1" t="s">
        <v>31</v>
      </c>
      <c r="D119" s="1" t="s">
        <v>32</v>
      </c>
      <c r="E119" s="1" t="s">
        <v>33</v>
      </c>
      <c r="F119" s="1">
        <v>8520</v>
      </c>
      <c r="G119" s="1" t="s">
        <v>43</v>
      </c>
      <c r="H119" s="1">
        <v>15000</v>
      </c>
      <c r="I119" s="1">
        <f t="shared" si="1"/>
        <v>0</v>
      </c>
    </row>
    <row r="120" spans="1:9" hidden="1" x14ac:dyDescent="0.3">
      <c r="A120" s="2">
        <v>44287</v>
      </c>
      <c r="B120" s="1" t="s">
        <v>62</v>
      </c>
      <c r="C120" s="1" t="s">
        <v>63</v>
      </c>
      <c r="D120" s="1" t="s">
        <v>64</v>
      </c>
      <c r="E120" s="1" t="s">
        <v>33</v>
      </c>
      <c r="F120" s="1">
        <v>14301.599999999999</v>
      </c>
      <c r="G120" s="1" t="s">
        <v>43</v>
      </c>
      <c r="H120" s="1">
        <v>15000</v>
      </c>
      <c r="I120" s="1">
        <f t="shared" si="1"/>
        <v>0</v>
      </c>
    </row>
    <row r="121" spans="1:9" hidden="1" x14ac:dyDescent="0.3">
      <c r="A121" s="2">
        <v>44287</v>
      </c>
      <c r="B121" s="1" t="s">
        <v>62</v>
      </c>
      <c r="C121" s="1" t="s">
        <v>63</v>
      </c>
      <c r="D121" s="1" t="s">
        <v>64</v>
      </c>
      <c r="E121" s="1" t="s">
        <v>33</v>
      </c>
      <c r="F121" s="1">
        <v>17204.399999999998</v>
      </c>
      <c r="G121" s="1" t="s">
        <v>11</v>
      </c>
      <c r="H121" s="1">
        <v>15000</v>
      </c>
      <c r="I121" s="1">
        <f t="shared" si="1"/>
        <v>220.4399999999998</v>
      </c>
    </row>
    <row r="122" spans="1:9" hidden="1" x14ac:dyDescent="0.3">
      <c r="A122" s="2">
        <v>44287</v>
      </c>
      <c r="B122" s="1" t="s">
        <v>40</v>
      </c>
      <c r="C122" s="1" t="s">
        <v>41</v>
      </c>
      <c r="D122" s="1" t="s">
        <v>42</v>
      </c>
      <c r="E122" s="1" t="s">
        <v>33</v>
      </c>
      <c r="F122" s="1">
        <v>19080</v>
      </c>
      <c r="G122" s="1" t="s">
        <v>15</v>
      </c>
      <c r="H122" s="1">
        <v>15000</v>
      </c>
      <c r="I122" s="1">
        <f t="shared" si="1"/>
        <v>408</v>
      </c>
    </row>
    <row r="123" spans="1:9" hidden="1" x14ac:dyDescent="0.3">
      <c r="A123" s="2">
        <v>44287</v>
      </c>
      <c r="B123" s="1" t="s">
        <v>30</v>
      </c>
      <c r="C123" s="1" t="s">
        <v>31</v>
      </c>
      <c r="D123" s="1" t="s">
        <v>32</v>
      </c>
      <c r="E123" s="1" t="s">
        <v>33</v>
      </c>
      <c r="F123" s="1">
        <v>19210.400000000001</v>
      </c>
      <c r="G123" s="1" t="s">
        <v>11</v>
      </c>
      <c r="H123" s="1">
        <v>15000</v>
      </c>
      <c r="I123" s="1">
        <f t="shared" si="1"/>
        <v>421.04000000000019</v>
      </c>
    </row>
    <row r="124" spans="1:9" hidden="1" x14ac:dyDescent="0.3">
      <c r="A124" s="2">
        <v>44287</v>
      </c>
      <c r="B124" s="1" t="s">
        <v>30</v>
      </c>
      <c r="C124" s="1" t="s">
        <v>31</v>
      </c>
      <c r="D124" s="1" t="s">
        <v>32</v>
      </c>
      <c r="E124" s="1" t="s">
        <v>33</v>
      </c>
      <c r="F124" s="1">
        <v>32282.799999999996</v>
      </c>
      <c r="G124" s="1" t="s">
        <v>15</v>
      </c>
      <c r="H124" s="1">
        <v>15000</v>
      </c>
      <c r="I124" s="1">
        <f t="shared" si="1"/>
        <v>1728.2799999999997</v>
      </c>
    </row>
    <row r="125" spans="1:9" hidden="1" x14ac:dyDescent="0.3">
      <c r="A125" s="2">
        <v>44287</v>
      </c>
      <c r="B125" s="1" t="s">
        <v>71</v>
      </c>
      <c r="C125" s="1" t="s">
        <v>72</v>
      </c>
      <c r="D125" s="1" t="s">
        <v>73</v>
      </c>
      <c r="E125" s="1" t="s">
        <v>33</v>
      </c>
      <c r="F125" s="1">
        <v>32524.1</v>
      </c>
      <c r="G125" s="1" t="s">
        <v>11</v>
      </c>
      <c r="H125" s="1">
        <v>15000</v>
      </c>
      <c r="I125" s="1">
        <f t="shared" si="1"/>
        <v>1752.4099999999999</v>
      </c>
    </row>
    <row r="126" spans="1:9" hidden="1" x14ac:dyDescent="0.3">
      <c r="A126" s="2">
        <v>44287</v>
      </c>
      <c r="B126" s="1" t="s">
        <v>30</v>
      </c>
      <c r="C126" s="1" t="s">
        <v>31</v>
      </c>
      <c r="D126" s="1" t="s">
        <v>32</v>
      </c>
      <c r="E126" s="1" t="s">
        <v>33</v>
      </c>
      <c r="F126" s="1">
        <v>35153.799999999996</v>
      </c>
      <c r="G126" s="1" t="s">
        <v>11</v>
      </c>
      <c r="H126" s="1">
        <v>15000</v>
      </c>
      <c r="I126" s="1">
        <f t="shared" si="1"/>
        <v>2015.3799999999997</v>
      </c>
    </row>
    <row r="127" spans="1:9" hidden="1" x14ac:dyDescent="0.3">
      <c r="A127" s="2">
        <v>44287</v>
      </c>
      <c r="B127" s="1" t="s">
        <v>30</v>
      </c>
      <c r="C127" s="1" t="s">
        <v>31</v>
      </c>
      <c r="D127" s="1" t="s">
        <v>32</v>
      </c>
      <c r="E127" s="1" t="s">
        <v>33</v>
      </c>
      <c r="F127" s="1">
        <v>35820</v>
      </c>
      <c r="G127" s="1" t="s">
        <v>43</v>
      </c>
      <c r="H127" s="1">
        <v>15000</v>
      </c>
      <c r="I127" s="1">
        <f t="shared" si="1"/>
        <v>2082</v>
      </c>
    </row>
    <row r="128" spans="1:9" hidden="1" x14ac:dyDescent="0.3">
      <c r="A128" s="2">
        <v>44287</v>
      </c>
      <c r="B128" s="1" t="s">
        <v>59</v>
      </c>
      <c r="C128" s="1" t="s">
        <v>60</v>
      </c>
      <c r="D128" s="1" t="s">
        <v>61</v>
      </c>
      <c r="E128" s="1" t="s">
        <v>33</v>
      </c>
      <c r="F128" s="1">
        <v>42690.400000000001</v>
      </c>
      <c r="G128" s="1" t="s">
        <v>43</v>
      </c>
      <c r="H128" s="1">
        <v>15000</v>
      </c>
      <c r="I128" s="1">
        <f t="shared" si="1"/>
        <v>2769.0400000000004</v>
      </c>
    </row>
    <row r="129" spans="1:9" x14ac:dyDescent="0.3">
      <c r="A129" s="2">
        <v>44287</v>
      </c>
      <c r="B129" s="1" t="s">
        <v>56</v>
      </c>
      <c r="C129" s="1" t="s">
        <v>57</v>
      </c>
      <c r="D129" s="1" t="s">
        <v>58</v>
      </c>
      <c r="E129" s="1" t="s">
        <v>26</v>
      </c>
      <c r="F129" s="1">
        <v>6960</v>
      </c>
      <c r="G129" s="1" t="s">
        <v>43</v>
      </c>
      <c r="H129" s="1">
        <v>15000</v>
      </c>
      <c r="I129" s="1">
        <f t="shared" si="1"/>
        <v>0</v>
      </c>
    </row>
    <row r="130" spans="1:9" x14ac:dyDescent="0.3">
      <c r="A130" s="2">
        <v>44287</v>
      </c>
      <c r="B130" s="1" t="s">
        <v>47</v>
      </c>
      <c r="C130" s="1" t="s">
        <v>48</v>
      </c>
      <c r="D130" s="1" t="s">
        <v>49</v>
      </c>
      <c r="E130" s="1" t="s">
        <v>26</v>
      </c>
      <c r="F130" s="1">
        <v>9627.8999999999978</v>
      </c>
      <c r="G130" s="1" t="s">
        <v>11</v>
      </c>
      <c r="H130" s="1">
        <v>15000</v>
      </c>
      <c r="I130" s="1">
        <f t="shared" si="1"/>
        <v>0</v>
      </c>
    </row>
    <row r="131" spans="1:9" x14ac:dyDescent="0.3">
      <c r="A131" s="2">
        <v>44287</v>
      </c>
      <c r="B131" s="1" t="s">
        <v>34</v>
      </c>
      <c r="C131" s="1" t="s">
        <v>35</v>
      </c>
      <c r="D131" s="1" t="s">
        <v>36</v>
      </c>
      <c r="E131" s="1" t="s">
        <v>26</v>
      </c>
      <c r="F131" s="1">
        <v>13725.600000000002</v>
      </c>
      <c r="G131" s="1" t="s">
        <v>43</v>
      </c>
      <c r="H131" s="1">
        <v>15000</v>
      </c>
      <c r="I131" s="1">
        <f t="shared" si="1"/>
        <v>0</v>
      </c>
    </row>
    <row r="132" spans="1:9" x14ac:dyDescent="0.3">
      <c r="A132" s="2">
        <v>44287</v>
      </c>
      <c r="B132" s="1" t="s">
        <v>47</v>
      </c>
      <c r="C132" s="1" t="s">
        <v>48</v>
      </c>
      <c r="D132" s="1" t="s">
        <v>49</v>
      </c>
      <c r="E132" s="1" t="s">
        <v>26</v>
      </c>
      <c r="F132" s="1">
        <v>15353.2</v>
      </c>
      <c r="G132" s="1" t="s">
        <v>11</v>
      </c>
      <c r="H132" s="1">
        <v>15000</v>
      </c>
      <c r="I132" s="1">
        <f t="shared" ref="I132:I195" si="2">IF(F132&gt;=H132,(F132-H132)*10%,0)</f>
        <v>35.320000000000071</v>
      </c>
    </row>
    <row r="133" spans="1:9" x14ac:dyDescent="0.3">
      <c r="A133" s="2">
        <v>44287</v>
      </c>
      <c r="B133" s="1" t="s">
        <v>23</v>
      </c>
      <c r="C133" s="1" t="s">
        <v>24</v>
      </c>
      <c r="D133" s="1" t="s">
        <v>25</v>
      </c>
      <c r="E133" s="1" t="s">
        <v>26</v>
      </c>
      <c r="F133" s="1">
        <v>18994.5</v>
      </c>
      <c r="G133" s="1" t="s">
        <v>15</v>
      </c>
      <c r="H133" s="1">
        <v>15000</v>
      </c>
      <c r="I133" s="1">
        <f t="shared" si="2"/>
        <v>399.45000000000005</v>
      </c>
    </row>
    <row r="134" spans="1:9" x14ac:dyDescent="0.3">
      <c r="A134" s="2">
        <v>44287</v>
      </c>
      <c r="B134" s="1" t="s">
        <v>23</v>
      </c>
      <c r="C134" s="1" t="s">
        <v>24</v>
      </c>
      <c r="D134" s="1" t="s">
        <v>25</v>
      </c>
      <c r="E134" s="1" t="s">
        <v>26</v>
      </c>
      <c r="F134" s="1">
        <v>28628.799999999996</v>
      </c>
      <c r="G134" s="1" t="s">
        <v>43</v>
      </c>
      <c r="H134" s="1">
        <v>15000</v>
      </c>
      <c r="I134" s="1">
        <f t="shared" si="2"/>
        <v>1362.8799999999997</v>
      </c>
    </row>
    <row r="135" spans="1:9" hidden="1" x14ac:dyDescent="0.3">
      <c r="A135" s="2">
        <v>44287</v>
      </c>
      <c r="B135" s="1" t="s">
        <v>53</v>
      </c>
      <c r="C135" s="1" t="s">
        <v>54</v>
      </c>
      <c r="D135" s="1" t="s">
        <v>55</v>
      </c>
      <c r="E135" s="1" t="s">
        <v>22</v>
      </c>
      <c r="F135" s="1">
        <v>5696.4</v>
      </c>
      <c r="G135" s="1" t="s">
        <v>11</v>
      </c>
      <c r="H135" s="1">
        <v>15000</v>
      </c>
      <c r="I135" s="1">
        <f t="shared" si="2"/>
        <v>0</v>
      </c>
    </row>
    <row r="136" spans="1:9" hidden="1" x14ac:dyDescent="0.3">
      <c r="A136" s="2">
        <v>44287</v>
      </c>
      <c r="B136" s="1" t="s">
        <v>19</v>
      </c>
      <c r="C136" s="1" t="s">
        <v>20</v>
      </c>
      <c r="D136" s="1" t="s">
        <v>21</v>
      </c>
      <c r="E136" s="1" t="s">
        <v>22</v>
      </c>
      <c r="F136" s="1">
        <v>11716.5</v>
      </c>
      <c r="G136" s="1" t="s">
        <v>11</v>
      </c>
      <c r="H136" s="1">
        <v>15000</v>
      </c>
      <c r="I136" s="1">
        <f t="shared" si="2"/>
        <v>0</v>
      </c>
    </row>
    <row r="137" spans="1:9" hidden="1" x14ac:dyDescent="0.3">
      <c r="A137" s="2">
        <v>44287</v>
      </c>
      <c r="B137" s="1" t="s">
        <v>65</v>
      </c>
      <c r="C137" s="1" t="s">
        <v>66</v>
      </c>
      <c r="D137" s="1" t="s">
        <v>67</v>
      </c>
      <c r="E137" s="1" t="s">
        <v>22</v>
      </c>
      <c r="F137" s="1">
        <v>14416</v>
      </c>
      <c r="G137" s="1" t="s">
        <v>43</v>
      </c>
      <c r="H137" s="1">
        <v>15000</v>
      </c>
      <c r="I137" s="1">
        <f t="shared" si="2"/>
        <v>0</v>
      </c>
    </row>
    <row r="138" spans="1:9" hidden="1" x14ac:dyDescent="0.3">
      <c r="A138" s="2">
        <v>44287</v>
      </c>
      <c r="B138" s="1" t="s">
        <v>19</v>
      </c>
      <c r="C138" s="1" t="s">
        <v>20</v>
      </c>
      <c r="D138" s="1" t="s">
        <v>21</v>
      </c>
      <c r="E138" s="1" t="s">
        <v>22</v>
      </c>
      <c r="F138" s="1">
        <v>16499.400000000001</v>
      </c>
      <c r="G138" s="1" t="s">
        <v>15</v>
      </c>
      <c r="H138" s="1">
        <v>15000</v>
      </c>
      <c r="I138" s="1">
        <f t="shared" si="2"/>
        <v>149.94000000000014</v>
      </c>
    </row>
    <row r="139" spans="1:9" hidden="1" x14ac:dyDescent="0.3">
      <c r="A139" s="2">
        <v>44287</v>
      </c>
      <c r="B139" s="1" t="s">
        <v>53</v>
      </c>
      <c r="C139" s="1" t="s">
        <v>54</v>
      </c>
      <c r="D139" s="1" t="s">
        <v>55</v>
      </c>
      <c r="E139" s="1" t="s">
        <v>22</v>
      </c>
      <c r="F139" s="1">
        <v>16968</v>
      </c>
      <c r="G139" s="1" t="s">
        <v>43</v>
      </c>
      <c r="H139" s="1">
        <v>15000</v>
      </c>
      <c r="I139" s="1">
        <f t="shared" si="2"/>
        <v>196.8</v>
      </c>
    </row>
    <row r="140" spans="1:9" hidden="1" x14ac:dyDescent="0.3">
      <c r="A140" s="2">
        <v>44287</v>
      </c>
      <c r="B140" s="1" t="s">
        <v>44</v>
      </c>
      <c r="C140" s="1" t="s">
        <v>45</v>
      </c>
      <c r="D140" s="1" t="s">
        <v>46</v>
      </c>
      <c r="E140" s="1" t="s">
        <v>22</v>
      </c>
      <c r="F140" s="1">
        <v>17993.5</v>
      </c>
      <c r="G140" s="1" t="s">
        <v>11</v>
      </c>
      <c r="H140" s="1">
        <v>15000</v>
      </c>
      <c r="I140" s="1">
        <f t="shared" si="2"/>
        <v>299.35000000000002</v>
      </c>
    </row>
    <row r="141" spans="1:9" hidden="1" x14ac:dyDescent="0.3">
      <c r="A141" s="2">
        <v>44287</v>
      </c>
      <c r="B141" s="1" t="s">
        <v>53</v>
      </c>
      <c r="C141" s="1" t="s">
        <v>54</v>
      </c>
      <c r="D141" s="1" t="s">
        <v>55</v>
      </c>
      <c r="E141" s="1" t="s">
        <v>22</v>
      </c>
      <c r="F141" s="1">
        <v>18188.399999999998</v>
      </c>
      <c r="G141" s="1" t="s">
        <v>15</v>
      </c>
      <c r="H141" s="1">
        <v>15000</v>
      </c>
      <c r="I141" s="1">
        <f t="shared" si="2"/>
        <v>318.8399999999998</v>
      </c>
    </row>
    <row r="142" spans="1:9" hidden="1" x14ac:dyDescent="0.3">
      <c r="A142" s="2">
        <v>44317</v>
      </c>
      <c r="B142" s="1" t="s">
        <v>12</v>
      </c>
      <c r="C142" s="1" t="s">
        <v>13</v>
      </c>
      <c r="D142" s="1" t="s">
        <v>14</v>
      </c>
      <c r="E142" s="1" t="s">
        <v>10</v>
      </c>
      <c r="F142" s="1">
        <v>8686.6</v>
      </c>
      <c r="G142" s="1" t="s">
        <v>15</v>
      </c>
      <c r="H142" s="1">
        <v>15000</v>
      </c>
      <c r="I142" s="1">
        <f t="shared" si="2"/>
        <v>0</v>
      </c>
    </row>
    <row r="143" spans="1:9" hidden="1" x14ac:dyDescent="0.3">
      <c r="A143" s="2">
        <v>44317</v>
      </c>
      <c r="B143" s="1" t="s">
        <v>16</v>
      </c>
      <c r="C143" s="1" t="s">
        <v>17</v>
      </c>
      <c r="D143" s="1" t="s">
        <v>18</v>
      </c>
      <c r="E143" s="1" t="s">
        <v>10</v>
      </c>
      <c r="F143" s="1">
        <v>12422.2</v>
      </c>
      <c r="G143" s="1" t="s">
        <v>43</v>
      </c>
      <c r="H143" s="1">
        <v>15000</v>
      </c>
      <c r="I143" s="1">
        <f t="shared" si="2"/>
        <v>0</v>
      </c>
    </row>
    <row r="144" spans="1:9" hidden="1" x14ac:dyDescent="0.3">
      <c r="A144" s="2">
        <v>44317</v>
      </c>
      <c r="B144" s="1" t="s">
        <v>27</v>
      </c>
      <c r="C144" s="1" t="s">
        <v>28</v>
      </c>
      <c r="D144" s="1" t="s">
        <v>29</v>
      </c>
      <c r="E144" s="1" t="s">
        <v>10</v>
      </c>
      <c r="F144" s="1">
        <v>15120</v>
      </c>
      <c r="G144" s="1" t="s">
        <v>15</v>
      </c>
      <c r="H144" s="1">
        <v>15000</v>
      </c>
      <c r="I144" s="1">
        <f t="shared" si="2"/>
        <v>12</v>
      </c>
    </row>
    <row r="145" spans="1:9" hidden="1" x14ac:dyDescent="0.3">
      <c r="A145" s="2">
        <v>44317</v>
      </c>
      <c r="B145" s="1" t="s">
        <v>12</v>
      </c>
      <c r="C145" s="1" t="s">
        <v>13</v>
      </c>
      <c r="D145" s="1" t="s">
        <v>14</v>
      </c>
      <c r="E145" s="1" t="s">
        <v>10</v>
      </c>
      <c r="F145" s="1">
        <v>16604.400000000001</v>
      </c>
      <c r="G145" s="1" t="s">
        <v>43</v>
      </c>
      <c r="H145" s="1">
        <v>15000</v>
      </c>
      <c r="I145" s="1">
        <f t="shared" si="2"/>
        <v>160.44000000000017</v>
      </c>
    </row>
    <row r="146" spans="1:9" hidden="1" x14ac:dyDescent="0.3">
      <c r="A146" s="2">
        <v>44317</v>
      </c>
      <c r="B146" s="1" t="s">
        <v>16</v>
      </c>
      <c r="C146" s="1" t="s">
        <v>17</v>
      </c>
      <c r="D146" s="1" t="s">
        <v>18</v>
      </c>
      <c r="E146" s="1" t="s">
        <v>10</v>
      </c>
      <c r="F146" s="1">
        <v>19584</v>
      </c>
      <c r="G146" s="1" t="s">
        <v>15</v>
      </c>
      <c r="H146" s="1">
        <v>15000</v>
      </c>
      <c r="I146" s="1">
        <f t="shared" si="2"/>
        <v>458.40000000000003</v>
      </c>
    </row>
    <row r="147" spans="1:9" hidden="1" x14ac:dyDescent="0.3">
      <c r="A147" s="2">
        <v>44317</v>
      </c>
      <c r="B147" s="1" t="s">
        <v>7</v>
      </c>
      <c r="C147" s="1" t="s">
        <v>8</v>
      </c>
      <c r="D147" s="1" t="s">
        <v>9</v>
      </c>
      <c r="E147" s="1" t="s">
        <v>10</v>
      </c>
      <c r="F147" s="1">
        <v>26546.6</v>
      </c>
      <c r="G147" s="1" t="s">
        <v>15</v>
      </c>
      <c r="H147" s="1">
        <v>15000</v>
      </c>
      <c r="I147" s="1">
        <f t="shared" si="2"/>
        <v>1154.6599999999999</v>
      </c>
    </row>
    <row r="148" spans="1:9" hidden="1" x14ac:dyDescent="0.3">
      <c r="A148" s="2">
        <v>44317</v>
      </c>
      <c r="B148" s="1" t="s">
        <v>7</v>
      </c>
      <c r="C148" s="1" t="s">
        <v>8</v>
      </c>
      <c r="D148" s="1" t="s">
        <v>9</v>
      </c>
      <c r="E148" s="1" t="s">
        <v>10</v>
      </c>
      <c r="F148" s="1">
        <v>31200</v>
      </c>
      <c r="G148" s="1" t="s">
        <v>15</v>
      </c>
      <c r="H148" s="1">
        <v>15000</v>
      </c>
      <c r="I148" s="1">
        <f t="shared" si="2"/>
        <v>1620</v>
      </c>
    </row>
    <row r="149" spans="1:9" hidden="1" x14ac:dyDescent="0.3">
      <c r="A149" s="2">
        <v>44317</v>
      </c>
      <c r="B149" s="1" t="s">
        <v>59</v>
      </c>
      <c r="C149" s="1" t="s">
        <v>60</v>
      </c>
      <c r="D149" s="1" t="s">
        <v>61</v>
      </c>
      <c r="E149" s="1" t="s">
        <v>33</v>
      </c>
      <c r="F149" s="1">
        <v>9270.1</v>
      </c>
      <c r="G149" s="1" t="s">
        <v>11</v>
      </c>
      <c r="H149" s="1">
        <v>15000</v>
      </c>
      <c r="I149" s="1">
        <f t="shared" si="2"/>
        <v>0</v>
      </c>
    </row>
    <row r="150" spans="1:9" hidden="1" x14ac:dyDescent="0.3">
      <c r="A150" s="2">
        <v>44317</v>
      </c>
      <c r="B150" s="1" t="s">
        <v>59</v>
      </c>
      <c r="C150" s="1" t="s">
        <v>60</v>
      </c>
      <c r="D150" s="1" t="s">
        <v>61</v>
      </c>
      <c r="E150" s="1" t="s">
        <v>33</v>
      </c>
      <c r="F150" s="1">
        <v>11235</v>
      </c>
      <c r="G150" s="1" t="s">
        <v>43</v>
      </c>
      <c r="H150" s="1">
        <v>15000</v>
      </c>
      <c r="I150" s="1">
        <f t="shared" si="2"/>
        <v>0</v>
      </c>
    </row>
    <row r="151" spans="1:9" hidden="1" x14ac:dyDescent="0.3">
      <c r="A151" s="2">
        <v>44317</v>
      </c>
      <c r="B151" s="1" t="s">
        <v>71</v>
      </c>
      <c r="C151" s="1" t="s">
        <v>72</v>
      </c>
      <c r="D151" s="1" t="s">
        <v>73</v>
      </c>
      <c r="E151" s="1" t="s">
        <v>33</v>
      </c>
      <c r="F151" s="1">
        <v>12019.799999999997</v>
      </c>
      <c r="G151" s="1" t="s">
        <v>11</v>
      </c>
      <c r="H151" s="1">
        <v>15000</v>
      </c>
      <c r="I151" s="1">
        <f t="shared" si="2"/>
        <v>0</v>
      </c>
    </row>
    <row r="152" spans="1:9" hidden="1" x14ac:dyDescent="0.3">
      <c r="A152" s="2">
        <v>44317</v>
      </c>
      <c r="B152" s="1" t="s">
        <v>30</v>
      </c>
      <c r="C152" s="1" t="s">
        <v>31</v>
      </c>
      <c r="D152" s="1" t="s">
        <v>32</v>
      </c>
      <c r="E152" s="1" t="s">
        <v>33</v>
      </c>
      <c r="F152" s="1">
        <v>27930</v>
      </c>
      <c r="G152" s="1" t="s">
        <v>15</v>
      </c>
      <c r="H152" s="1">
        <v>15000</v>
      </c>
      <c r="I152" s="1">
        <f t="shared" si="2"/>
        <v>1293</v>
      </c>
    </row>
    <row r="153" spans="1:9" x14ac:dyDescent="0.3">
      <c r="A153" s="2">
        <v>44317</v>
      </c>
      <c r="B153" s="1" t="s">
        <v>56</v>
      </c>
      <c r="C153" s="1" t="s">
        <v>57</v>
      </c>
      <c r="D153" s="1" t="s">
        <v>58</v>
      </c>
      <c r="E153" s="1" t="s">
        <v>26</v>
      </c>
      <c r="F153" s="1">
        <v>10948</v>
      </c>
      <c r="G153" s="1" t="s">
        <v>11</v>
      </c>
      <c r="H153" s="1">
        <v>15000</v>
      </c>
      <c r="I153" s="1">
        <f t="shared" si="2"/>
        <v>0</v>
      </c>
    </row>
    <row r="154" spans="1:9" x14ac:dyDescent="0.3">
      <c r="A154" s="2">
        <v>44317</v>
      </c>
      <c r="B154" s="1" t="s">
        <v>50</v>
      </c>
      <c r="C154" s="1" t="s">
        <v>51</v>
      </c>
      <c r="D154" s="1" t="s">
        <v>52</v>
      </c>
      <c r="E154" s="1" t="s">
        <v>26</v>
      </c>
      <c r="F154" s="1">
        <v>13044.899999999998</v>
      </c>
      <c r="G154" s="1" t="s">
        <v>11</v>
      </c>
      <c r="H154" s="1">
        <v>15000</v>
      </c>
      <c r="I154" s="1">
        <f t="shared" si="2"/>
        <v>0</v>
      </c>
    </row>
    <row r="155" spans="1:9" x14ac:dyDescent="0.3">
      <c r="A155" s="2">
        <v>44317</v>
      </c>
      <c r="B155" s="1" t="s">
        <v>47</v>
      </c>
      <c r="C155" s="1" t="s">
        <v>48</v>
      </c>
      <c r="D155" s="1" t="s">
        <v>49</v>
      </c>
      <c r="E155" s="1" t="s">
        <v>26</v>
      </c>
      <c r="F155" s="1">
        <v>28616</v>
      </c>
      <c r="G155" s="1" t="s">
        <v>43</v>
      </c>
      <c r="H155" s="1">
        <v>15000</v>
      </c>
      <c r="I155" s="1">
        <f t="shared" si="2"/>
        <v>1361.6000000000001</v>
      </c>
    </row>
    <row r="156" spans="1:9" x14ac:dyDescent="0.3">
      <c r="A156" s="2">
        <v>44317</v>
      </c>
      <c r="B156" s="1" t="s">
        <v>34</v>
      </c>
      <c r="C156" s="1" t="s">
        <v>35</v>
      </c>
      <c r="D156" s="1" t="s">
        <v>36</v>
      </c>
      <c r="E156" s="1" t="s">
        <v>26</v>
      </c>
      <c r="F156" s="1">
        <v>30377.399999999998</v>
      </c>
      <c r="G156" s="1" t="s">
        <v>43</v>
      </c>
      <c r="H156" s="1">
        <v>15000</v>
      </c>
      <c r="I156" s="1">
        <f t="shared" si="2"/>
        <v>1537.7399999999998</v>
      </c>
    </row>
    <row r="157" spans="1:9" x14ac:dyDescent="0.3">
      <c r="A157" s="2">
        <v>44317</v>
      </c>
      <c r="B157" s="1" t="s">
        <v>47</v>
      </c>
      <c r="C157" s="1" t="s">
        <v>48</v>
      </c>
      <c r="D157" s="1" t="s">
        <v>49</v>
      </c>
      <c r="E157" s="1" t="s">
        <v>26</v>
      </c>
      <c r="F157" s="1">
        <v>35351</v>
      </c>
      <c r="G157" s="1" t="s">
        <v>15</v>
      </c>
      <c r="H157" s="1">
        <v>15000</v>
      </c>
      <c r="I157" s="1">
        <f t="shared" si="2"/>
        <v>2035.1000000000001</v>
      </c>
    </row>
    <row r="158" spans="1:9" hidden="1" x14ac:dyDescent="0.3">
      <c r="A158" s="2">
        <v>44317</v>
      </c>
      <c r="B158" s="1" t="s">
        <v>65</v>
      </c>
      <c r="C158" s="1" t="s">
        <v>66</v>
      </c>
      <c r="D158" s="1" t="s">
        <v>67</v>
      </c>
      <c r="E158" s="1" t="s">
        <v>22</v>
      </c>
      <c r="F158" s="1">
        <v>9004.7999999999993</v>
      </c>
      <c r="G158" s="1" t="s">
        <v>11</v>
      </c>
      <c r="H158" s="1">
        <v>15000</v>
      </c>
      <c r="I158" s="1">
        <f t="shared" si="2"/>
        <v>0</v>
      </c>
    </row>
    <row r="159" spans="1:9" hidden="1" x14ac:dyDescent="0.3">
      <c r="A159" s="2">
        <v>44317</v>
      </c>
      <c r="B159" s="1" t="s">
        <v>53</v>
      </c>
      <c r="C159" s="1" t="s">
        <v>54</v>
      </c>
      <c r="D159" s="1" t="s">
        <v>55</v>
      </c>
      <c r="E159" s="1" t="s">
        <v>22</v>
      </c>
      <c r="F159" s="1">
        <v>18826.400000000001</v>
      </c>
      <c r="G159" s="1" t="s">
        <v>43</v>
      </c>
      <c r="H159" s="1">
        <v>15000</v>
      </c>
      <c r="I159" s="1">
        <f t="shared" si="2"/>
        <v>382.64000000000016</v>
      </c>
    </row>
    <row r="160" spans="1:9" hidden="1" x14ac:dyDescent="0.3">
      <c r="A160" s="2">
        <v>44317</v>
      </c>
      <c r="B160" s="1" t="s">
        <v>53</v>
      </c>
      <c r="C160" s="1" t="s">
        <v>54</v>
      </c>
      <c r="D160" s="1" t="s">
        <v>55</v>
      </c>
      <c r="E160" s="1" t="s">
        <v>22</v>
      </c>
      <c r="F160" s="1">
        <v>19617.5</v>
      </c>
      <c r="G160" s="1" t="s">
        <v>43</v>
      </c>
      <c r="H160" s="1">
        <v>15000</v>
      </c>
      <c r="I160" s="1">
        <f t="shared" si="2"/>
        <v>461.75</v>
      </c>
    </row>
    <row r="161" spans="1:9" hidden="1" x14ac:dyDescent="0.3">
      <c r="A161" s="2">
        <v>44317</v>
      </c>
      <c r="B161" s="1" t="s">
        <v>53</v>
      </c>
      <c r="C161" s="1" t="s">
        <v>54</v>
      </c>
      <c r="D161" s="1" t="s">
        <v>55</v>
      </c>
      <c r="E161" s="1" t="s">
        <v>22</v>
      </c>
      <c r="F161" s="1">
        <v>19836.400000000001</v>
      </c>
      <c r="G161" s="1" t="s">
        <v>11</v>
      </c>
      <c r="H161" s="1">
        <v>15000</v>
      </c>
      <c r="I161" s="1">
        <f t="shared" si="2"/>
        <v>483.64000000000016</v>
      </c>
    </row>
    <row r="162" spans="1:9" hidden="1" x14ac:dyDescent="0.3">
      <c r="A162" s="2">
        <v>44317</v>
      </c>
      <c r="B162" s="1" t="s">
        <v>44</v>
      </c>
      <c r="C162" s="1" t="s">
        <v>45</v>
      </c>
      <c r="D162" s="1" t="s">
        <v>46</v>
      </c>
      <c r="E162" s="1" t="s">
        <v>22</v>
      </c>
      <c r="F162" s="1">
        <v>20717.599999999999</v>
      </c>
      <c r="G162" s="1" t="s">
        <v>15</v>
      </c>
      <c r="H162" s="1">
        <v>15000</v>
      </c>
      <c r="I162" s="1">
        <f t="shared" si="2"/>
        <v>571.75999999999988</v>
      </c>
    </row>
    <row r="163" spans="1:9" hidden="1" x14ac:dyDescent="0.3">
      <c r="A163" s="2">
        <v>44317</v>
      </c>
      <c r="B163" s="1" t="s">
        <v>37</v>
      </c>
      <c r="C163" s="1" t="s">
        <v>38</v>
      </c>
      <c r="D163" s="1" t="s">
        <v>39</v>
      </c>
      <c r="E163" s="1" t="s">
        <v>22</v>
      </c>
      <c r="F163" s="1">
        <v>23364</v>
      </c>
      <c r="G163" s="1" t="s">
        <v>15</v>
      </c>
      <c r="H163" s="1">
        <v>15000</v>
      </c>
      <c r="I163" s="1">
        <f t="shared" si="2"/>
        <v>836.40000000000009</v>
      </c>
    </row>
    <row r="164" spans="1:9" hidden="1" x14ac:dyDescent="0.3">
      <c r="A164" s="2">
        <v>44317</v>
      </c>
      <c r="B164" s="1" t="s">
        <v>53</v>
      </c>
      <c r="C164" s="1" t="s">
        <v>54</v>
      </c>
      <c r="D164" s="1" t="s">
        <v>55</v>
      </c>
      <c r="E164" s="1" t="s">
        <v>22</v>
      </c>
      <c r="F164" s="1">
        <v>23997.600000000002</v>
      </c>
      <c r="G164" s="1" t="s">
        <v>11</v>
      </c>
      <c r="H164" s="1">
        <v>15000</v>
      </c>
      <c r="I164" s="1">
        <f t="shared" si="2"/>
        <v>899.76000000000022</v>
      </c>
    </row>
    <row r="165" spans="1:9" hidden="1" x14ac:dyDescent="0.3">
      <c r="A165" s="2">
        <v>44317</v>
      </c>
      <c r="B165" s="1" t="s">
        <v>65</v>
      </c>
      <c r="C165" s="1" t="s">
        <v>66</v>
      </c>
      <c r="D165" s="1" t="s">
        <v>67</v>
      </c>
      <c r="E165" s="1" t="s">
        <v>22</v>
      </c>
      <c r="F165" s="1">
        <v>27916.399999999998</v>
      </c>
      <c r="G165" s="1" t="s">
        <v>43</v>
      </c>
      <c r="H165" s="1">
        <v>15000</v>
      </c>
      <c r="I165" s="1">
        <f t="shared" si="2"/>
        <v>1291.6399999999999</v>
      </c>
    </row>
    <row r="166" spans="1:9" hidden="1" x14ac:dyDescent="0.3">
      <c r="A166" s="2">
        <v>44317</v>
      </c>
      <c r="B166" s="1" t="s">
        <v>65</v>
      </c>
      <c r="C166" s="1" t="s">
        <v>66</v>
      </c>
      <c r="D166" s="1" t="s">
        <v>67</v>
      </c>
      <c r="E166" s="1" t="s">
        <v>22</v>
      </c>
      <c r="F166" s="1">
        <v>42249.1</v>
      </c>
      <c r="G166" s="1" t="s">
        <v>15</v>
      </c>
      <c r="H166" s="1">
        <v>15000</v>
      </c>
      <c r="I166" s="1">
        <f t="shared" si="2"/>
        <v>2724.91</v>
      </c>
    </row>
    <row r="167" spans="1:9" hidden="1" x14ac:dyDescent="0.3">
      <c r="A167" s="2">
        <v>44348</v>
      </c>
      <c r="B167" s="1" t="s">
        <v>7</v>
      </c>
      <c r="C167" s="1" t="s">
        <v>8</v>
      </c>
      <c r="D167" s="1" t="s">
        <v>9</v>
      </c>
      <c r="E167" s="1" t="s">
        <v>10</v>
      </c>
      <c r="F167" s="1">
        <v>2070.2999999999997</v>
      </c>
      <c r="G167" s="1" t="s">
        <v>11</v>
      </c>
      <c r="H167" s="1">
        <v>15000</v>
      </c>
      <c r="I167" s="1">
        <f t="shared" si="2"/>
        <v>0</v>
      </c>
    </row>
    <row r="168" spans="1:9" hidden="1" x14ac:dyDescent="0.3">
      <c r="A168" s="2">
        <v>44348</v>
      </c>
      <c r="B168" s="1" t="s">
        <v>16</v>
      </c>
      <c r="C168" s="1" t="s">
        <v>17</v>
      </c>
      <c r="D168" s="1" t="s">
        <v>18</v>
      </c>
      <c r="E168" s="1" t="s">
        <v>10</v>
      </c>
      <c r="F168" s="1">
        <v>9499</v>
      </c>
      <c r="G168" s="1" t="s">
        <v>15</v>
      </c>
      <c r="H168" s="1">
        <v>15000</v>
      </c>
      <c r="I168" s="1">
        <f t="shared" si="2"/>
        <v>0</v>
      </c>
    </row>
    <row r="169" spans="1:9" hidden="1" x14ac:dyDescent="0.3">
      <c r="A169" s="2">
        <v>44348</v>
      </c>
      <c r="B169" s="1" t="s">
        <v>16</v>
      </c>
      <c r="C169" s="1" t="s">
        <v>17</v>
      </c>
      <c r="D169" s="1" t="s">
        <v>18</v>
      </c>
      <c r="E169" s="1" t="s">
        <v>10</v>
      </c>
      <c r="F169" s="1">
        <v>17904.7</v>
      </c>
      <c r="G169" s="1" t="s">
        <v>43</v>
      </c>
      <c r="H169" s="1">
        <v>15000</v>
      </c>
      <c r="I169" s="1">
        <f t="shared" si="2"/>
        <v>290.47000000000008</v>
      </c>
    </row>
    <row r="170" spans="1:9" hidden="1" x14ac:dyDescent="0.3">
      <c r="A170" s="2">
        <v>44348</v>
      </c>
      <c r="B170" s="1" t="s">
        <v>16</v>
      </c>
      <c r="C170" s="1" t="s">
        <v>17</v>
      </c>
      <c r="D170" s="1" t="s">
        <v>18</v>
      </c>
      <c r="E170" s="1" t="s">
        <v>10</v>
      </c>
      <c r="F170" s="1">
        <v>18878.399999999998</v>
      </c>
      <c r="G170" s="1" t="s">
        <v>15</v>
      </c>
      <c r="H170" s="1">
        <v>15000</v>
      </c>
      <c r="I170" s="1">
        <f t="shared" si="2"/>
        <v>387.8399999999998</v>
      </c>
    </row>
    <row r="171" spans="1:9" hidden="1" x14ac:dyDescent="0.3">
      <c r="A171" s="2">
        <v>44348</v>
      </c>
      <c r="B171" s="1" t="s">
        <v>16</v>
      </c>
      <c r="C171" s="1" t="s">
        <v>17</v>
      </c>
      <c r="D171" s="1" t="s">
        <v>18</v>
      </c>
      <c r="E171" s="1" t="s">
        <v>10</v>
      </c>
      <c r="F171" s="1">
        <v>23445</v>
      </c>
      <c r="G171" s="1" t="s">
        <v>15</v>
      </c>
      <c r="H171" s="1">
        <v>15000</v>
      </c>
      <c r="I171" s="1">
        <f t="shared" si="2"/>
        <v>844.5</v>
      </c>
    </row>
    <row r="172" spans="1:9" hidden="1" x14ac:dyDescent="0.3">
      <c r="A172" s="2">
        <v>44348</v>
      </c>
      <c r="B172" s="1" t="s">
        <v>16</v>
      </c>
      <c r="C172" s="1" t="s">
        <v>17</v>
      </c>
      <c r="D172" s="1" t="s">
        <v>18</v>
      </c>
      <c r="E172" s="1" t="s">
        <v>10</v>
      </c>
      <c r="F172" s="1">
        <v>34162</v>
      </c>
      <c r="G172" s="1" t="s">
        <v>15</v>
      </c>
      <c r="H172" s="1">
        <v>15000</v>
      </c>
      <c r="I172" s="1">
        <f t="shared" si="2"/>
        <v>1916.2</v>
      </c>
    </row>
    <row r="173" spans="1:9" hidden="1" x14ac:dyDescent="0.3">
      <c r="A173" s="2">
        <v>44348</v>
      </c>
      <c r="B173" s="1" t="s">
        <v>40</v>
      </c>
      <c r="C173" s="1" t="s">
        <v>41</v>
      </c>
      <c r="D173" s="1" t="s">
        <v>42</v>
      </c>
      <c r="E173" s="1" t="s">
        <v>33</v>
      </c>
      <c r="F173" s="1">
        <v>7581.9999999999991</v>
      </c>
      <c r="G173" s="1" t="s">
        <v>11</v>
      </c>
      <c r="H173" s="1">
        <v>15000</v>
      </c>
      <c r="I173" s="1">
        <f t="shared" si="2"/>
        <v>0</v>
      </c>
    </row>
    <row r="174" spans="1:9" hidden="1" x14ac:dyDescent="0.3">
      <c r="A174" s="2">
        <v>44348</v>
      </c>
      <c r="B174" s="1" t="s">
        <v>30</v>
      </c>
      <c r="C174" s="1" t="s">
        <v>31</v>
      </c>
      <c r="D174" s="1" t="s">
        <v>32</v>
      </c>
      <c r="E174" s="1" t="s">
        <v>33</v>
      </c>
      <c r="F174" s="1">
        <v>8721.6</v>
      </c>
      <c r="G174" s="1" t="s">
        <v>43</v>
      </c>
      <c r="H174" s="1">
        <v>15000</v>
      </c>
      <c r="I174" s="1">
        <f t="shared" si="2"/>
        <v>0</v>
      </c>
    </row>
    <row r="175" spans="1:9" hidden="1" x14ac:dyDescent="0.3">
      <c r="A175" s="2">
        <v>44348</v>
      </c>
      <c r="B175" s="1" t="s">
        <v>40</v>
      </c>
      <c r="C175" s="1" t="s">
        <v>41</v>
      </c>
      <c r="D175" s="1" t="s">
        <v>42</v>
      </c>
      <c r="E175" s="1" t="s">
        <v>33</v>
      </c>
      <c r="F175" s="1">
        <v>10500</v>
      </c>
      <c r="G175" s="1" t="s">
        <v>15</v>
      </c>
      <c r="H175" s="1">
        <v>15000</v>
      </c>
      <c r="I175" s="1">
        <f t="shared" si="2"/>
        <v>0</v>
      </c>
    </row>
    <row r="176" spans="1:9" hidden="1" x14ac:dyDescent="0.3">
      <c r="A176" s="2">
        <v>44348</v>
      </c>
      <c r="B176" s="1" t="s">
        <v>59</v>
      </c>
      <c r="C176" s="1" t="s">
        <v>60</v>
      </c>
      <c r="D176" s="1" t="s">
        <v>61</v>
      </c>
      <c r="E176" s="1" t="s">
        <v>33</v>
      </c>
      <c r="F176" s="1">
        <v>13466.999999999998</v>
      </c>
      <c r="G176" s="1" t="s">
        <v>43</v>
      </c>
      <c r="H176" s="1">
        <v>15000</v>
      </c>
      <c r="I176" s="1">
        <f t="shared" si="2"/>
        <v>0</v>
      </c>
    </row>
    <row r="177" spans="1:9" hidden="1" x14ac:dyDescent="0.3">
      <c r="A177" s="2">
        <v>44348</v>
      </c>
      <c r="B177" s="1" t="s">
        <v>40</v>
      </c>
      <c r="C177" s="1" t="s">
        <v>41</v>
      </c>
      <c r="D177" s="1" t="s">
        <v>42</v>
      </c>
      <c r="E177" s="1" t="s">
        <v>33</v>
      </c>
      <c r="F177" s="1">
        <v>16036.8</v>
      </c>
      <c r="G177" s="1" t="s">
        <v>15</v>
      </c>
      <c r="H177" s="1">
        <v>15000</v>
      </c>
      <c r="I177" s="1">
        <f t="shared" si="2"/>
        <v>103.67999999999994</v>
      </c>
    </row>
    <row r="178" spans="1:9" hidden="1" x14ac:dyDescent="0.3">
      <c r="A178" s="2">
        <v>44348</v>
      </c>
      <c r="B178" s="1" t="s">
        <v>62</v>
      </c>
      <c r="C178" s="1" t="s">
        <v>63</v>
      </c>
      <c r="D178" s="1" t="s">
        <v>64</v>
      </c>
      <c r="E178" s="1" t="s">
        <v>33</v>
      </c>
      <c r="F178" s="1">
        <v>16846.8</v>
      </c>
      <c r="G178" s="1" t="s">
        <v>15</v>
      </c>
      <c r="H178" s="1">
        <v>15000</v>
      </c>
      <c r="I178" s="1">
        <f t="shared" si="2"/>
        <v>184.67999999999995</v>
      </c>
    </row>
    <row r="179" spans="1:9" x14ac:dyDescent="0.3">
      <c r="A179" s="2">
        <v>44348</v>
      </c>
      <c r="B179" s="1" t="s">
        <v>47</v>
      </c>
      <c r="C179" s="1" t="s">
        <v>48</v>
      </c>
      <c r="D179" s="1" t="s">
        <v>49</v>
      </c>
      <c r="E179" s="1" t="s">
        <v>26</v>
      </c>
      <c r="F179" s="1">
        <v>6872.7999999999993</v>
      </c>
      <c r="G179" s="1" t="s">
        <v>11</v>
      </c>
      <c r="H179" s="1">
        <v>15000</v>
      </c>
      <c r="I179" s="1">
        <f t="shared" si="2"/>
        <v>0</v>
      </c>
    </row>
    <row r="180" spans="1:9" x14ac:dyDescent="0.3">
      <c r="A180" s="2">
        <v>44348</v>
      </c>
      <c r="B180" s="1" t="s">
        <v>34</v>
      </c>
      <c r="C180" s="1" t="s">
        <v>35</v>
      </c>
      <c r="D180" s="1" t="s">
        <v>36</v>
      </c>
      <c r="E180" s="1" t="s">
        <v>26</v>
      </c>
      <c r="F180" s="1">
        <v>8827</v>
      </c>
      <c r="G180" s="1" t="s">
        <v>43</v>
      </c>
      <c r="H180" s="1">
        <v>15000</v>
      </c>
      <c r="I180" s="1">
        <f t="shared" si="2"/>
        <v>0</v>
      </c>
    </row>
    <row r="181" spans="1:9" x14ac:dyDescent="0.3">
      <c r="A181" s="2">
        <v>44348</v>
      </c>
      <c r="B181" s="1" t="s">
        <v>56</v>
      </c>
      <c r="C181" s="1" t="s">
        <v>57</v>
      </c>
      <c r="D181" s="1" t="s">
        <v>58</v>
      </c>
      <c r="E181" s="1" t="s">
        <v>26</v>
      </c>
      <c r="F181" s="1">
        <v>9836.8000000000011</v>
      </c>
      <c r="G181" s="1" t="s">
        <v>11</v>
      </c>
      <c r="H181" s="1">
        <v>15000</v>
      </c>
      <c r="I181" s="1">
        <f t="shared" si="2"/>
        <v>0</v>
      </c>
    </row>
    <row r="182" spans="1:9" x14ac:dyDescent="0.3">
      <c r="A182" s="2">
        <v>44348</v>
      </c>
      <c r="B182" s="1" t="s">
        <v>34</v>
      </c>
      <c r="C182" s="1" t="s">
        <v>35</v>
      </c>
      <c r="D182" s="1" t="s">
        <v>36</v>
      </c>
      <c r="E182" s="1" t="s">
        <v>26</v>
      </c>
      <c r="F182" s="1">
        <v>10032</v>
      </c>
      <c r="G182" s="1" t="s">
        <v>11</v>
      </c>
      <c r="H182" s="1">
        <v>15000</v>
      </c>
      <c r="I182" s="1">
        <f t="shared" si="2"/>
        <v>0</v>
      </c>
    </row>
    <row r="183" spans="1:9" x14ac:dyDescent="0.3">
      <c r="A183" s="2">
        <v>44348</v>
      </c>
      <c r="B183" s="1" t="s">
        <v>34</v>
      </c>
      <c r="C183" s="1" t="s">
        <v>35</v>
      </c>
      <c r="D183" s="1" t="s">
        <v>36</v>
      </c>
      <c r="E183" s="1" t="s">
        <v>26</v>
      </c>
      <c r="F183" s="1">
        <v>15953.599999999999</v>
      </c>
      <c r="G183" s="1" t="s">
        <v>15</v>
      </c>
      <c r="H183" s="1">
        <v>15000</v>
      </c>
      <c r="I183" s="1">
        <f t="shared" si="2"/>
        <v>95.359999999999857</v>
      </c>
    </row>
    <row r="184" spans="1:9" x14ac:dyDescent="0.3">
      <c r="A184" s="2">
        <v>44348</v>
      </c>
      <c r="B184" s="1" t="s">
        <v>47</v>
      </c>
      <c r="C184" s="1" t="s">
        <v>48</v>
      </c>
      <c r="D184" s="1" t="s">
        <v>49</v>
      </c>
      <c r="E184" s="1" t="s">
        <v>26</v>
      </c>
      <c r="F184" s="1">
        <v>25560</v>
      </c>
      <c r="G184" s="1" t="s">
        <v>11</v>
      </c>
      <c r="H184" s="1">
        <v>15000</v>
      </c>
      <c r="I184" s="1">
        <f t="shared" si="2"/>
        <v>1056</v>
      </c>
    </row>
    <row r="185" spans="1:9" x14ac:dyDescent="0.3">
      <c r="A185" s="2">
        <v>44348</v>
      </c>
      <c r="B185" s="1" t="s">
        <v>34</v>
      </c>
      <c r="C185" s="1" t="s">
        <v>35</v>
      </c>
      <c r="D185" s="1" t="s">
        <v>36</v>
      </c>
      <c r="E185" s="1" t="s">
        <v>26</v>
      </c>
      <c r="F185" s="1">
        <v>35695</v>
      </c>
      <c r="G185" s="1" t="s">
        <v>15</v>
      </c>
      <c r="H185" s="1">
        <v>15000</v>
      </c>
      <c r="I185" s="1">
        <f t="shared" si="2"/>
        <v>2069.5</v>
      </c>
    </row>
    <row r="186" spans="1:9" hidden="1" x14ac:dyDescent="0.3">
      <c r="A186" s="2">
        <v>44348</v>
      </c>
      <c r="B186" s="1" t="s">
        <v>44</v>
      </c>
      <c r="C186" s="1" t="s">
        <v>45</v>
      </c>
      <c r="D186" s="1" t="s">
        <v>46</v>
      </c>
      <c r="E186" s="1" t="s">
        <v>22</v>
      </c>
      <c r="F186" s="1">
        <v>9574.7999999999993</v>
      </c>
      <c r="G186" s="1" t="s">
        <v>15</v>
      </c>
      <c r="H186" s="1">
        <v>15000</v>
      </c>
      <c r="I186" s="1">
        <f t="shared" si="2"/>
        <v>0</v>
      </c>
    </row>
    <row r="187" spans="1:9" hidden="1" x14ac:dyDescent="0.3">
      <c r="A187" s="2">
        <v>44348</v>
      </c>
      <c r="B187" s="1" t="s">
        <v>44</v>
      </c>
      <c r="C187" s="1" t="s">
        <v>45</v>
      </c>
      <c r="D187" s="1" t="s">
        <v>46</v>
      </c>
      <c r="E187" s="1" t="s">
        <v>22</v>
      </c>
      <c r="F187" s="1">
        <v>14301.6</v>
      </c>
      <c r="G187" s="1" t="s">
        <v>15</v>
      </c>
      <c r="H187" s="1">
        <v>15000</v>
      </c>
      <c r="I187" s="1">
        <f t="shared" si="2"/>
        <v>0</v>
      </c>
    </row>
    <row r="188" spans="1:9" hidden="1" x14ac:dyDescent="0.3">
      <c r="A188" s="2">
        <v>44348</v>
      </c>
      <c r="B188" s="1" t="s">
        <v>37</v>
      </c>
      <c r="C188" s="1" t="s">
        <v>38</v>
      </c>
      <c r="D188" s="1" t="s">
        <v>39</v>
      </c>
      <c r="E188" s="1" t="s">
        <v>22</v>
      </c>
      <c r="F188" s="1">
        <v>15061.2</v>
      </c>
      <c r="G188" s="1" t="s">
        <v>15</v>
      </c>
      <c r="H188" s="1">
        <v>15000</v>
      </c>
      <c r="I188" s="1">
        <f t="shared" si="2"/>
        <v>6.1200000000000729</v>
      </c>
    </row>
    <row r="189" spans="1:9" hidden="1" x14ac:dyDescent="0.3">
      <c r="A189" s="2">
        <v>44348</v>
      </c>
      <c r="B189" s="1" t="s">
        <v>53</v>
      </c>
      <c r="C189" s="1" t="s">
        <v>54</v>
      </c>
      <c r="D189" s="1" t="s">
        <v>55</v>
      </c>
      <c r="E189" s="1" t="s">
        <v>22</v>
      </c>
      <c r="F189" s="1">
        <v>17262</v>
      </c>
      <c r="G189" s="1" t="s">
        <v>15</v>
      </c>
      <c r="H189" s="1">
        <v>15000</v>
      </c>
      <c r="I189" s="1">
        <f t="shared" si="2"/>
        <v>226.20000000000002</v>
      </c>
    </row>
    <row r="190" spans="1:9" hidden="1" x14ac:dyDescent="0.3">
      <c r="A190" s="2">
        <v>44348</v>
      </c>
      <c r="B190" s="1" t="s">
        <v>65</v>
      </c>
      <c r="C190" s="1" t="s">
        <v>66</v>
      </c>
      <c r="D190" s="1" t="s">
        <v>67</v>
      </c>
      <c r="E190" s="1" t="s">
        <v>22</v>
      </c>
      <c r="F190" s="1">
        <v>37192.5</v>
      </c>
      <c r="G190" s="1" t="s">
        <v>43</v>
      </c>
      <c r="H190" s="1">
        <v>15000</v>
      </c>
      <c r="I190" s="1">
        <f t="shared" si="2"/>
        <v>2219.25</v>
      </c>
    </row>
    <row r="191" spans="1:9" hidden="1" x14ac:dyDescent="0.3">
      <c r="A191" s="2">
        <v>44348</v>
      </c>
      <c r="B191" s="1" t="s">
        <v>37</v>
      </c>
      <c r="C191" s="1" t="s">
        <v>38</v>
      </c>
      <c r="D191" s="1" t="s">
        <v>39</v>
      </c>
      <c r="E191" s="1" t="s">
        <v>22</v>
      </c>
      <c r="F191" s="1">
        <v>39653.9</v>
      </c>
      <c r="G191" s="1" t="s">
        <v>43</v>
      </c>
      <c r="H191" s="1">
        <v>15000</v>
      </c>
      <c r="I191" s="1">
        <f t="shared" si="2"/>
        <v>2465.3900000000003</v>
      </c>
    </row>
    <row r="192" spans="1:9" hidden="1" x14ac:dyDescent="0.3">
      <c r="A192" s="2">
        <v>44378</v>
      </c>
      <c r="B192" s="1" t="s">
        <v>16</v>
      </c>
      <c r="C192" s="1" t="s">
        <v>17</v>
      </c>
      <c r="D192" s="1" t="s">
        <v>18</v>
      </c>
      <c r="E192" s="1" t="s">
        <v>10</v>
      </c>
      <c r="F192" s="1">
        <v>3055.2</v>
      </c>
      <c r="G192" s="1" t="s">
        <v>11</v>
      </c>
      <c r="H192" s="1">
        <v>15000</v>
      </c>
      <c r="I192" s="1">
        <f t="shared" si="2"/>
        <v>0</v>
      </c>
    </row>
    <row r="193" spans="1:9" hidden="1" x14ac:dyDescent="0.3">
      <c r="A193" s="2">
        <v>44378</v>
      </c>
      <c r="B193" s="1" t="s">
        <v>7</v>
      </c>
      <c r="C193" s="1" t="s">
        <v>8</v>
      </c>
      <c r="D193" s="1" t="s">
        <v>9</v>
      </c>
      <c r="E193" s="1" t="s">
        <v>10</v>
      </c>
      <c r="F193" s="1">
        <v>4843.4000000000005</v>
      </c>
      <c r="G193" s="1" t="s">
        <v>43</v>
      </c>
      <c r="H193" s="1">
        <v>15000</v>
      </c>
      <c r="I193" s="1">
        <f t="shared" si="2"/>
        <v>0</v>
      </c>
    </row>
    <row r="194" spans="1:9" hidden="1" x14ac:dyDescent="0.3">
      <c r="A194" s="2">
        <v>44378</v>
      </c>
      <c r="B194" s="1" t="s">
        <v>12</v>
      </c>
      <c r="C194" s="1" t="s">
        <v>13</v>
      </c>
      <c r="D194" s="1" t="s">
        <v>14</v>
      </c>
      <c r="E194" s="1" t="s">
        <v>10</v>
      </c>
      <c r="F194" s="1">
        <v>5215.2</v>
      </c>
      <c r="G194" s="1" t="s">
        <v>43</v>
      </c>
      <c r="H194" s="1">
        <v>15000</v>
      </c>
      <c r="I194" s="1">
        <f t="shared" si="2"/>
        <v>0</v>
      </c>
    </row>
    <row r="195" spans="1:9" hidden="1" x14ac:dyDescent="0.3">
      <c r="A195" s="2">
        <v>44378</v>
      </c>
      <c r="B195" s="1" t="s">
        <v>16</v>
      </c>
      <c r="C195" s="1" t="s">
        <v>17</v>
      </c>
      <c r="D195" s="1" t="s">
        <v>18</v>
      </c>
      <c r="E195" s="1" t="s">
        <v>10</v>
      </c>
      <c r="F195" s="1">
        <v>7199.7000000000007</v>
      </c>
      <c r="G195" s="1" t="s">
        <v>43</v>
      </c>
      <c r="H195" s="1">
        <v>15000</v>
      </c>
      <c r="I195" s="1">
        <f t="shared" si="2"/>
        <v>0</v>
      </c>
    </row>
    <row r="196" spans="1:9" hidden="1" x14ac:dyDescent="0.3">
      <c r="A196" s="2">
        <v>44378</v>
      </c>
      <c r="B196" s="1" t="s">
        <v>68</v>
      </c>
      <c r="C196" s="1" t="s">
        <v>69</v>
      </c>
      <c r="D196" s="1" t="s">
        <v>70</v>
      </c>
      <c r="E196" s="1" t="s">
        <v>10</v>
      </c>
      <c r="F196" s="1">
        <v>14670</v>
      </c>
      <c r="G196" s="1" t="s">
        <v>11</v>
      </c>
      <c r="H196" s="1">
        <v>15000</v>
      </c>
      <c r="I196" s="1">
        <f t="shared" ref="I196:I259" si="3">IF(F196&gt;=H196,(F196-H196)*10%,0)</f>
        <v>0</v>
      </c>
    </row>
    <row r="197" spans="1:9" hidden="1" x14ac:dyDescent="0.3">
      <c r="A197" s="2">
        <v>44378</v>
      </c>
      <c r="B197" s="1" t="s">
        <v>7</v>
      </c>
      <c r="C197" s="1" t="s">
        <v>8</v>
      </c>
      <c r="D197" s="1" t="s">
        <v>9</v>
      </c>
      <c r="E197" s="1" t="s">
        <v>10</v>
      </c>
      <c r="F197" s="1">
        <v>16614.400000000001</v>
      </c>
      <c r="G197" s="1" t="s">
        <v>11</v>
      </c>
      <c r="H197" s="1">
        <v>15000</v>
      </c>
      <c r="I197" s="1">
        <f t="shared" si="3"/>
        <v>161.44000000000017</v>
      </c>
    </row>
    <row r="198" spans="1:9" hidden="1" x14ac:dyDescent="0.3">
      <c r="A198" s="2">
        <v>44378</v>
      </c>
      <c r="B198" s="1" t="s">
        <v>68</v>
      </c>
      <c r="C198" s="1" t="s">
        <v>69</v>
      </c>
      <c r="D198" s="1" t="s">
        <v>70</v>
      </c>
      <c r="E198" s="1" t="s">
        <v>10</v>
      </c>
      <c r="F198" s="1">
        <v>20076.7</v>
      </c>
      <c r="G198" s="1" t="s">
        <v>43</v>
      </c>
      <c r="H198" s="1">
        <v>15000</v>
      </c>
      <c r="I198" s="1">
        <f t="shared" si="3"/>
        <v>507.67000000000007</v>
      </c>
    </row>
    <row r="199" spans="1:9" hidden="1" x14ac:dyDescent="0.3">
      <c r="A199" s="2">
        <v>44378</v>
      </c>
      <c r="B199" s="1" t="s">
        <v>16</v>
      </c>
      <c r="C199" s="1" t="s">
        <v>17</v>
      </c>
      <c r="D199" s="1" t="s">
        <v>18</v>
      </c>
      <c r="E199" s="1" t="s">
        <v>10</v>
      </c>
      <c r="F199" s="1">
        <v>21482.999999999996</v>
      </c>
      <c r="G199" s="1" t="s">
        <v>43</v>
      </c>
      <c r="H199" s="1">
        <v>15000</v>
      </c>
      <c r="I199" s="1">
        <f t="shared" si="3"/>
        <v>648.29999999999973</v>
      </c>
    </row>
    <row r="200" spans="1:9" hidden="1" x14ac:dyDescent="0.3">
      <c r="A200" s="2">
        <v>44378</v>
      </c>
      <c r="B200" s="1" t="s">
        <v>27</v>
      </c>
      <c r="C200" s="1" t="s">
        <v>28</v>
      </c>
      <c r="D200" s="1" t="s">
        <v>29</v>
      </c>
      <c r="E200" s="1" t="s">
        <v>10</v>
      </c>
      <c r="F200" s="1">
        <v>30776.799999999999</v>
      </c>
      <c r="G200" s="1" t="s">
        <v>11</v>
      </c>
      <c r="H200" s="1">
        <v>15000</v>
      </c>
      <c r="I200" s="1">
        <f t="shared" si="3"/>
        <v>1577.68</v>
      </c>
    </row>
    <row r="201" spans="1:9" hidden="1" x14ac:dyDescent="0.3">
      <c r="A201" s="2">
        <v>44378</v>
      </c>
      <c r="B201" s="1" t="s">
        <v>59</v>
      </c>
      <c r="C201" s="1" t="s">
        <v>60</v>
      </c>
      <c r="D201" s="1" t="s">
        <v>61</v>
      </c>
      <c r="E201" s="1" t="s">
        <v>33</v>
      </c>
      <c r="F201" s="1">
        <v>15957.2</v>
      </c>
      <c r="G201" s="1" t="s">
        <v>43</v>
      </c>
      <c r="H201" s="1">
        <v>15000</v>
      </c>
      <c r="I201" s="1">
        <f t="shared" si="3"/>
        <v>95.720000000000084</v>
      </c>
    </row>
    <row r="202" spans="1:9" hidden="1" x14ac:dyDescent="0.3">
      <c r="A202" s="2">
        <v>44378</v>
      </c>
      <c r="B202" s="1" t="s">
        <v>71</v>
      </c>
      <c r="C202" s="1" t="s">
        <v>72</v>
      </c>
      <c r="D202" s="1" t="s">
        <v>73</v>
      </c>
      <c r="E202" s="1" t="s">
        <v>33</v>
      </c>
      <c r="F202" s="1">
        <v>16492</v>
      </c>
      <c r="G202" s="1" t="s">
        <v>11</v>
      </c>
      <c r="H202" s="1">
        <v>15000</v>
      </c>
      <c r="I202" s="1">
        <f t="shared" si="3"/>
        <v>149.20000000000002</v>
      </c>
    </row>
    <row r="203" spans="1:9" hidden="1" x14ac:dyDescent="0.3">
      <c r="A203" s="2">
        <v>44378</v>
      </c>
      <c r="B203" s="1" t="s">
        <v>62</v>
      </c>
      <c r="C203" s="1" t="s">
        <v>63</v>
      </c>
      <c r="D203" s="1" t="s">
        <v>64</v>
      </c>
      <c r="E203" s="1" t="s">
        <v>33</v>
      </c>
      <c r="F203" s="1">
        <v>21295.4</v>
      </c>
      <c r="G203" s="1" t="s">
        <v>11</v>
      </c>
      <c r="H203" s="1">
        <v>15000</v>
      </c>
      <c r="I203" s="1">
        <f t="shared" si="3"/>
        <v>629.54000000000019</v>
      </c>
    </row>
    <row r="204" spans="1:9" hidden="1" x14ac:dyDescent="0.3">
      <c r="A204" s="2">
        <v>44378</v>
      </c>
      <c r="B204" s="1" t="s">
        <v>30</v>
      </c>
      <c r="C204" s="1" t="s">
        <v>31</v>
      </c>
      <c r="D204" s="1" t="s">
        <v>32</v>
      </c>
      <c r="E204" s="1" t="s">
        <v>33</v>
      </c>
      <c r="F204" s="1">
        <v>25518.800000000003</v>
      </c>
      <c r="G204" s="1" t="s">
        <v>11</v>
      </c>
      <c r="H204" s="1">
        <v>15000</v>
      </c>
      <c r="I204" s="1">
        <f t="shared" si="3"/>
        <v>1051.8800000000003</v>
      </c>
    </row>
    <row r="205" spans="1:9" hidden="1" x14ac:dyDescent="0.3">
      <c r="A205" s="2">
        <v>44378</v>
      </c>
      <c r="B205" s="1" t="s">
        <v>30</v>
      </c>
      <c r="C205" s="1" t="s">
        <v>31</v>
      </c>
      <c r="D205" s="1" t="s">
        <v>32</v>
      </c>
      <c r="E205" s="1" t="s">
        <v>33</v>
      </c>
      <c r="F205" s="1">
        <v>27676.6</v>
      </c>
      <c r="G205" s="1" t="s">
        <v>15</v>
      </c>
      <c r="H205" s="1">
        <v>15000</v>
      </c>
      <c r="I205" s="1">
        <f t="shared" si="3"/>
        <v>1267.6599999999999</v>
      </c>
    </row>
    <row r="206" spans="1:9" hidden="1" x14ac:dyDescent="0.3">
      <c r="A206" s="2">
        <v>44378</v>
      </c>
      <c r="B206" s="1" t="s">
        <v>62</v>
      </c>
      <c r="C206" s="1" t="s">
        <v>63</v>
      </c>
      <c r="D206" s="1" t="s">
        <v>64</v>
      </c>
      <c r="E206" s="1" t="s">
        <v>33</v>
      </c>
      <c r="F206" s="1">
        <v>28395</v>
      </c>
      <c r="G206" s="1" t="s">
        <v>43</v>
      </c>
      <c r="H206" s="1">
        <v>15000</v>
      </c>
      <c r="I206" s="1">
        <f t="shared" si="3"/>
        <v>1339.5</v>
      </c>
    </row>
    <row r="207" spans="1:9" hidden="1" x14ac:dyDescent="0.3">
      <c r="A207" s="2">
        <v>44378</v>
      </c>
      <c r="B207" s="1" t="s">
        <v>71</v>
      </c>
      <c r="C207" s="1" t="s">
        <v>72</v>
      </c>
      <c r="D207" s="1" t="s">
        <v>73</v>
      </c>
      <c r="E207" s="1" t="s">
        <v>33</v>
      </c>
      <c r="F207" s="1">
        <v>41826.400000000001</v>
      </c>
      <c r="G207" s="1" t="s">
        <v>43</v>
      </c>
      <c r="H207" s="1">
        <v>15000</v>
      </c>
      <c r="I207" s="1">
        <f t="shared" si="3"/>
        <v>2682.6400000000003</v>
      </c>
    </row>
    <row r="208" spans="1:9" hidden="1" x14ac:dyDescent="0.3">
      <c r="A208" s="2">
        <v>44378</v>
      </c>
      <c r="B208" s="1" t="s">
        <v>71</v>
      </c>
      <c r="C208" s="1" t="s">
        <v>72</v>
      </c>
      <c r="D208" s="1" t="s">
        <v>73</v>
      </c>
      <c r="E208" s="1" t="s">
        <v>33</v>
      </c>
      <c r="F208" s="1">
        <v>49055.999999999993</v>
      </c>
      <c r="G208" s="1" t="s">
        <v>11</v>
      </c>
      <c r="H208" s="1">
        <v>15000</v>
      </c>
      <c r="I208" s="1">
        <f t="shared" si="3"/>
        <v>3405.5999999999995</v>
      </c>
    </row>
    <row r="209" spans="1:9" x14ac:dyDescent="0.3">
      <c r="A209" s="2">
        <v>44378</v>
      </c>
      <c r="B209" s="1" t="s">
        <v>56</v>
      </c>
      <c r="C209" s="1" t="s">
        <v>57</v>
      </c>
      <c r="D209" s="1" t="s">
        <v>58</v>
      </c>
      <c r="E209" s="1" t="s">
        <v>26</v>
      </c>
      <c r="F209" s="1">
        <v>9405.2999999999993</v>
      </c>
      <c r="G209" s="1" t="s">
        <v>15</v>
      </c>
      <c r="H209" s="1">
        <v>15000</v>
      </c>
      <c r="I209" s="1">
        <f t="shared" si="3"/>
        <v>0</v>
      </c>
    </row>
    <row r="210" spans="1:9" x14ac:dyDescent="0.3">
      <c r="A210" s="2">
        <v>44378</v>
      </c>
      <c r="B210" s="1" t="s">
        <v>47</v>
      </c>
      <c r="C210" s="1" t="s">
        <v>48</v>
      </c>
      <c r="D210" s="1" t="s">
        <v>49</v>
      </c>
      <c r="E210" s="1" t="s">
        <v>26</v>
      </c>
      <c r="F210" s="1">
        <v>9704.1999999999989</v>
      </c>
      <c r="G210" s="1" t="s">
        <v>43</v>
      </c>
      <c r="H210" s="1">
        <v>15000</v>
      </c>
      <c r="I210" s="1">
        <f t="shared" si="3"/>
        <v>0</v>
      </c>
    </row>
    <row r="211" spans="1:9" x14ac:dyDescent="0.3">
      <c r="A211" s="2">
        <v>44378</v>
      </c>
      <c r="B211" s="1" t="s">
        <v>56</v>
      </c>
      <c r="C211" s="1" t="s">
        <v>57</v>
      </c>
      <c r="D211" s="1" t="s">
        <v>58</v>
      </c>
      <c r="E211" s="1" t="s">
        <v>26</v>
      </c>
      <c r="F211" s="1">
        <v>13674</v>
      </c>
      <c r="G211" s="1" t="s">
        <v>15</v>
      </c>
      <c r="H211" s="1">
        <v>15000</v>
      </c>
      <c r="I211" s="1">
        <f t="shared" si="3"/>
        <v>0</v>
      </c>
    </row>
    <row r="212" spans="1:9" x14ac:dyDescent="0.3">
      <c r="A212" s="2">
        <v>44378</v>
      </c>
      <c r="B212" s="1" t="s">
        <v>34</v>
      </c>
      <c r="C212" s="1" t="s">
        <v>35</v>
      </c>
      <c r="D212" s="1" t="s">
        <v>36</v>
      </c>
      <c r="E212" s="1" t="s">
        <v>26</v>
      </c>
      <c r="F212" s="1">
        <v>21120.400000000001</v>
      </c>
      <c r="G212" s="1" t="s">
        <v>15</v>
      </c>
      <c r="H212" s="1">
        <v>15000</v>
      </c>
      <c r="I212" s="1">
        <f t="shared" si="3"/>
        <v>612.04000000000019</v>
      </c>
    </row>
    <row r="213" spans="1:9" x14ac:dyDescent="0.3">
      <c r="A213" s="2">
        <v>44378</v>
      </c>
      <c r="B213" s="1" t="s">
        <v>34</v>
      </c>
      <c r="C213" s="1" t="s">
        <v>35</v>
      </c>
      <c r="D213" s="1" t="s">
        <v>36</v>
      </c>
      <c r="E213" s="1" t="s">
        <v>26</v>
      </c>
      <c r="F213" s="1">
        <v>23997.600000000002</v>
      </c>
      <c r="G213" s="1" t="s">
        <v>11</v>
      </c>
      <c r="H213" s="1">
        <v>15000</v>
      </c>
      <c r="I213" s="1">
        <f t="shared" si="3"/>
        <v>899.76000000000022</v>
      </c>
    </row>
    <row r="214" spans="1:9" x14ac:dyDescent="0.3">
      <c r="A214" s="2">
        <v>44378</v>
      </c>
      <c r="B214" s="1" t="s">
        <v>34</v>
      </c>
      <c r="C214" s="1" t="s">
        <v>35</v>
      </c>
      <c r="D214" s="1" t="s">
        <v>36</v>
      </c>
      <c r="E214" s="1" t="s">
        <v>26</v>
      </c>
      <c r="F214" s="1">
        <v>35715.4</v>
      </c>
      <c r="G214" s="1" t="s">
        <v>43</v>
      </c>
      <c r="H214" s="1">
        <v>15000</v>
      </c>
      <c r="I214" s="1">
        <f t="shared" si="3"/>
        <v>2071.5400000000004</v>
      </c>
    </row>
    <row r="215" spans="1:9" hidden="1" x14ac:dyDescent="0.3">
      <c r="A215" s="2">
        <v>44378</v>
      </c>
      <c r="B215" s="1" t="s">
        <v>37</v>
      </c>
      <c r="C215" s="1" t="s">
        <v>38</v>
      </c>
      <c r="D215" s="1" t="s">
        <v>39</v>
      </c>
      <c r="E215" s="1" t="s">
        <v>22</v>
      </c>
      <c r="F215" s="1">
        <v>3465</v>
      </c>
      <c r="G215" s="1" t="s">
        <v>15</v>
      </c>
      <c r="H215" s="1">
        <v>15000</v>
      </c>
      <c r="I215" s="1">
        <f t="shared" si="3"/>
        <v>0</v>
      </c>
    </row>
    <row r="216" spans="1:9" hidden="1" x14ac:dyDescent="0.3">
      <c r="A216" s="2">
        <v>44378</v>
      </c>
      <c r="B216" s="1" t="s">
        <v>53</v>
      </c>
      <c r="C216" s="1" t="s">
        <v>54</v>
      </c>
      <c r="D216" s="1" t="s">
        <v>55</v>
      </c>
      <c r="E216" s="1" t="s">
        <v>22</v>
      </c>
      <c r="F216" s="1">
        <v>5332.7999999999993</v>
      </c>
      <c r="G216" s="1" t="s">
        <v>15</v>
      </c>
      <c r="H216" s="1">
        <v>15000</v>
      </c>
      <c r="I216" s="1">
        <f t="shared" si="3"/>
        <v>0</v>
      </c>
    </row>
    <row r="217" spans="1:9" hidden="1" x14ac:dyDescent="0.3">
      <c r="A217" s="2">
        <v>44378</v>
      </c>
      <c r="B217" s="1" t="s">
        <v>44</v>
      </c>
      <c r="C217" s="1" t="s">
        <v>45</v>
      </c>
      <c r="D217" s="1" t="s">
        <v>46</v>
      </c>
      <c r="E217" s="1" t="s">
        <v>22</v>
      </c>
      <c r="F217" s="1">
        <v>8065.5999999999995</v>
      </c>
      <c r="G217" s="1" t="s">
        <v>43</v>
      </c>
      <c r="H217" s="1">
        <v>15000</v>
      </c>
      <c r="I217" s="1">
        <f t="shared" si="3"/>
        <v>0</v>
      </c>
    </row>
    <row r="218" spans="1:9" hidden="1" x14ac:dyDescent="0.3">
      <c r="A218" s="2">
        <v>44378</v>
      </c>
      <c r="B218" s="1" t="s">
        <v>44</v>
      </c>
      <c r="C218" s="1" t="s">
        <v>45</v>
      </c>
      <c r="D218" s="1" t="s">
        <v>46</v>
      </c>
      <c r="E218" s="1" t="s">
        <v>22</v>
      </c>
      <c r="F218" s="1">
        <v>10067.200000000001</v>
      </c>
      <c r="G218" s="1" t="s">
        <v>43</v>
      </c>
      <c r="H218" s="1">
        <v>15000</v>
      </c>
      <c r="I218" s="1">
        <f t="shared" si="3"/>
        <v>0</v>
      </c>
    </row>
    <row r="219" spans="1:9" hidden="1" x14ac:dyDescent="0.3">
      <c r="A219" s="2">
        <v>44378</v>
      </c>
      <c r="B219" s="1" t="s">
        <v>44</v>
      </c>
      <c r="C219" s="1" t="s">
        <v>45</v>
      </c>
      <c r="D219" s="1" t="s">
        <v>46</v>
      </c>
      <c r="E219" s="1" t="s">
        <v>22</v>
      </c>
      <c r="F219" s="1">
        <v>10648.999999999998</v>
      </c>
      <c r="G219" s="1" t="s">
        <v>43</v>
      </c>
      <c r="H219" s="1">
        <v>15000</v>
      </c>
      <c r="I219" s="1">
        <f t="shared" si="3"/>
        <v>0</v>
      </c>
    </row>
    <row r="220" spans="1:9" hidden="1" x14ac:dyDescent="0.3">
      <c r="A220" s="2">
        <v>44378</v>
      </c>
      <c r="B220" s="1" t="s">
        <v>53</v>
      </c>
      <c r="C220" s="1" t="s">
        <v>54</v>
      </c>
      <c r="D220" s="1" t="s">
        <v>55</v>
      </c>
      <c r="E220" s="1" t="s">
        <v>22</v>
      </c>
      <c r="F220" s="1">
        <v>10679.400000000001</v>
      </c>
      <c r="G220" s="1" t="s">
        <v>43</v>
      </c>
      <c r="H220" s="1">
        <v>15000</v>
      </c>
      <c r="I220" s="1">
        <f t="shared" si="3"/>
        <v>0</v>
      </c>
    </row>
    <row r="221" spans="1:9" hidden="1" x14ac:dyDescent="0.3">
      <c r="A221" s="2">
        <v>44378</v>
      </c>
      <c r="B221" s="1" t="s">
        <v>65</v>
      </c>
      <c r="C221" s="1" t="s">
        <v>66</v>
      </c>
      <c r="D221" s="1" t="s">
        <v>67</v>
      </c>
      <c r="E221" s="1" t="s">
        <v>22</v>
      </c>
      <c r="F221" s="1">
        <v>11155.5</v>
      </c>
      <c r="G221" s="1" t="s">
        <v>11</v>
      </c>
      <c r="H221" s="1">
        <v>15000</v>
      </c>
      <c r="I221" s="1">
        <f t="shared" si="3"/>
        <v>0</v>
      </c>
    </row>
    <row r="222" spans="1:9" hidden="1" x14ac:dyDescent="0.3">
      <c r="A222" s="2">
        <v>44378</v>
      </c>
      <c r="B222" s="1" t="s">
        <v>44</v>
      </c>
      <c r="C222" s="1" t="s">
        <v>45</v>
      </c>
      <c r="D222" s="1" t="s">
        <v>46</v>
      </c>
      <c r="E222" s="1" t="s">
        <v>22</v>
      </c>
      <c r="F222" s="1">
        <v>11543</v>
      </c>
      <c r="G222" s="1" t="s">
        <v>11</v>
      </c>
      <c r="H222" s="1">
        <v>15000</v>
      </c>
      <c r="I222" s="1">
        <f t="shared" si="3"/>
        <v>0</v>
      </c>
    </row>
    <row r="223" spans="1:9" hidden="1" x14ac:dyDescent="0.3">
      <c r="A223" s="2">
        <v>44378</v>
      </c>
      <c r="B223" s="1" t="s">
        <v>44</v>
      </c>
      <c r="C223" s="1" t="s">
        <v>45</v>
      </c>
      <c r="D223" s="1" t="s">
        <v>46</v>
      </c>
      <c r="E223" s="1" t="s">
        <v>22</v>
      </c>
      <c r="F223" s="1">
        <v>15633.199999999999</v>
      </c>
      <c r="G223" s="1" t="s">
        <v>15</v>
      </c>
      <c r="H223" s="1">
        <v>15000</v>
      </c>
      <c r="I223" s="1">
        <f t="shared" si="3"/>
        <v>63.319999999999894</v>
      </c>
    </row>
    <row r="224" spans="1:9" hidden="1" x14ac:dyDescent="0.3">
      <c r="A224" s="2">
        <v>44378</v>
      </c>
      <c r="B224" s="1" t="s">
        <v>44</v>
      </c>
      <c r="C224" s="1" t="s">
        <v>45</v>
      </c>
      <c r="D224" s="1" t="s">
        <v>46</v>
      </c>
      <c r="E224" s="1" t="s">
        <v>22</v>
      </c>
      <c r="F224" s="1">
        <v>20868.399999999998</v>
      </c>
      <c r="G224" s="1" t="s">
        <v>15</v>
      </c>
      <c r="H224" s="1">
        <v>15000</v>
      </c>
      <c r="I224" s="1">
        <f t="shared" si="3"/>
        <v>586.8399999999998</v>
      </c>
    </row>
    <row r="225" spans="1:9" hidden="1" x14ac:dyDescent="0.3">
      <c r="A225" s="2">
        <v>44378</v>
      </c>
      <c r="B225" s="1" t="s">
        <v>44</v>
      </c>
      <c r="C225" s="1" t="s">
        <v>45</v>
      </c>
      <c r="D225" s="1" t="s">
        <v>46</v>
      </c>
      <c r="E225" s="1" t="s">
        <v>22</v>
      </c>
      <c r="F225" s="1">
        <v>24395.100000000002</v>
      </c>
      <c r="G225" s="1" t="s">
        <v>11</v>
      </c>
      <c r="H225" s="1">
        <v>15000</v>
      </c>
      <c r="I225" s="1">
        <f t="shared" si="3"/>
        <v>939.51000000000022</v>
      </c>
    </row>
    <row r="226" spans="1:9" hidden="1" x14ac:dyDescent="0.3">
      <c r="A226" s="2">
        <v>44409</v>
      </c>
      <c r="B226" s="1" t="s">
        <v>68</v>
      </c>
      <c r="C226" s="1" t="s">
        <v>69</v>
      </c>
      <c r="D226" s="1" t="s">
        <v>70</v>
      </c>
      <c r="E226" s="1" t="s">
        <v>10</v>
      </c>
      <c r="F226" s="1">
        <v>8625</v>
      </c>
      <c r="G226" s="1" t="s">
        <v>15</v>
      </c>
      <c r="H226" s="1">
        <v>15000</v>
      </c>
      <c r="I226" s="1">
        <f t="shared" si="3"/>
        <v>0</v>
      </c>
    </row>
    <row r="227" spans="1:9" hidden="1" x14ac:dyDescent="0.3">
      <c r="A227" s="2">
        <v>44409</v>
      </c>
      <c r="B227" s="1" t="s">
        <v>16</v>
      </c>
      <c r="C227" s="1" t="s">
        <v>17</v>
      </c>
      <c r="D227" s="1" t="s">
        <v>18</v>
      </c>
      <c r="E227" s="1" t="s">
        <v>10</v>
      </c>
      <c r="F227" s="1">
        <v>9794</v>
      </c>
      <c r="G227" s="1" t="s">
        <v>15</v>
      </c>
      <c r="H227" s="1">
        <v>15000</v>
      </c>
      <c r="I227" s="1">
        <f t="shared" si="3"/>
        <v>0</v>
      </c>
    </row>
    <row r="228" spans="1:9" hidden="1" x14ac:dyDescent="0.3">
      <c r="A228" s="2">
        <v>44409</v>
      </c>
      <c r="B228" s="1" t="s">
        <v>68</v>
      </c>
      <c r="C228" s="1" t="s">
        <v>69</v>
      </c>
      <c r="D228" s="1" t="s">
        <v>70</v>
      </c>
      <c r="E228" s="1" t="s">
        <v>10</v>
      </c>
      <c r="F228" s="1">
        <v>16321.6</v>
      </c>
      <c r="G228" s="1" t="s">
        <v>11</v>
      </c>
      <c r="H228" s="1">
        <v>15000</v>
      </c>
      <c r="I228" s="1">
        <f t="shared" si="3"/>
        <v>132.16000000000005</v>
      </c>
    </row>
    <row r="229" spans="1:9" hidden="1" x14ac:dyDescent="0.3">
      <c r="A229" s="2">
        <v>44409</v>
      </c>
      <c r="B229" s="1" t="s">
        <v>16</v>
      </c>
      <c r="C229" s="1" t="s">
        <v>17</v>
      </c>
      <c r="D229" s="1" t="s">
        <v>18</v>
      </c>
      <c r="E229" s="1" t="s">
        <v>10</v>
      </c>
      <c r="F229" s="1">
        <v>19678.8</v>
      </c>
      <c r="G229" s="1" t="s">
        <v>15</v>
      </c>
      <c r="H229" s="1">
        <v>15000</v>
      </c>
      <c r="I229" s="1">
        <f t="shared" si="3"/>
        <v>467.87999999999994</v>
      </c>
    </row>
    <row r="230" spans="1:9" hidden="1" x14ac:dyDescent="0.3">
      <c r="A230" s="2">
        <v>44409</v>
      </c>
      <c r="B230" s="1" t="s">
        <v>68</v>
      </c>
      <c r="C230" s="1" t="s">
        <v>69</v>
      </c>
      <c r="D230" s="1" t="s">
        <v>70</v>
      </c>
      <c r="E230" s="1" t="s">
        <v>10</v>
      </c>
      <c r="F230" s="1">
        <v>33694.800000000003</v>
      </c>
      <c r="G230" s="1" t="s">
        <v>15</v>
      </c>
      <c r="H230" s="1">
        <v>15000</v>
      </c>
      <c r="I230" s="1">
        <f t="shared" si="3"/>
        <v>1869.4800000000005</v>
      </c>
    </row>
    <row r="231" spans="1:9" hidden="1" x14ac:dyDescent="0.3">
      <c r="A231" s="2">
        <v>44409</v>
      </c>
      <c r="B231" s="1" t="s">
        <v>12</v>
      </c>
      <c r="C231" s="1" t="s">
        <v>13</v>
      </c>
      <c r="D231" s="1" t="s">
        <v>14</v>
      </c>
      <c r="E231" s="1" t="s">
        <v>10</v>
      </c>
      <c r="F231" s="1">
        <v>39236</v>
      </c>
      <c r="G231" s="1" t="s">
        <v>43</v>
      </c>
      <c r="H231" s="1">
        <v>15000</v>
      </c>
      <c r="I231" s="1">
        <f t="shared" si="3"/>
        <v>2423.6</v>
      </c>
    </row>
    <row r="232" spans="1:9" hidden="1" x14ac:dyDescent="0.3">
      <c r="A232" s="2">
        <v>44409</v>
      </c>
      <c r="B232" s="1" t="s">
        <v>16</v>
      </c>
      <c r="C232" s="1" t="s">
        <v>17</v>
      </c>
      <c r="D232" s="1" t="s">
        <v>18</v>
      </c>
      <c r="E232" s="1" t="s">
        <v>10</v>
      </c>
      <c r="F232" s="1">
        <v>43088.2</v>
      </c>
      <c r="G232" s="1" t="s">
        <v>11</v>
      </c>
      <c r="H232" s="1">
        <v>15000</v>
      </c>
      <c r="I232" s="1">
        <f t="shared" si="3"/>
        <v>2808.8199999999997</v>
      </c>
    </row>
    <row r="233" spans="1:9" hidden="1" x14ac:dyDescent="0.3">
      <c r="A233" s="2">
        <v>44409</v>
      </c>
      <c r="B233" s="1" t="s">
        <v>30</v>
      </c>
      <c r="C233" s="1" t="s">
        <v>31</v>
      </c>
      <c r="D233" s="1" t="s">
        <v>32</v>
      </c>
      <c r="E233" s="1" t="s">
        <v>33</v>
      </c>
      <c r="F233" s="1">
        <v>6201</v>
      </c>
      <c r="G233" s="1" t="s">
        <v>43</v>
      </c>
      <c r="H233" s="1">
        <v>15000</v>
      </c>
      <c r="I233" s="1">
        <f t="shared" si="3"/>
        <v>0</v>
      </c>
    </row>
    <row r="234" spans="1:9" hidden="1" x14ac:dyDescent="0.3">
      <c r="A234" s="2">
        <v>44409</v>
      </c>
      <c r="B234" s="1" t="s">
        <v>59</v>
      </c>
      <c r="C234" s="1" t="s">
        <v>60</v>
      </c>
      <c r="D234" s="1" t="s">
        <v>61</v>
      </c>
      <c r="E234" s="1" t="s">
        <v>33</v>
      </c>
      <c r="F234" s="1">
        <v>6311.4</v>
      </c>
      <c r="G234" s="1" t="s">
        <v>43</v>
      </c>
      <c r="H234" s="1">
        <v>15000</v>
      </c>
      <c r="I234" s="1">
        <f t="shared" si="3"/>
        <v>0</v>
      </c>
    </row>
    <row r="235" spans="1:9" hidden="1" x14ac:dyDescent="0.3">
      <c r="A235" s="2">
        <v>44409</v>
      </c>
      <c r="B235" s="1" t="s">
        <v>40</v>
      </c>
      <c r="C235" s="1" t="s">
        <v>41</v>
      </c>
      <c r="D235" s="1" t="s">
        <v>42</v>
      </c>
      <c r="E235" s="1" t="s">
        <v>33</v>
      </c>
      <c r="F235" s="1">
        <v>7289.6</v>
      </c>
      <c r="G235" s="1" t="s">
        <v>11</v>
      </c>
      <c r="H235" s="1">
        <v>15000</v>
      </c>
      <c r="I235" s="1">
        <f t="shared" si="3"/>
        <v>0</v>
      </c>
    </row>
    <row r="236" spans="1:9" hidden="1" x14ac:dyDescent="0.3">
      <c r="A236" s="2">
        <v>44409</v>
      </c>
      <c r="B236" s="1" t="s">
        <v>40</v>
      </c>
      <c r="C236" s="1" t="s">
        <v>41</v>
      </c>
      <c r="D236" s="1" t="s">
        <v>42</v>
      </c>
      <c r="E236" s="1" t="s">
        <v>33</v>
      </c>
      <c r="F236" s="1">
        <v>8322.4</v>
      </c>
      <c r="G236" s="1" t="s">
        <v>11</v>
      </c>
      <c r="H236" s="1">
        <v>15000</v>
      </c>
      <c r="I236" s="1">
        <f t="shared" si="3"/>
        <v>0</v>
      </c>
    </row>
    <row r="237" spans="1:9" hidden="1" x14ac:dyDescent="0.3">
      <c r="A237" s="2">
        <v>44409</v>
      </c>
      <c r="B237" s="1" t="s">
        <v>62</v>
      </c>
      <c r="C237" s="1" t="s">
        <v>63</v>
      </c>
      <c r="D237" s="1" t="s">
        <v>64</v>
      </c>
      <c r="E237" s="1" t="s">
        <v>33</v>
      </c>
      <c r="F237" s="1">
        <v>8501.9000000000015</v>
      </c>
      <c r="G237" s="1" t="s">
        <v>15</v>
      </c>
      <c r="H237" s="1">
        <v>15000</v>
      </c>
      <c r="I237" s="1">
        <f t="shared" si="3"/>
        <v>0</v>
      </c>
    </row>
    <row r="238" spans="1:9" hidden="1" x14ac:dyDescent="0.3">
      <c r="A238" s="2">
        <v>44409</v>
      </c>
      <c r="B238" s="1" t="s">
        <v>30</v>
      </c>
      <c r="C238" s="1" t="s">
        <v>31</v>
      </c>
      <c r="D238" s="1" t="s">
        <v>32</v>
      </c>
      <c r="E238" s="1" t="s">
        <v>33</v>
      </c>
      <c r="F238" s="1">
        <v>9708.2999999999993</v>
      </c>
      <c r="G238" s="1" t="s">
        <v>15</v>
      </c>
      <c r="H238" s="1">
        <v>15000</v>
      </c>
      <c r="I238" s="1">
        <f t="shared" si="3"/>
        <v>0</v>
      </c>
    </row>
    <row r="239" spans="1:9" hidden="1" x14ac:dyDescent="0.3">
      <c r="A239" s="2">
        <v>44409</v>
      </c>
      <c r="B239" s="1" t="s">
        <v>40</v>
      </c>
      <c r="C239" s="1" t="s">
        <v>41</v>
      </c>
      <c r="D239" s="1" t="s">
        <v>42</v>
      </c>
      <c r="E239" s="1" t="s">
        <v>33</v>
      </c>
      <c r="F239" s="1">
        <v>12944.399999999998</v>
      </c>
      <c r="G239" s="1" t="s">
        <v>15</v>
      </c>
      <c r="H239" s="1">
        <v>15000</v>
      </c>
      <c r="I239" s="1">
        <f t="shared" si="3"/>
        <v>0</v>
      </c>
    </row>
    <row r="240" spans="1:9" hidden="1" x14ac:dyDescent="0.3">
      <c r="A240" s="2">
        <v>44409</v>
      </c>
      <c r="B240" s="1" t="s">
        <v>30</v>
      </c>
      <c r="C240" s="1" t="s">
        <v>31</v>
      </c>
      <c r="D240" s="1" t="s">
        <v>32</v>
      </c>
      <c r="E240" s="1" t="s">
        <v>33</v>
      </c>
      <c r="F240" s="1">
        <v>14248</v>
      </c>
      <c r="G240" s="1" t="s">
        <v>15</v>
      </c>
      <c r="H240" s="1">
        <v>15000</v>
      </c>
      <c r="I240" s="1">
        <f t="shared" si="3"/>
        <v>0</v>
      </c>
    </row>
    <row r="241" spans="1:9" hidden="1" x14ac:dyDescent="0.3">
      <c r="A241" s="2">
        <v>44409</v>
      </c>
      <c r="B241" s="1" t="s">
        <v>40</v>
      </c>
      <c r="C241" s="1" t="s">
        <v>41</v>
      </c>
      <c r="D241" s="1" t="s">
        <v>42</v>
      </c>
      <c r="E241" s="1" t="s">
        <v>33</v>
      </c>
      <c r="F241" s="1">
        <v>18298.399999999998</v>
      </c>
      <c r="G241" s="1" t="s">
        <v>43</v>
      </c>
      <c r="H241" s="1">
        <v>15000</v>
      </c>
      <c r="I241" s="1">
        <f t="shared" si="3"/>
        <v>329.8399999999998</v>
      </c>
    </row>
    <row r="242" spans="1:9" hidden="1" x14ac:dyDescent="0.3">
      <c r="A242" s="2">
        <v>44409</v>
      </c>
      <c r="B242" s="1" t="s">
        <v>40</v>
      </c>
      <c r="C242" s="1" t="s">
        <v>41</v>
      </c>
      <c r="D242" s="1" t="s">
        <v>42</v>
      </c>
      <c r="E242" s="1" t="s">
        <v>33</v>
      </c>
      <c r="F242" s="1">
        <v>18838.399999999998</v>
      </c>
      <c r="G242" s="1" t="s">
        <v>43</v>
      </c>
      <c r="H242" s="1">
        <v>15000</v>
      </c>
      <c r="I242" s="1">
        <f t="shared" si="3"/>
        <v>383.8399999999998</v>
      </c>
    </row>
    <row r="243" spans="1:9" hidden="1" x14ac:dyDescent="0.3">
      <c r="A243" s="2">
        <v>44409</v>
      </c>
      <c r="B243" s="1" t="s">
        <v>71</v>
      </c>
      <c r="C243" s="1" t="s">
        <v>72</v>
      </c>
      <c r="D243" s="1" t="s">
        <v>73</v>
      </c>
      <c r="E243" s="1" t="s">
        <v>33</v>
      </c>
      <c r="F243" s="1">
        <v>24469.599999999999</v>
      </c>
      <c r="G243" s="1" t="s">
        <v>15</v>
      </c>
      <c r="H243" s="1">
        <v>15000</v>
      </c>
      <c r="I243" s="1">
        <f t="shared" si="3"/>
        <v>946.95999999999992</v>
      </c>
    </row>
    <row r="244" spans="1:9" hidden="1" x14ac:dyDescent="0.3">
      <c r="A244" s="2">
        <v>44409</v>
      </c>
      <c r="B244" s="1" t="s">
        <v>71</v>
      </c>
      <c r="C244" s="1" t="s">
        <v>72</v>
      </c>
      <c r="D244" s="1" t="s">
        <v>73</v>
      </c>
      <c r="E244" s="1" t="s">
        <v>33</v>
      </c>
      <c r="F244" s="1">
        <v>31053.4</v>
      </c>
      <c r="G244" s="1" t="s">
        <v>11</v>
      </c>
      <c r="H244" s="1">
        <v>15000</v>
      </c>
      <c r="I244" s="1">
        <f t="shared" si="3"/>
        <v>1605.3400000000001</v>
      </c>
    </row>
    <row r="245" spans="1:9" x14ac:dyDescent="0.3">
      <c r="A245" s="2">
        <v>44409</v>
      </c>
      <c r="B245" s="1" t="s">
        <v>34</v>
      </c>
      <c r="C245" s="1" t="s">
        <v>35</v>
      </c>
      <c r="D245" s="1" t="s">
        <v>36</v>
      </c>
      <c r="E245" s="1" t="s">
        <v>26</v>
      </c>
      <c r="F245" s="1">
        <v>3386.6000000000004</v>
      </c>
      <c r="G245" s="1" t="s">
        <v>15</v>
      </c>
      <c r="H245" s="1">
        <v>15000</v>
      </c>
      <c r="I245" s="1">
        <f t="shared" si="3"/>
        <v>0</v>
      </c>
    </row>
    <row r="246" spans="1:9" x14ac:dyDescent="0.3">
      <c r="A246" s="2">
        <v>44409</v>
      </c>
      <c r="B246" s="1" t="s">
        <v>47</v>
      </c>
      <c r="C246" s="1" t="s">
        <v>48</v>
      </c>
      <c r="D246" s="1" t="s">
        <v>49</v>
      </c>
      <c r="E246" s="1" t="s">
        <v>26</v>
      </c>
      <c r="F246" s="1">
        <v>4028</v>
      </c>
      <c r="G246" s="1" t="s">
        <v>11</v>
      </c>
      <c r="H246" s="1">
        <v>15000</v>
      </c>
      <c r="I246" s="1">
        <f t="shared" si="3"/>
        <v>0</v>
      </c>
    </row>
    <row r="247" spans="1:9" x14ac:dyDescent="0.3">
      <c r="A247" s="2">
        <v>44409</v>
      </c>
      <c r="B247" s="1" t="s">
        <v>23</v>
      </c>
      <c r="C247" s="1" t="s">
        <v>24</v>
      </c>
      <c r="D247" s="1" t="s">
        <v>25</v>
      </c>
      <c r="E247" s="1" t="s">
        <v>26</v>
      </c>
      <c r="F247" s="1">
        <v>5532.7999999999993</v>
      </c>
      <c r="G247" s="1" t="s">
        <v>15</v>
      </c>
      <c r="H247" s="1">
        <v>15000</v>
      </c>
      <c r="I247" s="1">
        <f t="shared" si="3"/>
        <v>0</v>
      </c>
    </row>
    <row r="248" spans="1:9" x14ac:dyDescent="0.3">
      <c r="A248" s="2">
        <v>44409</v>
      </c>
      <c r="B248" s="1" t="s">
        <v>34</v>
      </c>
      <c r="C248" s="1" t="s">
        <v>35</v>
      </c>
      <c r="D248" s="1" t="s">
        <v>36</v>
      </c>
      <c r="E248" s="1" t="s">
        <v>26</v>
      </c>
      <c r="F248" s="1">
        <v>10200</v>
      </c>
      <c r="G248" s="1" t="s">
        <v>43</v>
      </c>
      <c r="H248" s="1">
        <v>15000</v>
      </c>
      <c r="I248" s="1">
        <f t="shared" si="3"/>
        <v>0</v>
      </c>
    </row>
    <row r="249" spans="1:9" x14ac:dyDescent="0.3">
      <c r="A249" s="2">
        <v>44409</v>
      </c>
      <c r="B249" s="1" t="s">
        <v>23</v>
      </c>
      <c r="C249" s="1" t="s">
        <v>24</v>
      </c>
      <c r="D249" s="1" t="s">
        <v>25</v>
      </c>
      <c r="E249" s="1" t="s">
        <v>26</v>
      </c>
      <c r="F249" s="1">
        <v>13923</v>
      </c>
      <c r="G249" s="1" t="s">
        <v>43</v>
      </c>
      <c r="H249" s="1">
        <v>15000</v>
      </c>
      <c r="I249" s="1">
        <f t="shared" si="3"/>
        <v>0</v>
      </c>
    </row>
    <row r="250" spans="1:9" x14ac:dyDescent="0.3">
      <c r="A250" s="2">
        <v>44409</v>
      </c>
      <c r="B250" s="1" t="s">
        <v>47</v>
      </c>
      <c r="C250" s="1" t="s">
        <v>48</v>
      </c>
      <c r="D250" s="1" t="s">
        <v>49</v>
      </c>
      <c r="E250" s="1" t="s">
        <v>26</v>
      </c>
      <c r="F250" s="1">
        <v>17593.399999999998</v>
      </c>
      <c r="G250" s="1" t="s">
        <v>15</v>
      </c>
      <c r="H250" s="1">
        <v>15000</v>
      </c>
      <c r="I250" s="1">
        <f t="shared" si="3"/>
        <v>259.3399999999998</v>
      </c>
    </row>
    <row r="251" spans="1:9" x14ac:dyDescent="0.3">
      <c r="A251" s="2">
        <v>44409</v>
      </c>
      <c r="B251" s="1" t="s">
        <v>56</v>
      </c>
      <c r="C251" s="1" t="s">
        <v>57</v>
      </c>
      <c r="D251" s="1" t="s">
        <v>58</v>
      </c>
      <c r="E251" s="1" t="s">
        <v>26</v>
      </c>
      <c r="F251" s="1">
        <v>17666</v>
      </c>
      <c r="G251" s="1" t="s">
        <v>11</v>
      </c>
      <c r="H251" s="1">
        <v>15000</v>
      </c>
      <c r="I251" s="1">
        <f t="shared" si="3"/>
        <v>266.60000000000002</v>
      </c>
    </row>
    <row r="252" spans="1:9" x14ac:dyDescent="0.3">
      <c r="A252" s="2">
        <v>44409</v>
      </c>
      <c r="B252" s="1" t="s">
        <v>34</v>
      </c>
      <c r="C252" s="1" t="s">
        <v>35</v>
      </c>
      <c r="D252" s="1" t="s">
        <v>36</v>
      </c>
      <c r="E252" s="1" t="s">
        <v>26</v>
      </c>
      <c r="F252" s="1">
        <v>21420</v>
      </c>
      <c r="G252" s="1" t="s">
        <v>43</v>
      </c>
      <c r="H252" s="1">
        <v>15000</v>
      </c>
      <c r="I252" s="1">
        <f t="shared" si="3"/>
        <v>642</v>
      </c>
    </row>
    <row r="253" spans="1:9" x14ac:dyDescent="0.3">
      <c r="A253" s="2">
        <v>44409</v>
      </c>
      <c r="B253" s="1" t="s">
        <v>23</v>
      </c>
      <c r="C253" s="1" t="s">
        <v>24</v>
      </c>
      <c r="D253" s="1" t="s">
        <v>25</v>
      </c>
      <c r="E253" s="1" t="s">
        <v>26</v>
      </c>
      <c r="F253" s="1">
        <v>24080</v>
      </c>
      <c r="G253" s="1" t="s">
        <v>11</v>
      </c>
      <c r="H253" s="1">
        <v>15000</v>
      </c>
      <c r="I253" s="1">
        <f t="shared" si="3"/>
        <v>908</v>
      </c>
    </row>
    <row r="254" spans="1:9" x14ac:dyDescent="0.3">
      <c r="A254" s="2">
        <v>44409</v>
      </c>
      <c r="B254" s="1" t="s">
        <v>47</v>
      </c>
      <c r="C254" s="1" t="s">
        <v>48</v>
      </c>
      <c r="D254" s="1" t="s">
        <v>49</v>
      </c>
      <c r="E254" s="1" t="s">
        <v>26</v>
      </c>
      <c r="F254" s="1">
        <v>27531</v>
      </c>
      <c r="G254" s="1" t="s">
        <v>43</v>
      </c>
      <c r="H254" s="1">
        <v>15000</v>
      </c>
      <c r="I254" s="1">
        <f t="shared" si="3"/>
        <v>1253.1000000000001</v>
      </c>
    </row>
    <row r="255" spans="1:9" x14ac:dyDescent="0.3">
      <c r="A255" s="2">
        <v>44409</v>
      </c>
      <c r="B255" s="1" t="s">
        <v>56</v>
      </c>
      <c r="C255" s="1" t="s">
        <v>57</v>
      </c>
      <c r="D255" s="1" t="s">
        <v>58</v>
      </c>
      <c r="E255" s="1" t="s">
        <v>26</v>
      </c>
      <c r="F255" s="1">
        <v>32795.700000000004</v>
      </c>
      <c r="G255" s="1" t="s">
        <v>15</v>
      </c>
      <c r="H255" s="1">
        <v>15000</v>
      </c>
      <c r="I255" s="1">
        <f t="shared" si="3"/>
        <v>1779.5700000000006</v>
      </c>
    </row>
    <row r="256" spans="1:9" hidden="1" x14ac:dyDescent="0.3">
      <c r="A256" s="2">
        <v>44409</v>
      </c>
      <c r="B256" s="1" t="s">
        <v>44</v>
      </c>
      <c r="C256" s="1" t="s">
        <v>45</v>
      </c>
      <c r="D256" s="1" t="s">
        <v>46</v>
      </c>
      <c r="E256" s="1" t="s">
        <v>22</v>
      </c>
      <c r="F256" s="1">
        <v>3760.5</v>
      </c>
      <c r="G256" s="1" t="s">
        <v>11</v>
      </c>
      <c r="H256" s="1">
        <v>15000</v>
      </c>
      <c r="I256" s="1">
        <f t="shared" si="3"/>
        <v>0</v>
      </c>
    </row>
    <row r="257" spans="1:9" hidden="1" x14ac:dyDescent="0.3">
      <c r="A257" s="2">
        <v>44409</v>
      </c>
      <c r="B257" s="1" t="s">
        <v>44</v>
      </c>
      <c r="C257" s="1" t="s">
        <v>45</v>
      </c>
      <c r="D257" s="1" t="s">
        <v>46</v>
      </c>
      <c r="E257" s="1" t="s">
        <v>22</v>
      </c>
      <c r="F257" s="1">
        <v>4322.8</v>
      </c>
      <c r="G257" s="1" t="s">
        <v>43</v>
      </c>
      <c r="H257" s="1">
        <v>15000</v>
      </c>
      <c r="I257" s="1">
        <f t="shared" si="3"/>
        <v>0</v>
      </c>
    </row>
    <row r="258" spans="1:9" hidden="1" x14ac:dyDescent="0.3">
      <c r="A258" s="2">
        <v>44409</v>
      </c>
      <c r="B258" s="1" t="s">
        <v>44</v>
      </c>
      <c r="C258" s="1" t="s">
        <v>45</v>
      </c>
      <c r="D258" s="1" t="s">
        <v>46</v>
      </c>
      <c r="E258" s="1" t="s">
        <v>22</v>
      </c>
      <c r="F258" s="1">
        <v>9697.6</v>
      </c>
      <c r="G258" s="1" t="s">
        <v>15</v>
      </c>
      <c r="H258" s="1">
        <v>15000</v>
      </c>
      <c r="I258" s="1">
        <f t="shared" si="3"/>
        <v>0</v>
      </c>
    </row>
    <row r="259" spans="1:9" hidden="1" x14ac:dyDescent="0.3">
      <c r="A259" s="2">
        <v>44409</v>
      </c>
      <c r="B259" s="1" t="s">
        <v>44</v>
      </c>
      <c r="C259" s="1" t="s">
        <v>45</v>
      </c>
      <c r="D259" s="1" t="s">
        <v>46</v>
      </c>
      <c r="E259" s="1" t="s">
        <v>22</v>
      </c>
      <c r="F259" s="1">
        <v>10391.699999999999</v>
      </c>
      <c r="G259" s="1" t="s">
        <v>43</v>
      </c>
      <c r="H259" s="1">
        <v>15000</v>
      </c>
      <c r="I259" s="1">
        <f t="shared" si="3"/>
        <v>0</v>
      </c>
    </row>
    <row r="260" spans="1:9" hidden="1" x14ac:dyDescent="0.3">
      <c r="A260" s="2">
        <v>44409</v>
      </c>
      <c r="B260" s="1" t="s">
        <v>65</v>
      </c>
      <c r="C260" s="1" t="s">
        <v>66</v>
      </c>
      <c r="D260" s="1" t="s">
        <v>67</v>
      </c>
      <c r="E260" s="1" t="s">
        <v>22</v>
      </c>
      <c r="F260" s="1">
        <v>15670.2</v>
      </c>
      <c r="G260" s="1" t="s">
        <v>43</v>
      </c>
      <c r="H260" s="1">
        <v>15000</v>
      </c>
      <c r="I260" s="1">
        <f t="shared" ref="I260:I323" si="4">IF(F260&gt;=H260,(F260-H260)*10%,0)</f>
        <v>67.020000000000081</v>
      </c>
    </row>
    <row r="261" spans="1:9" hidden="1" x14ac:dyDescent="0.3">
      <c r="A261" s="2">
        <v>44409</v>
      </c>
      <c r="B261" s="1" t="s">
        <v>53</v>
      </c>
      <c r="C261" s="1" t="s">
        <v>54</v>
      </c>
      <c r="D261" s="1" t="s">
        <v>55</v>
      </c>
      <c r="E261" s="1" t="s">
        <v>22</v>
      </c>
      <c r="F261" s="1">
        <v>22477.9</v>
      </c>
      <c r="G261" s="1" t="s">
        <v>15</v>
      </c>
      <c r="H261" s="1">
        <v>15000</v>
      </c>
      <c r="I261" s="1">
        <f t="shared" si="4"/>
        <v>747.79000000000019</v>
      </c>
    </row>
    <row r="262" spans="1:9" hidden="1" x14ac:dyDescent="0.3">
      <c r="A262" s="2">
        <v>44409</v>
      </c>
      <c r="B262" s="1" t="s">
        <v>53</v>
      </c>
      <c r="C262" s="1" t="s">
        <v>54</v>
      </c>
      <c r="D262" s="1" t="s">
        <v>55</v>
      </c>
      <c r="E262" s="1" t="s">
        <v>22</v>
      </c>
      <c r="F262" s="1">
        <v>36088.1</v>
      </c>
      <c r="G262" s="1" t="s">
        <v>43</v>
      </c>
      <c r="H262" s="1">
        <v>15000</v>
      </c>
      <c r="I262" s="1">
        <f t="shared" si="4"/>
        <v>2108.81</v>
      </c>
    </row>
    <row r="263" spans="1:9" hidden="1" x14ac:dyDescent="0.3">
      <c r="A263" s="2">
        <v>44409</v>
      </c>
      <c r="B263" s="1" t="s">
        <v>19</v>
      </c>
      <c r="C263" s="1" t="s">
        <v>20</v>
      </c>
      <c r="D263" s="1" t="s">
        <v>21</v>
      </c>
      <c r="E263" s="1" t="s">
        <v>22</v>
      </c>
      <c r="F263" s="1">
        <v>43388.100000000006</v>
      </c>
      <c r="G263" s="1" t="s">
        <v>15</v>
      </c>
      <c r="H263" s="1">
        <v>15000</v>
      </c>
      <c r="I263" s="1">
        <f t="shared" si="4"/>
        <v>2838.8100000000009</v>
      </c>
    </row>
    <row r="264" spans="1:9" hidden="1" x14ac:dyDescent="0.3">
      <c r="A264" s="2">
        <v>44440</v>
      </c>
      <c r="B264" s="1" t="s">
        <v>7</v>
      </c>
      <c r="C264" s="1" t="s">
        <v>8</v>
      </c>
      <c r="D264" s="1" t="s">
        <v>9</v>
      </c>
      <c r="E264" s="1" t="s">
        <v>10</v>
      </c>
      <c r="F264" s="1">
        <v>5572.3</v>
      </c>
      <c r="G264" s="1" t="s">
        <v>11</v>
      </c>
      <c r="H264" s="1">
        <v>15000</v>
      </c>
      <c r="I264" s="1">
        <f t="shared" si="4"/>
        <v>0</v>
      </c>
    </row>
    <row r="265" spans="1:9" hidden="1" x14ac:dyDescent="0.3">
      <c r="A265" s="2">
        <v>44440</v>
      </c>
      <c r="B265" s="1" t="s">
        <v>16</v>
      </c>
      <c r="C265" s="1" t="s">
        <v>17</v>
      </c>
      <c r="D265" s="1" t="s">
        <v>18</v>
      </c>
      <c r="E265" s="1" t="s">
        <v>10</v>
      </c>
      <c r="F265" s="1">
        <v>7496.9999999999991</v>
      </c>
      <c r="G265" s="1" t="s">
        <v>15</v>
      </c>
      <c r="H265" s="1">
        <v>15000</v>
      </c>
      <c r="I265" s="1">
        <f t="shared" si="4"/>
        <v>0</v>
      </c>
    </row>
    <row r="266" spans="1:9" hidden="1" x14ac:dyDescent="0.3">
      <c r="A266" s="2">
        <v>44440</v>
      </c>
      <c r="B266" s="1" t="s">
        <v>12</v>
      </c>
      <c r="C266" s="1" t="s">
        <v>13</v>
      </c>
      <c r="D266" s="1" t="s">
        <v>14</v>
      </c>
      <c r="E266" s="1" t="s">
        <v>10</v>
      </c>
      <c r="F266" s="1">
        <v>9651.1999999999989</v>
      </c>
      <c r="G266" s="1" t="s">
        <v>11</v>
      </c>
      <c r="H266" s="1">
        <v>15000</v>
      </c>
      <c r="I266" s="1">
        <f t="shared" si="4"/>
        <v>0</v>
      </c>
    </row>
    <row r="267" spans="1:9" hidden="1" x14ac:dyDescent="0.3">
      <c r="A267" s="2">
        <v>44440</v>
      </c>
      <c r="B267" s="1" t="s">
        <v>7</v>
      </c>
      <c r="C267" s="1" t="s">
        <v>8</v>
      </c>
      <c r="D267" s="1" t="s">
        <v>9</v>
      </c>
      <c r="E267" s="1" t="s">
        <v>10</v>
      </c>
      <c r="F267" s="1">
        <v>10492.199999999997</v>
      </c>
      <c r="G267" s="1" t="s">
        <v>43</v>
      </c>
      <c r="H267" s="1">
        <v>15000</v>
      </c>
      <c r="I267" s="1">
        <f t="shared" si="4"/>
        <v>0</v>
      </c>
    </row>
    <row r="268" spans="1:9" hidden="1" x14ac:dyDescent="0.3">
      <c r="A268" s="2">
        <v>44440</v>
      </c>
      <c r="B268" s="1" t="s">
        <v>7</v>
      </c>
      <c r="C268" s="1" t="s">
        <v>8</v>
      </c>
      <c r="D268" s="1" t="s">
        <v>9</v>
      </c>
      <c r="E268" s="1" t="s">
        <v>10</v>
      </c>
      <c r="F268" s="1">
        <v>18396.7</v>
      </c>
      <c r="G268" s="1" t="s">
        <v>11</v>
      </c>
      <c r="H268" s="1">
        <v>15000</v>
      </c>
      <c r="I268" s="1">
        <f t="shared" si="4"/>
        <v>339.67000000000007</v>
      </c>
    </row>
    <row r="269" spans="1:9" hidden="1" x14ac:dyDescent="0.3">
      <c r="A269" s="2">
        <v>44440</v>
      </c>
      <c r="B269" s="1" t="s">
        <v>12</v>
      </c>
      <c r="C269" s="1" t="s">
        <v>13</v>
      </c>
      <c r="D269" s="1" t="s">
        <v>14</v>
      </c>
      <c r="E269" s="1" t="s">
        <v>10</v>
      </c>
      <c r="F269" s="1">
        <v>23849.599999999999</v>
      </c>
      <c r="G269" s="1" t="s">
        <v>11</v>
      </c>
      <c r="H269" s="1">
        <v>15000</v>
      </c>
      <c r="I269" s="1">
        <f t="shared" si="4"/>
        <v>884.95999999999992</v>
      </c>
    </row>
    <row r="270" spans="1:9" hidden="1" x14ac:dyDescent="0.3">
      <c r="A270" s="2">
        <v>44440</v>
      </c>
      <c r="B270" s="1" t="s">
        <v>68</v>
      </c>
      <c r="C270" s="1" t="s">
        <v>69</v>
      </c>
      <c r="D270" s="1" t="s">
        <v>70</v>
      </c>
      <c r="E270" s="1" t="s">
        <v>10</v>
      </c>
      <c r="F270" s="1">
        <v>23882.399999999998</v>
      </c>
      <c r="G270" s="1" t="s">
        <v>43</v>
      </c>
      <c r="H270" s="1">
        <v>15000</v>
      </c>
      <c r="I270" s="1">
        <f t="shared" si="4"/>
        <v>888.23999999999978</v>
      </c>
    </row>
    <row r="271" spans="1:9" hidden="1" x14ac:dyDescent="0.3">
      <c r="A271" s="2">
        <v>44440</v>
      </c>
      <c r="B271" s="1" t="s">
        <v>12</v>
      </c>
      <c r="C271" s="1" t="s">
        <v>13</v>
      </c>
      <c r="D271" s="1" t="s">
        <v>14</v>
      </c>
      <c r="E271" s="1" t="s">
        <v>10</v>
      </c>
      <c r="F271" s="1">
        <v>34041.300000000003</v>
      </c>
      <c r="G271" s="1" t="s">
        <v>43</v>
      </c>
      <c r="H271" s="1">
        <v>15000</v>
      </c>
      <c r="I271" s="1">
        <f t="shared" si="4"/>
        <v>1904.1300000000003</v>
      </c>
    </row>
    <row r="272" spans="1:9" hidden="1" x14ac:dyDescent="0.3">
      <c r="A272" s="2">
        <v>44440</v>
      </c>
      <c r="B272" s="1" t="s">
        <v>40</v>
      </c>
      <c r="C272" s="1" t="s">
        <v>41</v>
      </c>
      <c r="D272" s="1" t="s">
        <v>42</v>
      </c>
      <c r="E272" s="1" t="s">
        <v>33</v>
      </c>
      <c r="F272" s="1">
        <v>3710</v>
      </c>
      <c r="G272" s="1" t="s">
        <v>43</v>
      </c>
      <c r="H272" s="1">
        <v>15000</v>
      </c>
      <c r="I272" s="1">
        <f t="shared" si="4"/>
        <v>0</v>
      </c>
    </row>
    <row r="273" spans="1:9" hidden="1" x14ac:dyDescent="0.3">
      <c r="A273" s="2">
        <v>44440</v>
      </c>
      <c r="B273" s="1" t="s">
        <v>62</v>
      </c>
      <c r="C273" s="1" t="s">
        <v>63</v>
      </c>
      <c r="D273" s="1" t="s">
        <v>64</v>
      </c>
      <c r="E273" s="1" t="s">
        <v>33</v>
      </c>
      <c r="F273" s="1">
        <v>6600</v>
      </c>
      <c r="G273" s="1" t="s">
        <v>11</v>
      </c>
      <c r="H273" s="1">
        <v>15000</v>
      </c>
      <c r="I273" s="1">
        <f t="shared" si="4"/>
        <v>0</v>
      </c>
    </row>
    <row r="274" spans="1:9" hidden="1" x14ac:dyDescent="0.3">
      <c r="A274" s="2">
        <v>44440</v>
      </c>
      <c r="B274" s="1" t="s">
        <v>71</v>
      </c>
      <c r="C274" s="1" t="s">
        <v>72</v>
      </c>
      <c r="D274" s="1" t="s">
        <v>73</v>
      </c>
      <c r="E274" s="1" t="s">
        <v>33</v>
      </c>
      <c r="F274" s="1">
        <v>8001</v>
      </c>
      <c r="G274" s="1" t="s">
        <v>11</v>
      </c>
      <c r="H274" s="1">
        <v>15000</v>
      </c>
      <c r="I274" s="1">
        <f t="shared" si="4"/>
        <v>0</v>
      </c>
    </row>
    <row r="275" spans="1:9" hidden="1" x14ac:dyDescent="0.3">
      <c r="A275" s="2">
        <v>44440</v>
      </c>
      <c r="B275" s="1" t="s">
        <v>40</v>
      </c>
      <c r="C275" s="1" t="s">
        <v>41</v>
      </c>
      <c r="D275" s="1" t="s">
        <v>42</v>
      </c>
      <c r="E275" s="1" t="s">
        <v>33</v>
      </c>
      <c r="F275" s="1">
        <v>8772</v>
      </c>
      <c r="G275" s="1" t="s">
        <v>15</v>
      </c>
      <c r="H275" s="1">
        <v>15000</v>
      </c>
      <c r="I275" s="1">
        <f t="shared" si="4"/>
        <v>0</v>
      </c>
    </row>
    <row r="276" spans="1:9" hidden="1" x14ac:dyDescent="0.3">
      <c r="A276" s="2">
        <v>44440</v>
      </c>
      <c r="B276" s="1" t="s">
        <v>40</v>
      </c>
      <c r="C276" s="1" t="s">
        <v>41</v>
      </c>
      <c r="D276" s="1" t="s">
        <v>42</v>
      </c>
      <c r="E276" s="1" t="s">
        <v>33</v>
      </c>
      <c r="F276" s="1">
        <v>14089.199999999999</v>
      </c>
      <c r="G276" s="1" t="s">
        <v>15</v>
      </c>
      <c r="H276" s="1">
        <v>15000</v>
      </c>
      <c r="I276" s="1">
        <f t="shared" si="4"/>
        <v>0</v>
      </c>
    </row>
    <row r="277" spans="1:9" hidden="1" x14ac:dyDescent="0.3">
      <c r="A277" s="2">
        <v>44440</v>
      </c>
      <c r="B277" s="1" t="s">
        <v>30</v>
      </c>
      <c r="C277" s="1" t="s">
        <v>31</v>
      </c>
      <c r="D277" s="1" t="s">
        <v>32</v>
      </c>
      <c r="E277" s="1" t="s">
        <v>33</v>
      </c>
      <c r="F277" s="1">
        <v>16702.400000000001</v>
      </c>
      <c r="G277" s="1" t="s">
        <v>15</v>
      </c>
      <c r="H277" s="1">
        <v>15000</v>
      </c>
      <c r="I277" s="1">
        <f t="shared" si="4"/>
        <v>170.24000000000015</v>
      </c>
    </row>
    <row r="278" spans="1:9" hidden="1" x14ac:dyDescent="0.3">
      <c r="A278" s="2">
        <v>44440</v>
      </c>
      <c r="B278" s="1" t="s">
        <v>30</v>
      </c>
      <c r="C278" s="1" t="s">
        <v>31</v>
      </c>
      <c r="D278" s="1" t="s">
        <v>32</v>
      </c>
      <c r="E278" s="1" t="s">
        <v>33</v>
      </c>
      <c r="F278" s="1">
        <v>21216</v>
      </c>
      <c r="G278" s="1" t="s">
        <v>15</v>
      </c>
      <c r="H278" s="1">
        <v>15000</v>
      </c>
      <c r="I278" s="1">
        <f t="shared" si="4"/>
        <v>621.6</v>
      </c>
    </row>
    <row r="279" spans="1:9" hidden="1" x14ac:dyDescent="0.3">
      <c r="A279" s="2">
        <v>44440</v>
      </c>
      <c r="B279" s="1" t="s">
        <v>62</v>
      </c>
      <c r="C279" s="1" t="s">
        <v>63</v>
      </c>
      <c r="D279" s="1" t="s">
        <v>64</v>
      </c>
      <c r="E279" s="1" t="s">
        <v>33</v>
      </c>
      <c r="F279" s="1">
        <v>21546</v>
      </c>
      <c r="G279" s="1" t="s">
        <v>11</v>
      </c>
      <c r="H279" s="1">
        <v>15000</v>
      </c>
      <c r="I279" s="1">
        <f t="shared" si="4"/>
        <v>654.6</v>
      </c>
    </row>
    <row r="280" spans="1:9" hidden="1" x14ac:dyDescent="0.3">
      <c r="A280" s="2">
        <v>44440</v>
      </c>
      <c r="B280" s="1" t="s">
        <v>62</v>
      </c>
      <c r="C280" s="1" t="s">
        <v>63</v>
      </c>
      <c r="D280" s="1" t="s">
        <v>64</v>
      </c>
      <c r="E280" s="1" t="s">
        <v>33</v>
      </c>
      <c r="F280" s="1">
        <v>31186.6</v>
      </c>
      <c r="G280" s="1" t="s">
        <v>11</v>
      </c>
      <c r="H280" s="1">
        <v>15000</v>
      </c>
      <c r="I280" s="1">
        <f t="shared" si="4"/>
        <v>1618.6599999999999</v>
      </c>
    </row>
    <row r="281" spans="1:9" hidden="1" x14ac:dyDescent="0.3">
      <c r="A281" s="2">
        <v>44440</v>
      </c>
      <c r="B281" s="1" t="s">
        <v>30</v>
      </c>
      <c r="C281" s="1" t="s">
        <v>31</v>
      </c>
      <c r="D281" s="1" t="s">
        <v>32</v>
      </c>
      <c r="E281" s="1" t="s">
        <v>33</v>
      </c>
      <c r="F281" s="1">
        <v>31999.200000000001</v>
      </c>
      <c r="G281" s="1" t="s">
        <v>15</v>
      </c>
      <c r="H281" s="1">
        <v>15000</v>
      </c>
      <c r="I281" s="1">
        <f t="shared" si="4"/>
        <v>1699.92</v>
      </c>
    </row>
    <row r="282" spans="1:9" hidden="1" x14ac:dyDescent="0.3">
      <c r="A282" s="2">
        <v>44440</v>
      </c>
      <c r="B282" s="1" t="s">
        <v>62</v>
      </c>
      <c r="C282" s="1" t="s">
        <v>63</v>
      </c>
      <c r="D282" s="1" t="s">
        <v>64</v>
      </c>
      <c r="E282" s="1" t="s">
        <v>33</v>
      </c>
      <c r="F282" s="1">
        <v>37520</v>
      </c>
      <c r="G282" s="1" t="s">
        <v>15</v>
      </c>
      <c r="H282" s="1">
        <v>15000</v>
      </c>
      <c r="I282" s="1">
        <f t="shared" si="4"/>
        <v>2252</v>
      </c>
    </row>
    <row r="283" spans="1:9" hidden="1" x14ac:dyDescent="0.3">
      <c r="A283" s="2">
        <v>44440</v>
      </c>
      <c r="B283" s="1" t="s">
        <v>62</v>
      </c>
      <c r="C283" s="1" t="s">
        <v>63</v>
      </c>
      <c r="D283" s="1" t="s">
        <v>64</v>
      </c>
      <c r="E283" s="1" t="s">
        <v>33</v>
      </c>
      <c r="F283" s="1">
        <v>41215.299999999996</v>
      </c>
      <c r="G283" s="1" t="s">
        <v>43</v>
      </c>
      <c r="H283" s="1">
        <v>15000</v>
      </c>
      <c r="I283" s="1">
        <f t="shared" si="4"/>
        <v>2621.5299999999997</v>
      </c>
    </row>
    <row r="284" spans="1:9" x14ac:dyDescent="0.3">
      <c r="A284" s="2">
        <v>44440</v>
      </c>
      <c r="B284" s="1" t="s">
        <v>47</v>
      </c>
      <c r="C284" s="1" t="s">
        <v>48</v>
      </c>
      <c r="D284" s="1" t="s">
        <v>49</v>
      </c>
      <c r="E284" s="1" t="s">
        <v>26</v>
      </c>
      <c r="F284" s="1">
        <v>7008</v>
      </c>
      <c r="G284" s="1" t="s">
        <v>43</v>
      </c>
      <c r="H284" s="1">
        <v>15000</v>
      </c>
      <c r="I284" s="1">
        <f t="shared" si="4"/>
        <v>0</v>
      </c>
    </row>
    <row r="285" spans="1:9" x14ac:dyDescent="0.3">
      <c r="A285" s="2">
        <v>44440</v>
      </c>
      <c r="B285" s="1" t="s">
        <v>23</v>
      </c>
      <c r="C285" s="1" t="s">
        <v>24</v>
      </c>
      <c r="D285" s="1" t="s">
        <v>25</v>
      </c>
      <c r="E285" s="1" t="s">
        <v>26</v>
      </c>
      <c r="F285" s="1">
        <v>8099.6999999999989</v>
      </c>
      <c r="G285" s="1" t="s">
        <v>11</v>
      </c>
      <c r="H285" s="1">
        <v>15000</v>
      </c>
      <c r="I285" s="1">
        <f t="shared" si="4"/>
        <v>0</v>
      </c>
    </row>
    <row r="286" spans="1:9" x14ac:dyDescent="0.3">
      <c r="A286" s="2">
        <v>44440</v>
      </c>
      <c r="B286" s="1" t="s">
        <v>34</v>
      </c>
      <c r="C286" s="1" t="s">
        <v>35</v>
      </c>
      <c r="D286" s="1" t="s">
        <v>36</v>
      </c>
      <c r="E286" s="1" t="s">
        <v>26</v>
      </c>
      <c r="F286" s="1">
        <v>9840</v>
      </c>
      <c r="G286" s="1" t="s">
        <v>15</v>
      </c>
      <c r="H286" s="1">
        <v>15000</v>
      </c>
      <c r="I286" s="1">
        <f t="shared" si="4"/>
        <v>0</v>
      </c>
    </row>
    <row r="287" spans="1:9" x14ac:dyDescent="0.3">
      <c r="A287" s="2">
        <v>44440</v>
      </c>
      <c r="B287" s="1" t="s">
        <v>50</v>
      </c>
      <c r="C287" s="1" t="s">
        <v>51</v>
      </c>
      <c r="D287" s="1" t="s">
        <v>52</v>
      </c>
      <c r="E287" s="1" t="s">
        <v>26</v>
      </c>
      <c r="F287" s="1">
        <v>10218</v>
      </c>
      <c r="G287" s="1" t="s">
        <v>15</v>
      </c>
      <c r="H287" s="1">
        <v>15000</v>
      </c>
      <c r="I287" s="1">
        <f t="shared" si="4"/>
        <v>0</v>
      </c>
    </row>
    <row r="288" spans="1:9" x14ac:dyDescent="0.3">
      <c r="A288" s="2">
        <v>44440</v>
      </c>
      <c r="B288" s="1" t="s">
        <v>34</v>
      </c>
      <c r="C288" s="1" t="s">
        <v>35</v>
      </c>
      <c r="D288" s="1" t="s">
        <v>36</v>
      </c>
      <c r="E288" s="1" t="s">
        <v>26</v>
      </c>
      <c r="F288" s="1">
        <v>14311.2</v>
      </c>
      <c r="G288" s="1" t="s">
        <v>11</v>
      </c>
      <c r="H288" s="1">
        <v>15000</v>
      </c>
      <c r="I288" s="1">
        <f t="shared" si="4"/>
        <v>0</v>
      </c>
    </row>
    <row r="289" spans="1:9" x14ac:dyDescent="0.3">
      <c r="A289" s="2">
        <v>44440</v>
      </c>
      <c r="B289" s="1" t="s">
        <v>34</v>
      </c>
      <c r="C289" s="1" t="s">
        <v>35</v>
      </c>
      <c r="D289" s="1" t="s">
        <v>36</v>
      </c>
      <c r="E289" s="1" t="s">
        <v>26</v>
      </c>
      <c r="F289" s="1">
        <v>14715.2</v>
      </c>
      <c r="G289" s="1" t="s">
        <v>15</v>
      </c>
      <c r="H289" s="1">
        <v>15000</v>
      </c>
      <c r="I289" s="1">
        <f t="shared" si="4"/>
        <v>0</v>
      </c>
    </row>
    <row r="290" spans="1:9" x14ac:dyDescent="0.3">
      <c r="A290" s="2">
        <v>44440</v>
      </c>
      <c r="B290" s="1" t="s">
        <v>56</v>
      </c>
      <c r="C290" s="1" t="s">
        <v>57</v>
      </c>
      <c r="D290" s="1" t="s">
        <v>58</v>
      </c>
      <c r="E290" s="1" t="s">
        <v>26</v>
      </c>
      <c r="F290" s="1">
        <v>19147.8</v>
      </c>
      <c r="G290" s="1" t="s">
        <v>15</v>
      </c>
      <c r="H290" s="1">
        <v>15000</v>
      </c>
      <c r="I290" s="1">
        <f t="shared" si="4"/>
        <v>414.78</v>
      </c>
    </row>
    <row r="291" spans="1:9" x14ac:dyDescent="0.3">
      <c r="A291" s="2">
        <v>44440</v>
      </c>
      <c r="B291" s="1" t="s">
        <v>34</v>
      </c>
      <c r="C291" s="1" t="s">
        <v>35</v>
      </c>
      <c r="D291" s="1" t="s">
        <v>36</v>
      </c>
      <c r="E291" s="1" t="s">
        <v>26</v>
      </c>
      <c r="F291" s="1">
        <v>20760.300000000003</v>
      </c>
      <c r="G291" s="1" t="s">
        <v>15</v>
      </c>
      <c r="H291" s="1">
        <v>15000</v>
      </c>
      <c r="I291" s="1">
        <f t="shared" si="4"/>
        <v>576.03000000000031</v>
      </c>
    </row>
    <row r="292" spans="1:9" x14ac:dyDescent="0.3">
      <c r="A292" s="2">
        <v>44440</v>
      </c>
      <c r="B292" s="1" t="s">
        <v>56</v>
      </c>
      <c r="C292" s="1" t="s">
        <v>57</v>
      </c>
      <c r="D292" s="1" t="s">
        <v>58</v>
      </c>
      <c r="E292" s="1" t="s">
        <v>26</v>
      </c>
      <c r="F292" s="1">
        <v>24579.8</v>
      </c>
      <c r="G292" s="1" t="s">
        <v>11</v>
      </c>
      <c r="H292" s="1">
        <v>15000</v>
      </c>
      <c r="I292" s="1">
        <f t="shared" si="4"/>
        <v>957.98</v>
      </c>
    </row>
    <row r="293" spans="1:9" x14ac:dyDescent="0.3">
      <c r="A293" s="2">
        <v>44440</v>
      </c>
      <c r="B293" s="1" t="s">
        <v>56</v>
      </c>
      <c r="C293" s="1" t="s">
        <v>57</v>
      </c>
      <c r="D293" s="1" t="s">
        <v>58</v>
      </c>
      <c r="E293" s="1" t="s">
        <v>26</v>
      </c>
      <c r="F293" s="1">
        <v>25946.300000000003</v>
      </c>
      <c r="G293" s="1" t="s">
        <v>43</v>
      </c>
      <c r="H293" s="1">
        <v>15000</v>
      </c>
      <c r="I293" s="1">
        <f t="shared" si="4"/>
        <v>1094.6300000000003</v>
      </c>
    </row>
    <row r="294" spans="1:9" x14ac:dyDescent="0.3">
      <c r="A294" s="2">
        <v>44440</v>
      </c>
      <c r="B294" s="1" t="s">
        <v>23</v>
      </c>
      <c r="C294" s="1" t="s">
        <v>24</v>
      </c>
      <c r="D294" s="1" t="s">
        <v>25</v>
      </c>
      <c r="E294" s="1" t="s">
        <v>26</v>
      </c>
      <c r="F294" s="1">
        <v>30367.999999999996</v>
      </c>
      <c r="G294" s="1" t="s">
        <v>15</v>
      </c>
      <c r="H294" s="1">
        <v>15000</v>
      </c>
      <c r="I294" s="1">
        <f t="shared" si="4"/>
        <v>1536.7999999999997</v>
      </c>
    </row>
    <row r="295" spans="1:9" x14ac:dyDescent="0.3">
      <c r="A295" s="2">
        <v>44440</v>
      </c>
      <c r="B295" s="1" t="s">
        <v>47</v>
      </c>
      <c r="C295" s="1" t="s">
        <v>48</v>
      </c>
      <c r="D295" s="1" t="s">
        <v>49</v>
      </c>
      <c r="E295" s="1" t="s">
        <v>26</v>
      </c>
      <c r="F295" s="1">
        <v>35640</v>
      </c>
      <c r="G295" s="1" t="s">
        <v>11</v>
      </c>
      <c r="H295" s="1">
        <v>15000</v>
      </c>
      <c r="I295" s="1">
        <f t="shared" si="4"/>
        <v>2064</v>
      </c>
    </row>
    <row r="296" spans="1:9" hidden="1" x14ac:dyDescent="0.3">
      <c r="A296" s="2">
        <v>44440</v>
      </c>
      <c r="B296" s="1" t="s">
        <v>37</v>
      </c>
      <c r="C296" s="1" t="s">
        <v>38</v>
      </c>
      <c r="D296" s="1" t="s">
        <v>39</v>
      </c>
      <c r="E296" s="1" t="s">
        <v>22</v>
      </c>
      <c r="F296" s="1">
        <v>7714</v>
      </c>
      <c r="G296" s="1" t="s">
        <v>11</v>
      </c>
      <c r="H296" s="1">
        <v>15000</v>
      </c>
      <c r="I296" s="1">
        <f t="shared" si="4"/>
        <v>0</v>
      </c>
    </row>
    <row r="297" spans="1:9" hidden="1" x14ac:dyDescent="0.3">
      <c r="A297" s="2">
        <v>44440</v>
      </c>
      <c r="B297" s="1" t="s">
        <v>19</v>
      </c>
      <c r="C297" s="1" t="s">
        <v>20</v>
      </c>
      <c r="D297" s="1" t="s">
        <v>21</v>
      </c>
      <c r="E297" s="1" t="s">
        <v>22</v>
      </c>
      <c r="F297" s="1">
        <v>15152.399999999998</v>
      </c>
      <c r="G297" s="1" t="s">
        <v>43</v>
      </c>
      <c r="H297" s="1">
        <v>15000</v>
      </c>
      <c r="I297" s="1">
        <f t="shared" si="4"/>
        <v>15.239999999999782</v>
      </c>
    </row>
    <row r="298" spans="1:9" hidden="1" x14ac:dyDescent="0.3">
      <c r="A298" s="2">
        <v>44440</v>
      </c>
      <c r="B298" s="1" t="s">
        <v>44</v>
      </c>
      <c r="C298" s="1" t="s">
        <v>45</v>
      </c>
      <c r="D298" s="1" t="s">
        <v>46</v>
      </c>
      <c r="E298" s="1" t="s">
        <v>22</v>
      </c>
      <c r="F298" s="1">
        <v>16363.900000000001</v>
      </c>
      <c r="G298" s="1" t="s">
        <v>11</v>
      </c>
      <c r="H298" s="1">
        <v>15000</v>
      </c>
      <c r="I298" s="1">
        <f t="shared" si="4"/>
        <v>136.39000000000016</v>
      </c>
    </row>
    <row r="299" spans="1:9" hidden="1" x14ac:dyDescent="0.3">
      <c r="A299" s="2">
        <v>44470</v>
      </c>
      <c r="B299" s="1" t="s">
        <v>27</v>
      </c>
      <c r="C299" s="1" t="s">
        <v>28</v>
      </c>
      <c r="D299" s="1" t="s">
        <v>29</v>
      </c>
      <c r="E299" s="1" t="s">
        <v>10</v>
      </c>
      <c r="F299" s="1">
        <v>3243.6000000000004</v>
      </c>
      <c r="G299" s="1" t="s">
        <v>11</v>
      </c>
      <c r="H299" s="1">
        <v>15000</v>
      </c>
      <c r="I299" s="1">
        <f t="shared" si="4"/>
        <v>0</v>
      </c>
    </row>
    <row r="300" spans="1:9" hidden="1" x14ac:dyDescent="0.3">
      <c r="A300" s="2">
        <v>44470</v>
      </c>
      <c r="B300" s="1" t="s">
        <v>16</v>
      </c>
      <c r="C300" s="1" t="s">
        <v>17</v>
      </c>
      <c r="D300" s="1" t="s">
        <v>18</v>
      </c>
      <c r="E300" s="1" t="s">
        <v>10</v>
      </c>
      <c r="F300" s="1">
        <v>12633.599999999999</v>
      </c>
      <c r="G300" s="1" t="s">
        <v>15</v>
      </c>
      <c r="H300" s="1">
        <v>15000</v>
      </c>
      <c r="I300" s="1">
        <f t="shared" si="4"/>
        <v>0</v>
      </c>
    </row>
    <row r="301" spans="1:9" hidden="1" x14ac:dyDescent="0.3">
      <c r="A301" s="2">
        <v>44470</v>
      </c>
      <c r="B301" s="1" t="s">
        <v>27</v>
      </c>
      <c r="C301" s="1" t="s">
        <v>28</v>
      </c>
      <c r="D301" s="1" t="s">
        <v>29</v>
      </c>
      <c r="E301" s="1" t="s">
        <v>10</v>
      </c>
      <c r="F301" s="1">
        <v>12806.399999999998</v>
      </c>
      <c r="G301" s="1" t="s">
        <v>43</v>
      </c>
      <c r="H301" s="1">
        <v>15000</v>
      </c>
      <c r="I301" s="1">
        <f t="shared" si="4"/>
        <v>0</v>
      </c>
    </row>
    <row r="302" spans="1:9" hidden="1" x14ac:dyDescent="0.3">
      <c r="A302" s="2">
        <v>44470</v>
      </c>
      <c r="B302" s="1" t="s">
        <v>12</v>
      </c>
      <c r="C302" s="1" t="s">
        <v>13</v>
      </c>
      <c r="D302" s="1" t="s">
        <v>14</v>
      </c>
      <c r="E302" s="1" t="s">
        <v>10</v>
      </c>
      <c r="F302" s="1">
        <v>20031.199999999997</v>
      </c>
      <c r="G302" s="1" t="s">
        <v>43</v>
      </c>
      <c r="H302" s="1">
        <v>15000</v>
      </c>
      <c r="I302" s="1">
        <f t="shared" si="4"/>
        <v>503.11999999999972</v>
      </c>
    </row>
    <row r="303" spans="1:9" hidden="1" x14ac:dyDescent="0.3">
      <c r="A303" s="2">
        <v>44470</v>
      </c>
      <c r="B303" s="1" t="s">
        <v>7</v>
      </c>
      <c r="C303" s="1" t="s">
        <v>8</v>
      </c>
      <c r="D303" s="1" t="s">
        <v>9</v>
      </c>
      <c r="E303" s="1" t="s">
        <v>10</v>
      </c>
      <c r="F303" s="1">
        <v>21485.200000000001</v>
      </c>
      <c r="G303" s="1" t="s">
        <v>15</v>
      </c>
      <c r="H303" s="1">
        <v>15000</v>
      </c>
      <c r="I303" s="1">
        <f t="shared" si="4"/>
        <v>648.5200000000001</v>
      </c>
    </row>
    <row r="304" spans="1:9" hidden="1" x14ac:dyDescent="0.3">
      <c r="A304" s="2">
        <v>44470</v>
      </c>
      <c r="B304" s="1" t="s">
        <v>68</v>
      </c>
      <c r="C304" s="1" t="s">
        <v>69</v>
      </c>
      <c r="D304" s="1" t="s">
        <v>70</v>
      </c>
      <c r="E304" s="1" t="s">
        <v>10</v>
      </c>
      <c r="F304" s="1">
        <v>22607.200000000004</v>
      </c>
      <c r="G304" s="1" t="s">
        <v>11</v>
      </c>
      <c r="H304" s="1">
        <v>15000</v>
      </c>
      <c r="I304" s="1">
        <f t="shared" si="4"/>
        <v>760.72000000000048</v>
      </c>
    </row>
    <row r="305" spans="1:9" hidden="1" x14ac:dyDescent="0.3">
      <c r="A305" s="2">
        <v>44470</v>
      </c>
      <c r="B305" s="1" t="s">
        <v>30</v>
      </c>
      <c r="C305" s="1" t="s">
        <v>31</v>
      </c>
      <c r="D305" s="1" t="s">
        <v>32</v>
      </c>
      <c r="E305" s="1" t="s">
        <v>33</v>
      </c>
      <c r="F305" s="1">
        <v>3035.1</v>
      </c>
      <c r="G305" s="1" t="s">
        <v>15</v>
      </c>
      <c r="H305" s="1">
        <v>15000</v>
      </c>
      <c r="I305" s="1">
        <f t="shared" si="4"/>
        <v>0</v>
      </c>
    </row>
    <row r="306" spans="1:9" hidden="1" x14ac:dyDescent="0.3">
      <c r="A306" s="2">
        <v>44470</v>
      </c>
      <c r="B306" s="1" t="s">
        <v>62</v>
      </c>
      <c r="C306" s="1" t="s">
        <v>63</v>
      </c>
      <c r="D306" s="1" t="s">
        <v>64</v>
      </c>
      <c r="E306" s="1" t="s">
        <v>33</v>
      </c>
      <c r="F306" s="1">
        <v>6688</v>
      </c>
      <c r="G306" s="1" t="s">
        <v>15</v>
      </c>
      <c r="H306" s="1">
        <v>15000</v>
      </c>
      <c r="I306" s="1">
        <f t="shared" si="4"/>
        <v>0</v>
      </c>
    </row>
    <row r="307" spans="1:9" hidden="1" x14ac:dyDescent="0.3">
      <c r="A307" s="2">
        <v>44470</v>
      </c>
      <c r="B307" s="1" t="s">
        <v>30</v>
      </c>
      <c r="C307" s="1" t="s">
        <v>31</v>
      </c>
      <c r="D307" s="1" t="s">
        <v>32</v>
      </c>
      <c r="E307" s="1" t="s">
        <v>33</v>
      </c>
      <c r="F307" s="1">
        <v>7024.2</v>
      </c>
      <c r="G307" s="1" t="s">
        <v>43</v>
      </c>
      <c r="H307" s="1">
        <v>15000</v>
      </c>
      <c r="I307" s="1">
        <f t="shared" si="4"/>
        <v>0</v>
      </c>
    </row>
    <row r="308" spans="1:9" hidden="1" x14ac:dyDescent="0.3">
      <c r="A308" s="2">
        <v>44470</v>
      </c>
      <c r="B308" s="1" t="s">
        <v>62</v>
      </c>
      <c r="C308" s="1" t="s">
        <v>63</v>
      </c>
      <c r="D308" s="1" t="s">
        <v>64</v>
      </c>
      <c r="E308" s="1" t="s">
        <v>33</v>
      </c>
      <c r="F308" s="1">
        <v>7139.0000000000009</v>
      </c>
      <c r="G308" s="1" t="s">
        <v>11</v>
      </c>
      <c r="H308" s="1">
        <v>15000</v>
      </c>
      <c r="I308" s="1">
        <f t="shared" si="4"/>
        <v>0</v>
      </c>
    </row>
    <row r="309" spans="1:9" hidden="1" x14ac:dyDescent="0.3">
      <c r="A309" s="2">
        <v>44470</v>
      </c>
      <c r="B309" s="1" t="s">
        <v>40</v>
      </c>
      <c r="C309" s="1" t="s">
        <v>41</v>
      </c>
      <c r="D309" s="1" t="s">
        <v>42</v>
      </c>
      <c r="E309" s="1" t="s">
        <v>33</v>
      </c>
      <c r="F309" s="1">
        <v>10948</v>
      </c>
      <c r="G309" s="1" t="s">
        <v>15</v>
      </c>
      <c r="H309" s="1">
        <v>15000</v>
      </c>
      <c r="I309" s="1">
        <f t="shared" si="4"/>
        <v>0</v>
      </c>
    </row>
    <row r="310" spans="1:9" hidden="1" x14ac:dyDescent="0.3">
      <c r="A310" s="2">
        <v>44470</v>
      </c>
      <c r="B310" s="1" t="s">
        <v>40</v>
      </c>
      <c r="C310" s="1" t="s">
        <v>41</v>
      </c>
      <c r="D310" s="1" t="s">
        <v>42</v>
      </c>
      <c r="E310" s="1" t="s">
        <v>33</v>
      </c>
      <c r="F310" s="1">
        <v>10988.800000000001</v>
      </c>
      <c r="G310" s="1" t="s">
        <v>11</v>
      </c>
      <c r="H310" s="1">
        <v>15000</v>
      </c>
      <c r="I310" s="1">
        <f t="shared" si="4"/>
        <v>0</v>
      </c>
    </row>
    <row r="311" spans="1:9" hidden="1" x14ac:dyDescent="0.3">
      <c r="A311" s="2">
        <v>44470</v>
      </c>
      <c r="B311" s="1" t="s">
        <v>40</v>
      </c>
      <c r="C311" s="1" t="s">
        <v>41</v>
      </c>
      <c r="D311" s="1" t="s">
        <v>42</v>
      </c>
      <c r="E311" s="1" t="s">
        <v>33</v>
      </c>
      <c r="F311" s="1">
        <v>12306.6</v>
      </c>
      <c r="G311" s="1" t="s">
        <v>15</v>
      </c>
      <c r="H311" s="1">
        <v>15000</v>
      </c>
      <c r="I311" s="1">
        <f t="shared" si="4"/>
        <v>0</v>
      </c>
    </row>
    <row r="312" spans="1:9" hidden="1" x14ac:dyDescent="0.3">
      <c r="A312" s="2">
        <v>44470</v>
      </c>
      <c r="B312" s="1" t="s">
        <v>40</v>
      </c>
      <c r="C312" s="1" t="s">
        <v>41</v>
      </c>
      <c r="D312" s="1" t="s">
        <v>42</v>
      </c>
      <c r="E312" s="1" t="s">
        <v>33</v>
      </c>
      <c r="F312" s="1">
        <v>16077</v>
      </c>
      <c r="G312" s="1" t="s">
        <v>15</v>
      </c>
      <c r="H312" s="1">
        <v>15000</v>
      </c>
      <c r="I312" s="1">
        <f t="shared" si="4"/>
        <v>107.7</v>
      </c>
    </row>
    <row r="313" spans="1:9" hidden="1" x14ac:dyDescent="0.3">
      <c r="A313" s="2">
        <v>44470</v>
      </c>
      <c r="B313" s="1" t="s">
        <v>59</v>
      </c>
      <c r="C313" s="1" t="s">
        <v>60</v>
      </c>
      <c r="D313" s="1" t="s">
        <v>61</v>
      </c>
      <c r="E313" s="1" t="s">
        <v>33</v>
      </c>
      <c r="F313" s="1">
        <v>19594</v>
      </c>
      <c r="G313" s="1" t="s">
        <v>15</v>
      </c>
      <c r="H313" s="1">
        <v>15000</v>
      </c>
      <c r="I313" s="1">
        <f t="shared" si="4"/>
        <v>459.40000000000003</v>
      </c>
    </row>
    <row r="314" spans="1:9" hidden="1" x14ac:dyDescent="0.3">
      <c r="A314" s="2">
        <v>44470</v>
      </c>
      <c r="B314" s="1" t="s">
        <v>30</v>
      </c>
      <c r="C314" s="1" t="s">
        <v>31</v>
      </c>
      <c r="D314" s="1" t="s">
        <v>32</v>
      </c>
      <c r="E314" s="1" t="s">
        <v>33</v>
      </c>
      <c r="F314" s="1">
        <v>19946.199999999997</v>
      </c>
      <c r="G314" s="1" t="s">
        <v>43</v>
      </c>
      <c r="H314" s="1">
        <v>15000</v>
      </c>
      <c r="I314" s="1">
        <f t="shared" si="4"/>
        <v>494.61999999999972</v>
      </c>
    </row>
    <row r="315" spans="1:9" hidden="1" x14ac:dyDescent="0.3">
      <c r="A315" s="2">
        <v>44470</v>
      </c>
      <c r="B315" s="1" t="s">
        <v>71</v>
      </c>
      <c r="C315" s="1" t="s">
        <v>72</v>
      </c>
      <c r="D315" s="1" t="s">
        <v>73</v>
      </c>
      <c r="E315" s="1" t="s">
        <v>33</v>
      </c>
      <c r="F315" s="1">
        <v>26773.4</v>
      </c>
      <c r="G315" s="1" t="s">
        <v>43</v>
      </c>
      <c r="H315" s="1">
        <v>15000</v>
      </c>
      <c r="I315" s="1">
        <f t="shared" si="4"/>
        <v>1177.3400000000001</v>
      </c>
    </row>
    <row r="316" spans="1:9" hidden="1" x14ac:dyDescent="0.3">
      <c r="A316" s="2">
        <v>44470</v>
      </c>
      <c r="B316" s="1" t="s">
        <v>40</v>
      </c>
      <c r="C316" s="1" t="s">
        <v>41</v>
      </c>
      <c r="D316" s="1" t="s">
        <v>42</v>
      </c>
      <c r="E316" s="1" t="s">
        <v>33</v>
      </c>
      <c r="F316" s="1">
        <v>28464.9</v>
      </c>
      <c r="G316" s="1" t="s">
        <v>43</v>
      </c>
      <c r="H316" s="1">
        <v>15000</v>
      </c>
      <c r="I316" s="1">
        <f t="shared" si="4"/>
        <v>1346.4900000000002</v>
      </c>
    </row>
    <row r="317" spans="1:9" hidden="1" x14ac:dyDescent="0.3">
      <c r="A317" s="2">
        <v>44470</v>
      </c>
      <c r="B317" s="1" t="s">
        <v>62</v>
      </c>
      <c r="C317" s="1" t="s">
        <v>63</v>
      </c>
      <c r="D317" s="1" t="s">
        <v>64</v>
      </c>
      <c r="E317" s="1" t="s">
        <v>33</v>
      </c>
      <c r="F317" s="1">
        <v>37544.800000000003</v>
      </c>
      <c r="G317" s="1" t="s">
        <v>11</v>
      </c>
      <c r="H317" s="1">
        <v>15000</v>
      </c>
      <c r="I317" s="1">
        <f t="shared" si="4"/>
        <v>2254.4800000000005</v>
      </c>
    </row>
    <row r="318" spans="1:9" hidden="1" x14ac:dyDescent="0.3">
      <c r="A318" s="2">
        <v>44470</v>
      </c>
      <c r="B318" s="1" t="s">
        <v>40</v>
      </c>
      <c r="C318" s="1" t="s">
        <v>41</v>
      </c>
      <c r="D318" s="1" t="s">
        <v>42</v>
      </c>
      <c r="E318" s="1" t="s">
        <v>33</v>
      </c>
      <c r="F318" s="1">
        <v>40224.800000000003</v>
      </c>
      <c r="G318" s="1" t="s">
        <v>11</v>
      </c>
      <c r="H318" s="1">
        <v>15000</v>
      </c>
      <c r="I318" s="1">
        <f t="shared" si="4"/>
        <v>2522.4800000000005</v>
      </c>
    </row>
    <row r="319" spans="1:9" hidden="1" x14ac:dyDescent="0.3">
      <c r="A319" s="2">
        <v>44470</v>
      </c>
      <c r="B319" s="1" t="s">
        <v>59</v>
      </c>
      <c r="C319" s="1" t="s">
        <v>60</v>
      </c>
      <c r="D319" s="1" t="s">
        <v>61</v>
      </c>
      <c r="E319" s="1" t="s">
        <v>33</v>
      </c>
      <c r="F319" s="1">
        <v>43591.8</v>
      </c>
      <c r="G319" s="1" t="s">
        <v>11</v>
      </c>
      <c r="H319" s="1">
        <v>15000</v>
      </c>
      <c r="I319" s="1">
        <f t="shared" si="4"/>
        <v>2859.1800000000003</v>
      </c>
    </row>
    <row r="320" spans="1:9" x14ac:dyDescent="0.3">
      <c r="A320" s="2">
        <v>44470</v>
      </c>
      <c r="B320" s="1" t="s">
        <v>50</v>
      </c>
      <c r="C320" s="1" t="s">
        <v>51</v>
      </c>
      <c r="D320" s="1" t="s">
        <v>52</v>
      </c>
      <c r="E320" s="1" t="s">
        <v>26</v>
      </c>
      <c r="F320" s="1">
        <v>4201.6000000000004</v>
      </c>
      <c r="G320" s="1" t="s">
        <v>15</v>
      </c>
      <c r="H320" s="1">
        <v>15000</v>
      </c>
      <c r="I320" s="1">
        <f t="shared" si="4"/>
        <v>0</v>
      </c>
    </row>
    <row r="321" spans="1:9" x14ac:dyDescent="0.3">
      <c r="A321" s="2">
        <v>44470</v>
      </c>
      <c r="B321" s="1" t="s">
        <v>23</v>
      </c>
      <c r="C321" s="1" t="s">
        <v>24</v>
      </c>
      <c r="D321" s="1" t="s">
        <v>25</v>
      </c>
      <c r="E321" s="1" t="s">
        <v>26</v>
      </c>
      <c r="F321" s="1">
        <v>15262.8</v>
      </c>
      <c r="G321" s="1" t="s">
        <v>43</v>
      </c>
      <c r="H321" s="1">
        <v>15000</v>
      </c>
      <c r="I321" s="1">
        <f t="shared" si="4"/>
        <v>26.27999999999993</v>
      </c>
    </row>
    <row r="322" spans="1:9" x14ac:dyDescent="0.3">
      <c r="A322" s="2">
        <v>44470</v>
      </c>
      <c r="B322" s="1" t="s">
        <v>56</v>
      </c>
      <c r="C322" s="1" t="s">
        <v>57</v>
      </c>
      <c r="D322" s="1" t="s">
        <v>58</v>
      </c>
      <c r="E322" s="1" t="s">
        <v>26</v>
      </c>
      <c r="F322" s="1">
        <v>20790</v>
      </c>
      <c r="G322" s="1" t="s">
        <v>15</v>
      </c>
      <c r="H322" s="1">
        <v>15000</v>
      </c>
      <c r="I322" s="1">
        <f t="shared" si="4"/>
        <v>579</v>
      </c>
    </row>
    <row r="323" spans="1:9" x14ac:dyDescent="0.3">
      <c r="A323" s="2">
        <v>44470</v>
      </c>
      <c r="B323" s="1" t="s">
        <v>50</v>
      </c>
      <c r="C323" s="1" t="s">
        <v>51</v>
      </c>
      <c r="D323" s="1" t="s">
        <v>52</v>
      </c>
      <c r="E323" s="1" t="s">
        <v>26</v>
      </c>
      <c r="F323" s="1">
        <v>21878.5</v>
      </c>
      <c r="G323" s="1" t="s">
        <v>11</v>
      </c>
      <c r="H323" s="1">
        <v>15000</v>
      </c>
      <c r="I323" s="1">
        <f t="shared" si="4"/>
        <v>687.85</v>
      </c>
    </row>
    <row r="324" spans="1:9" x14ac:dyDescent="0.3">
      <c r="A324" s="2">
        <v>44470</v>
      </c>
      <c r="B324" s="1" t="s">
        <v>56</v>
      </c>
      <c r="C324" s="1" t="s">
        <v>57</v>
      </c>
      <c r="D324" s="1" t="s">
        <v>58</v>
      </c>
      <c r="E324" s="1" t="s">
        <v>26</v>
      </c>
      <c r="F324" s="1">
        <v>22136.800000000003</v>
      </c>
      <c r="G324" s="1" t="s">
        <v>11</v>
      </c>
      <c r="H324" s="1">
        <v>15000</v>
      </c>
      <c r="I324" s="1">
        <f t="shared" ref="I324:I387" si="5">IF(F324&gt;=H324,(F324-H324)*10%,0)</f>
        <v>713.68000000000029</v>
      </c>
    </row>
    <row r="325" spans="1:9" x14ac:dyDescent="0.3">
      <c r="A325" s="2">
        <v>44470</v>
      </c>
      <c r="B325" s="1" t="s">
        <v>56</v>
      </c>
      <c r="C325" s="1" t="s">
        <v>57</v>
      </c>
      <c r="D325" s="1" t="s">
        <v>58</v>
      </c>
      <c r="E325" s="1" t="s">
        <v>26</v>
      </c>
      <c r="F325" s="1">
        <v>23240.400000000001</v>
      </c>
      <c r="G325" s="1" t="s">
        <v>15</v>
      </c>
      <c r="H325" s="1">
        <v>15000</v>
      </c>
      <c r="I325" s="1">
        <f t="shared" si="5"/>
        <v>824.04000000000019</v>
      </c>
    </row>
    <row r="326" spans="1:9" x14ac:dyDescent="0.3">
      <c r="A326" s="2">
        <v>44470</v>
      </c>
      <c r="B326" s="1" t="s">
        <v>50</v>
      </c>
      <c r="C326" s="1" t="s">
        <v>51</v>
      </c>
      <c r="D326" s="1" t="s">
        <v>52</v>
      </c>
      <c r="E326" s="1" t="s">
        <v>26</v>
      </c>
      <c r="F326" s="1">
        <v>41989.599999999999</v>
      </c>
      <c r="G326" s="1" t="s">
        <v>11</v>
      </c>
      <c r="H326" s="1">
        <v>15000</v>
      </c>
      <c r="I326" s="1">
        <f t="shared" si="5"/>
        <v>2698.96</v>
      </c>
    </row>
    <row r="327" spans="1:9" hidden="1" x14ac:dyDescent="0.3">
      <c r="A327" s="2">
        <v>44470</v>
      </c>
      <c r="B327" s="1" t="s">
        <v>19</v>
      </c>
      <c r="C327" s="1" t="s">
        <v>20</v>
      </c>
      <c r="D327" s="1" t="s">
        <v>21</v>
      </c>
      <c r="E327" s="1" t="s">
        <v>22</v>
      </c>
      <c r="F327" s="1">
        <v>2997.2</v>
      </c>
      <c r="G327" s="1" t="s">
        <v>11</v>
      </c>
      <c r="H327" s="1">
        <v>15000</v>
      </c>
      <c r="I327" s="1">
        <f t="shared" si="5"/>
        <v>0</v>
      </c>
    </row>
    <row r="328" spans="1:9" hidden="1" x14ac:dyDescent="0.3">
      <c r="A328" s="2">
        <v>44470</v>
      </c>
      <c r="B328" s="1" t="s">
        <v>37</v>
      </c>
      <c r="C328" s="1" t="s">
        <v>38</v>
      </c>
      <c r="D328" s="1" t="s">
        <v>39</v>
      </c>
      <c r="E328" s="1" t="s">
        <v>22</v>
      </c>
      <c r="F328" s="1">
        <v>7195.9999999999991</v>
      </c>
      <c r="G328" s="1" t="s">
        <v>15</v>
      </c>
      <c r="H328" s="1">
        <v>15000</v>
      </c>
      <c r="I328" s="1">
        <f t="shared" si="5"/>
        <v>0</v>
      </c>
    </row>
    <row r="329" spans="1:9" hidden="1" x14ac:dyDescent="0.3">
      <c r="A329" s="2">
        <v>44470</v>
      </c>
      <c r="B329" s="1" t="s">
        <v>53</v>
      </c>
      <c r="C329" s="1" t="s">
        <v>54</v>
      </c>
      <c r="D329" s="1" t="s">
        <v>55</v>
      </c>
      <c r="E329" s="1" t="s">
        <v>22</v>
      </c>
      <c r="F329" s="1">
        <v>10595.2</v>
      </c>
      <c r="G329" s="1" t="s">
        <v>43</v>
      </c>
      <c r="H329" s="1">
        <v>15000</v>
      </c>
      <c r="I329" s="1">
        <f t="shared" si="5"/>
        <v>0</v>
      </c>
    </row>
    <row r="330" spans="1:9" hidden="1" x14ac:dyDescent="0.3">
      <c r="A330" s="2">
        <v>44470</v>
      </c>
      <c r="B330" s="1" t="s">
        <v>37</v>
      </c>
      <c r="C330" s="1" t="s">
        <v>38</v>
      </c>
      <c r="D330" s="1" t="s">
        <v>39</v>
      </c>
      <c r="E330" s="1" t="s">
        <v>22</v>
      </c>
      <c r="F330" s="1">
        <v>10694.7</v>
      </c>
      <c r="G330" s="1" t="s">
        <v>43</v>
      </c>
      <c r="H330" s="1">
        <v>15000</v>
      </c>
      <c r="I330" s="1">
        <f t="shared" si="5"/>
        <v>0</v>
      </c>
    </row>
    <row r="331" spans="1:9" hidden="1" x14ac:dyDescent="0.3">
      <c r="A331" s="2">
        <v>44470</v>
      </c>
      <c r="B331" s="1" t="s">
        <v>53</v>
      </c>
      <c r="C331" s="1" t="s">
        <v>54</v>
      </c>
      <c r="D331" s="1" t="s">
        <v>55</v>
      </c>
      <c r="E331" s="1" t="s">
        <v>22</v>
      </c>
      <c r="F331" s="1">
        <v>14235.4</v>
      </c>
      <c r="G331" s="1" t="s">
        <v>43</v>
      </c>
      <c r="H331" s="1">
        <v>15000</v>
      </c>
      <c r="I331" s="1">
        <f t="shared" si="5"/>
        <v>0</v>
      </c>
    </row>
    <row r="332" spans="1:9" hidden="1" x14ac:dyDescent="0.3">
      <c r="A332" s="2">
        <v>44470</v>
      </c>
      <c r="B332" s="1" t="s">
        <v>53</v>
      </c>
      <c r="C332" s="1" t="s">
        <v>54</v>
      </c>
      <c r="D332" s="1" t="s">
        <v>55</v>
      </c>
      <c r="E332" s="1" t="s">
        <v>22</v>
      </c>
      <c r="F332" s="1">
        <v>36530.199999999997</v>
      </c>
      <c r="G332" s="1" t="s">
        <v>15</v>
      </c>
      <c r="H332" s="1">
        <v>15000</v>
      </c>
      <c r="I332" s="1">
        <f t="shared" si="5"/>
        <v>2153.02</v>
      </c>
    </row>
    <row r="333" spans="1:9" hidden="1" x14ac:dyDescent="0.3">
      <c r="A333" s="2">
        <v>44470</v>
      </c>
      <c r="B333" s="1" t="s">
        <v>65</v>
      </c>
      <c r="C333" s="1" t="s">
        <v>66</v>
      </c>
      <c r="D333" s="1" t="s">
        <v>67</v>
      </c>
      <c r="E333" s="1" t="s">
        <v>22</v>
      </c>
      <c r="F333" s="1">
        <v>36896.199999999997</v>
      </c>
      <c r="G333" s="1" t="s">
        <v>43</v>
      </c>
      <c r="H333" s="1">
        <v>15000</v>
      </c>
      <c r="I333" s="1">
        <f t="shared" si="5"/>
        <v>2189.62</v>
      </c>
    </row>
    <row r="334" spans="1:9" hidden="1" x14ac:dyDescent="0.3">
      <c r="A334" s="2">
        <v>44470</v>
      </c>
      <c r="B334" s="1" t="s">
        <v>19</v>
      </c>
      <c r="C334" s="1" t="s">
        <v>20</v>
      </c>
      <c r="D334" s="1" t="s">
        <v>21</v>
      </c>
      <c r="E334" s="1" t="s">
        <v>22</v>
      </c>
      <c r="F334" s="1">
        <v>41420.699999999997</v>
      </c>
      <c r="G334" s="1" t="s">
        <v>11</v>
      </c>
      <c r="H334" s="1">
        <v>15000</v>
      </c>
      <c r="I334" s="1">
        <f t="shared" si="5"/>
        <v>2642.0699999999997</v>
      </c>
    </row>
    <row r="335" spans="1:9" hidden="1" x14ac:dyDescent="0.3">
      <c r="A335" s="2">
        <v>44501</v>
      </c>
      <c r="B335" s="1" t="s">
        <v>12</v>
      </c>
      <c r="C335" s="1" t="s">
        <v>13</v>
      </c>
      <c r="D335" s="1" t="s">
        <v>14</v>
      </c>
      <c r="E335" s="1" t="s">
        <v>10</v>
      </c>
      <c r="F335" s="1">
        <v>5130</v>
      </c>
      <c r="G335" s="1" t="s">
        <v>15</v>
      </c>
      <c r="H335" s="1">
        <v>15000</v>
      </c>
      <c r="I335" s="1">
        <f t="shared" si="5"/>
        <v>0</v>
      </c>
    </row>
    <row r="336" spans="1:9" hidden="1" x14ac:dyDescent="0.3">
      <c r="A336" s="2">
        <v>44501</v>
      </c>
      <c r="B336" s="1" t="s">
        <v>7</v>
      </c>
      <c r="C336" s="1" t="s">
        <v>8</v>
      </c>
      <c r="D336" s="1" t="s">
        <v>9</v>
      </c>
      <c r="E336" s="1" t="s">
        <v>10</v>
      </c>
      <c r="F336" s="1">
        <v>8810.9</v>
      </c>
      <c r="G336" s="1" t="s">
        <v>11</v>
      </c>
      <c r="H336" s="1">
        <v>15000</v>
      </c>
      <c r="I336" s="1">
        <f t="shared" si="5"/>
        <v>0</v>
      </c>
    </row>
    <row r="337" spans="1:9" hidden="1" x14ac:dyDescent="0.3">
      <c r="A337" s="2">
        <v>44501</v>
      </c>
      <c r="B337" s="1" t="s">
        <v>27</v>
      </c>
      <c r="C337" s="1" t="s">
        <v>28</v>
      </c>
      <c r="D337" s="1" t="s">
        <v>29</v>
      </c>
      <c r="E337" s="1" t="s">
        <v>10</v>
      </c>
      <c r="F337" s="1">
        <v>16606</v>
      </c>
      <c r="G337" s="1" t="s">
        <v>11</v>
      </c>
      <c r="H337" s="1">
        <v>15000</v>
      </c>
      <c r="I337" s="1">
        <f t="shared" si="5"/>
        <v>160.60000000000002</v>
      </c>
    </row>
    <row r="338" spans="1:9" hidden="1" x14ac:dyDescent="0.3">
      <c r="A338" s="2">
        <v>44501</v>
      </c>
      <c r="B338" s="1" t="s">
        <v>12</v>
      </c>
      <c r="C338" s="1" t="s">
        <v>13</v>
      </c>
      <c r="D338" s="1" t="s">
        <v>14</v>
      </c>
      <c r="E338" s="1" t="s">
        <v>10</v>
      </c>
      <c r="F338" s="1">
        <v>17766</v>
      </c>
      <c r="G338" s="1" t="s">
        <v>11</v>
      </c>
      <c r="H338" s="1">
        <v>15000</v>
      </c>
      <c r="I338" s="1">
        <f t="shared" si="5"/>
        <v>276.60000000000002</v>
      </c>
    </row>
    <row r="339" spans="1:9" hidden="1" x14ac:dyDescent="0.3">
      <c r="A339" s="2">
        <v>44501</v>
      </c>
      <c r="B339" s="1" t="s">
        <v>16</v>
      </c>
      <c r="C339" s="1" t="s">
        <v>17</v>
      </c>
      <c r="D339" s="1" t="s">
        <v>18</v>
      </c>
      <c r="E339" s="1" t="s">
        <v>10</v>
      </c>
      <c r="F339" s="1">
        <v>20916</v>
      </c>
      <c r="G339" s="1" t="s">
        <v>11</v>
      </c>
      <c r="H339" s="1">
        <v>15000</v>
      </c>
      <c r="I339" s="1">
        <f t="shared" si="5"/>
        <v>591.6</v>
      </c>
    </row>
    <row r="340" spans="1:9" hidden="1" x14ac:dyDescent="0.3">
      <c r="A340" s="2">
        <v>44501</v>
      </c>
      <c r="B340" s="1" t="s">
        <v>16</v>
      </c>
      <c r="C340" s="1" t="s">
        <v>17</v>
      </c>
      <c r="D340" s="1" t="s">
        <v>18</v>
      </c>
      <c r="E340" s="1" t="s">
        <v>10</v>
      </c>
      <c r="F340" s="1">
        <v>22396.5</v>
      </c>
      <c r="G340" s="1" t="s">
        <v>43</v>
      </c>
      <c r="H340" s="1">
        <v>15000</v>
      </c>
      <c r="I340" s="1">
        <f t="shared" si="5"/>
        <v>739.65000000000009</v>
      </c>
    </row>
    <row r="341" spans="1:9" hidden="1" x14ac:dyDescent="0.3">
      <c r="A341" s="2">
        <v>44501</v>
      </c>
      <c r="B341" s="1" t="s">
        <v>12</v>
      </c>
      <c r="C341" s="1" t="s">
        <v>13</v>
      </c>
      <c r="D341" s="1" t="s">
        <v>14</v>
      </c>
      <c r="E341" s="1" t="s">
        <v>10</v>
      </c>
      <c r="F341" s="1">
        <v>25633.5</v>
      </c>
      <c r="G341" s="1" t="s">
        <v>15</v>
      </c>
      <c r="H341" s="1">
        <v>15000</v>
      </c>
      <c r="I341" s="1">
        <f t="shared" si="5"/>
        <v>1063.3500000000001</v>
      </c>
    </row>
    <row r="342" spans="1:9" hidden="1" x14ac:dyDescent="0.3">
      <c r="A342" s="2">
        <v>44501</v>
      </c>
      <c r="B342" s="1" t="s">
        <v>16</v>
      </c>
      <c r="C342" s="1" t="s">
        <v>17</v>
      </c>
      <c r="D342" s="1" t="s">
        <v>18</v>
      </c>
      <c r="E342" s="1" t="s">
        <v>10</v>
      </c>
      <c r="F342" s="1">
        <v>37374.399999999994</v>
      </c>
      <c r="G342" s="1" t="s">
        <v>43</v>
      </c>
      <c r="H342" s="1">
        <v>15000</v>
      </c>
      <c r="I342" s="1">
        <f t="shared" si="5"/>
        <v>2237.4399999999996</v>
      </c>
    </row>
    <row r="343" spans="1:9" hidden="1" x14ac:dyDescent="0.3">
      <c r="A343" s="2">
        <v>44501</v>
      </c>
      <c r="B343" s="1" t="s">
        <v>71</v>
      </c>
      <c r="C343" s="1" t="s">
        <v>72</v>
      </c>
      <c r="D343" s="1" t="s">
        <v>73</v>
      </c>
      <c r="E343" s="1" t="s">
        <v>33</v>
      </c>
      <c r="F343" s="1">
        <v>9292.5</v>
      </c>
      <c r="G343" s="1" t="s">
        <v>15</v>
      </c>
      <c r="H343" s="1">
        <v>15000</v>
      </c>
      <c r="I343" s="1">
        <f t="shared" si="5"/>
        <v>0</v>
      </c>
    </row>
    <row r="344" spans="1:9" hidden="1" x14ac:dyDescent="0.3">
      <c r="A344" s="2">
        <v>44501</v>
      </c>
      <c r="B344" s="1" t="s">
        <v>59</v>
      </c>
      <c r="C344" s="1" t="s">
        <v>60</v>
      </c>
      <c r="D344" s="1" t="s">
        <v>61</v>
      </c>
      <c r="E344" s="1" t="s">
        <v>33</v>
      </c>
      <c r="F344" s="1">
        <v>28761.599999999999</v>
      </c>
      <c r="G344" s="1" t="s">
        <v>43</v>
      </c>
      <c r="H344" s="1">
        <v>15000</v>
      </c>
      <c r="I344" s="1">
        <f t="shared" si="5"/>
        <v>1376.1599999999999</v>
      </c>
    </row>
    <row r="345" spans="1:9" hidden="1" x14ac:dyDescent="0.3">
      <c r="A345" s="2">
        <v>44501</v>
      </c>
      <c r="B345" s="1" t="s">
        <v>40</v>
      </c>
      <c r="C345" s="1" t="s">
        <v>41</v>
      </c>
      <c r="D345" s="1" t="s">
        <v>42</v>
      </c>
      <c r="E345" s="1" t="s">
        <v>33</v>
      </c>
      <c r="F345" s="1">
        <v>41932.799999999996</v>
      </c>
      <c r="G345" s="1" t="s">
        <v>11</v>
      </c>
      <c r="H345" s="1">
        <v>15000</v>
      </c>
      <c r="I345" s="1">
        <f t="shared" si="5"/>
        <v>2693.2799999999997</v>
      </c>
    </row>
    <row r="346" spans="1:9" hidden="1" x14ac:dyDescent="0.3">
      <c r="A346" s="2">
        <v>44501</v>
      </c>
      <c r="B346" s="1" t="s">
        <v>30</v>
      </c>
      <c r="C346" s="1" t="s">
        <v>31</v>
      </c>
      <c r="D346" s="1" t="s">
        <v>32</v>
      </c>
      <c r="E346" s="1" t="s">
        <v>33</v>
      </c>
      <c r="F346" s="1">
        <v>42427</v>
      </c>
      <c r="G346" s="1" t="s">
        <v>15</v>
      </c>
      <c r="H346" s="1">
        <v>15000</v>
      </c>
      <c r="I346" s="1">
        <f t="shared" si="5"/>
        <v>2742.7000000000003</v>
      </c>
    </row>
    <row r="347" spans="1:9" hidden="1" x14ac:dyDescent="0.3">
      <c r="A347" s="2">
        <v>44501</v>
      </c>
      <c r="B347" s="1" t="s">
        <v>71</v>
      </c>
      <c r="C347" s="1" t="s">
        <v>72</v>
      </c>
      <c r="D347" s="1" t="s">
        <v>73</v>
      </c>
      <c r="E347" s="1" t="s">
        <v>33</v>
      </c>
      <c r="F347" s="1">
        <v>47510.400000000001</v>
      </c>
      <c r="G347" s="1" t="s">
        <v>15</v>
      </c>
      <c r="H347" s="1">
        <v>15000</v>
      </c>
      <c r="I347" s="1">
        <f t="shared" si="5"/>
        <v>3251.0400000000004</v>
      </c>
    </row>
    <row r="348" spans="1:9" x14ac:dyDescent="0.3">
      <c r="A348" s="2">
        <v>44501</v>
      </c>
      <c r="B348" s="1" t="s">
        <v>34</v>
      </c>
      <c r="C348" s="1" t="s">
        <v>35</v>
      </c>
      <c r="D348" s="1" t="s">
        <v>36</v>
      </c>
      <c r="E348" s="1" t="s">
        <v>26</v>
      </c>
      <c r="F348" s="1">
        <v>9006</v>
      </c>
      <c r="G348" s="1" t="s">
        <v>43</v>
      </c>
      <c r="H348" s="1">
        <v>15000</v>
      </c>
      <c r="I348" s="1">
        <f t="shared" si="5"/>
        <v>0</v>
      </c>
    </row>
    <row r="349" spans="1:9" x14ac:dyDescent="0.3">
      <c r="A349" s="2">
        <v>44501</v>
      </c>
      <c r="B349" s="1" t="s">
        <v>50</v>
      </c>
      <c r="C349" s="1" t="s">
        <v>51</v>
      </c>
      <c r="D349" s="1" t="s">
        <v>52</v>
      </c>
      <c r="E349" s="1" t="s">
        <v>26</v>
      </c>
      <c r="F349" s="1">
        <v>10573.5</v>
      </c>
      <c r="G349" s="1" t="s">
        <v>11</v>
      </c>
      <c r="H349" s="1">
        <v>15000</v>
      </c>
      <c r="I349" s="1">
        <f t="shared" si="5"/>
        <v>0</v>
      </c>
    </row>
    <row r="350" spans="1:9" x14ac:dyDescent="0.3">
      <c r="A350" s="2">
        <v>44501</v>
      </c>
      <c r="B350" s="1" t="s">
        <v>47</v>
      </c>
      <c r="C350" s="1" t="s">
        <v>48</v>
      </c>
      <c r="D350" s="1" t="s">
        <v>49</v>
      </c>
      <c r="E350" s="1" t="s">
        <v>26</v>
      </c>
      <c r="F350" s="1">
        <v>13230</v>
      </c>
      <c r="G350" s="1" t="s">
        <v>15</v>
      </c>
      <c r="H350" s="1">
        <v>15000</v>
      </c>
      <c r="I350" s="1">
        <f t="shared" si="5"/>
        <v>0</v>
      </c>
    </row>
    <row r="351" spans="1:9" x14ac:dyDescent="0.3">
      <c r="A351" s="2">
        <v>44501</v>
      </c>
      <c r="B351" s="1" t="s">
        <v>23</v>
      </c>
      <c r="C351" s="1" t="s">
        <v>24</v>
      </c>
      <c r="D351" s="1" t="s">
        <v>25</v>
      </c>
      <c r="E351" s="1" t="s">
        <v>26</v>
      </c>
      <c r="F351" s="1">
        <v>15403.600000000002</v>
      </c>
      <c r="G351" s="1" t="s">
        <v>15</v>
      </c>
      <c r="H351" s="1">
        <v>15000</v>
      </c>
      <c r="I351" s="1">
        <f t="shared" si="5"/>
        <v>40.36000000000022</v>
      </c>
    </row>
    <row r="352" spans="1:9" x14ac:dyDescent="0.3">
      <c r="A352" s="2">
        <v>44501</v>
      </c>
      <c r="B352" s="1" t="s">
        <v>34</v>
      </c>
      <c r="C352" s="1" t="s">
        <v>35</v>
      </c>
      <c r="D352" s="1" t="s">
        <v>36</v>
      </c>
      <c r="E352" s="1" t="s">
        <v>26</v>
      </c>
      <c r="F352" s="1">
        <v>16394.399999999998</v>
      </c>
      <c r="G352" s="1" t="s">
        <v>15</v>
      </c>
      <c r="H352" s="1">
        <v>15000</v>
      </c>
      <c r="I352" s="1">
        <f t="shared" si="5"/>
        <v>139.4399999999998</v>
      </c>
    </row>
    <row r="353" spans="1:9" x14ac:dyDescent="0.3">
      <c r="A353" s="2">
        <v>44501</v>
      </c>
      <c r="B353" s="1" t="s">
        <v>34</v>
      </c>
      <c r="C353" s="1" t="s">
        <v>35</v>
      </c>
      <c r="D353" s="1" t="s">
        <v>36</v>
      </c>
      <c r="E353" s="1" t="s">
        <v>26</v>
      </c>
      <c r="F353" s="1">
        <v>16606</v>
      </c>
      <c r="G353" s="1" t="s">
        <v>43</v>
      </c>
      <c r="H353" s="1">
        <v>15000</v>
      </c>
      <c r="I353" s="1">
        <f t="shared" si="5"/>
        <v>160.60000000000002</v>
      </c>
    </row>
    <row r="354" spans="1:9" x14ac:dyDescent="0.3">
      <c r="A354" s="2">
        <v>44501</v>
      </c>
      <c r="B354" s="1" t="s">
        <v>23</v>
      </c>
      <c r="C354" s="1" t="s">
        <v>24</v>
      </c>
      <c r="D354" s="1" t="s">
        <v>25</v>
      </c>
      <c r="E354" s="1" t="s">
        <v>26</v>
      </c>
      <c r="F354" s="1">
        <v>18452.599999999999</v>
      </c>
      <c r="G354" s="1" t="s">
        <v>43</v>
      </c>
      <c r="H354" s="1">
        <v>15000</v>
      </c>
      <c r="I354" s="1">
        <f t="shared" si="5"/>
        <v>345.25999999999988</v>
      </c>
    </row>
    <row r="355" spans="1:9" x14ac:dyDescent="0.3">
      <c r="A355" s="2">
        <v>44501</v>
      </c>
      <c r="B355" s="1" t="s">
        <v>50</v>
      </c>
      <c r="C355" s="1" t="s">
        <v>51</v>
      </c>
      <c r="D355" s="1" t="s">
        <v>52</v>
      </c>
      <c r="E355" s="1" t="s">
        <v>26</v>
      </c>
      <c r="F355" s="1">
        <v>20062.5</v>
      </c>
      <c r="G355" s="1" t="s">
        <v>11</v>
      </c>
      <c r="H355" s="1">
        <v>15000</v>
      </c>
      <c r="I355" s="1">
        <f t="shared" si="5"/>
        <v>506.25</v>
      </c>
    </row>
    <row r="356" spans="1:9" x14ac:dyDescent="0.3">
      <c r="A356" s="2">
        <v>44501</v>
      </c>
      <c r="B356" s="1" t="s">
        <v>56</v>
      </c>
      <c r="C356" s="1" t="s">
        <v>57</v>
      </c>
      <c r="D356" s="1" t="s">
        <v>58</v>
      </c>
      <c r="E356" s="1" t="s">
        <v>26</v>
      </c>
      <c r="F356" s="1">
        <v>22900.499999999996</v>
      </c>
      <c r="G356" s="1" t="s">
        <v>11</v>
      </c>
      <c r="H356" s="1">
        <v>15000</v>
      </c>
      <c r="I356" s="1">
        <f t="shared" si="5"/>
        <v>790.04999999999973</v>
      </c>
    </row>
    <row r="357" spans="1:9" x14ac:dyDescent="0.3">
      <c r="A357" s="2">
        <v>44501</v>
      </c>
      <c r="B357" s="1" t="s">
        <v>56</v>
      </c>
      <c r="C357" s="1" t="s">
        <v>57</v>
      </c>
      <c r="D357" s="1" t="s">
        <v>58</v>
      </c>
      <c r="E357" s="1" t="s">
        <v>26</v>
      </c>
      <c r="F357" s="1">
        <v>23057.999999999996</v>
      </c>
      <c r="G357" s="1" t="s">
        <v>43</v>
      </c>
      <c r="H357" s="1">
        <v>15000</v>
      </c>
      <c r="I357" s="1">
        <f t="shared" si="5"/>
        <v>805.79999999999973</v>
      </c>
    </row>
    <row r="358" spans="1:9" x14ac:dyDescent="0.3">
      <c r="A358" s="2">
        <v>44501</v>
      </c>
      <c r="B358" s="1" t="s">
        <v>34</v>
      </c>
      <c r="C358" s="1" t="s">
        <v>35</v>
      </c>
      <c r="D358" s="1" t="s">
        <v>36</v>
      </c>
      <c r="E358" s="1" t="s">
        <v>26</v>
      </c>
      <c r="F358" s="1">
        <v>37560</v>
      </c>
      <c r="G358" s="1" t="s">
        <v>43</v>
      </c>
      <c r="H358" s="1">
        <v>15000</v>
      </c>
      <c r="I358" s="1">
        <f t="shared" si="5"/>
        <v>2256</v>
      </c>
    </row>
    <row r="359" spans="1:9" x14ac:dyDescent="0.3">
      <c r="A359" s="2">
        <v>44501</v>
      </c>
      <c r="B359" s="1" t="s">
        <v>50</v>
      </c>
      <c r="C359" s="1" t="s">
        <v>51</v>
      </c>
      <c r="D359" s="1" t="s">
        <v>52</v>
      </c>
      <c r="E359" s="1" t="s">
        <v>26</v>
      </c>
      <c r="F359" s="1">
        <v>38570</v>
      </c>
      <c r="G359" s="1" t="s">
        <v>11</v>
      </c>
      <c r="H359" s="1">
        <v>15000</v>
      </c>
      <c r="I359" s="1">
        <f t="shared" si="5"/>
        <v>2357</v>
      </c>
    </row>
    <row r="360" spans="1:9" x14ac:dyDescent="0.3">
      <c r="A360" s="2">
        <v>44501</v>
      </c>
      <c r="B360" s="1" t="s">
        <v>23</v>
      </c>
      <c r="C360" s="1" t="s">
        <v>24</v>
      </c>
      <c r="D360" s="1" t="s">
        <v>25</v>
      </c>
      <c r="E360" s="1" t="s">
        <v>26</v>
      </c>
      <c r="F360" s="1">
        <v>39199.599999999999</v>
      </c>
      <c r="G360" s="1" t="s">
        <v>43</v>
      </c>
      <c r="H360" s="1">
        <v>15000</v>
      </c>
      <c r="I360" s="1">
        <f t="shared" si="5"/>
        <v>2419.96</v>
      </c>
    </row>
    <row r="361" spans="1:9" hidden="1" x14ac:dyDescent="0.3">
      <c r="A361" s="2">
        <v>44501</v>
      </c>
      <c r="B361" s="1" t="s">
        <v>53</v>
      </c>
      <c r="C361" s="1" t="s">
        <v>54</v>
      </c>
      <c r="D361" s="1" t="s">
        <v>55</v>
      </c>
      <c r="E361" s="1" t="s">
        <v>22</v>
      </c>
      <c r="F361" s="1">
        <v>6900</v>
      </c>
      <c r="G361" s="1" t="s">
        <v>15</v>
      </c>
      <c r="H361" s="1">
        <v>15000</v>
      </c>
      <c r="I361" s="1">
        <f t="shared" si="5"/>
        <v>0</v>
      </c>
    </row>
    <row r="362" spans="1:9" hidden="1" x14ac:dyDescent="0.3">
      <c r="A362" s="2">
        <v>44501</v>
      </c>
      <c r="B362" s="1" t="s">
        <v>65</v>
      </c>
      <c r="C362" s="1" t="s">
        <v>66</v>
      </c>
      <c r="D362" s="1" t="s">
        <v>67</v>
      </c>
      <c r="E362" s="1" t="s">
        <v>22</v>
      </c>
      <c r="F362" s="1">
        <v>9683</v>
      </c>
      <c r="G362" s="1" t="s">
        <v>43</v>
      </c>
      <c r="H362" s="1">
        <v>15000</v>
      </c>
      <c r="I362" s="1">
        <f t="shared" si="5"/>
        <v>0</v>
      </c>
    </row>
    <row r="363" spans="1:9" hidden="1" x14ac:dyDescent="0.3">
      <c r="A363" s="2">
        <v>44501</v>
      </c>
      <c r="B363" s="1" t="s">
        <v>44</v>
      </c>
      <c r="C363" s="1" t="s">
        <v>45</v>
      </c>
      <c r="D363" s="1" t="s">
        <v>46</v>
      </c>
      <c r="E363" s="1" t="s">
        <v>22</v>
      </c>
      <c r="F363" s="1">
        <v>14302.9</v>
      </c>
      <c r="G363" s="1" t="s">
        <v>11</v>
      </c>
      <c r="H363" s="1">
        <v>15000</v>
      </c>
      <c r="I363" s="1">
        <f t="shared" si="5"/>
        <v>0</v>
      </c>
    </row>
    <row r="364" spans="1:9" hidden="1" x14ac:dyDescent="0.3">
      <c r="A364" s="2">
        <v>44501</v>
      </c>
      <c r="B364" s="1" t="s">
        <v>19</v>
      </c>
      <c r="C364" s="1" t="s">
        <v>20</v>
      </c>
      <c r="D364" s="1" t="s">
        <v>21</v>
      </c>
      <c r="E364" s="1" t="s">
        <v>22</v>
      </c>
      <c r="F364" s="1">
        <v>16806.400000000001</v>
      </c>
      <c r="G364" s="1" t="s">
        <v>11</v>
      </c>
      <c r="H364" s="1">
        <v>15000</v>
      </c>
      <c r="I364" s="1">
        <f t="shared" si="5"/>
        <v>180.64000000000016</v>
      </c>
    </row>
    <row r="365" spans="1:9" hidden="1" x14ac:dyDescent="0.3">
      <c r="A365" s="2">
        <v>44501</v>
      </c>
      <c r="B365" s="1" t="s">
        <v>37</v>
      </c>
      <c r="C365" s="1" t="s">
        <v>38</v>
      </c>
      <c r="D365" s="1" t="s">
        <v>39</v>
      </c>
      <c r="E365" s="1" t="s">
        <v>22</v>
      </c>
      <c r="F365" s="1">
        <v>20797.200000000004</v>
      </c>
      <c r="G365" s="1" t="s">
        <v>15</v>
      </c>
      <c r="H365" s="1">
        <v>15000</v>
      </c>
      <c r="I365" s="1">
        <f t="shared" si="5"/>
        <v>579.72000000000048</v>
      </c>
    </row>
    <row r="366" spans="1:9" hidden="1" x14ac:dyDescent="0.3">
      <c r="A366" s="2">
        <v>44501</v>
      </c>
      <c r="B366" s="1" t="s">
        <v>65</v>
      </c>
      <c r="C366" s="1" t="s">
        <v>66</v>
      </c>
      <c r="D366" s="1" t="s">
        <v>67</v>
      </c>
      <c r="E366" s="1" t="s">
        <v>22</v>
      </c>
      <c r="F366" s="1">
        <v>26866</v>
      </c>
      <c r="G366" s="1" t="s">
        <v>43</v>
      </c>
      <c r="H366" s="1">
        <v>15000</v>
      </c>
      <c r="I366" s="1">
        <f t="shared" si="5"/>
        <v>1186.6000000000001</v>
      </c>
    </row>
    <row r="367" spans="1:9" hidden="1" x14ac:dyDescent="0.3">
      <c r="A367" s="2">
        <v>44531</v>
      </c>
      <c r="B367" s="1" t="s">
        <v>12</v>
      </c>
      <c r="C367" s="1" t="s">
        <v>13</v>
      </c>
      <c r="D367" s="1" t="s">
        <v>14</v>
      </c>
      <c r="E367" s="1" t="s">
        <v>10</v>
      </c>
      <c r="F367" s="1">
        <v>3817.9999999999995</v>
      </c>
      <c r="G367" s="1" t="s">
        <v>11</v>
      </c>
      <c r="H367" s="1">
        <v>15000</v>
      </c>
      <c r="I367" s="1">
        <f t="shared" si="5"/>
        <v>0</v>
      </c>
    </row>
    <row r="368" spans="1:9" hidden="1" x14ac:dyDescent="0.3">
      <c r="A368" s="2">
        <v>44531</v>
      </c>
      <c r="B368" s="1" t="s">
        <v>16</v>
      </c>
      <c r="C368" s="1" t="s">
        <v>17</v>
      </c>
      <c r="D368" s="1" t="s">
        <v>18</v>
      </c>
      <c r="E368" s="1" t="s">
        <v>10</v>
      </c>
      <c r="F368" s="1">
        <v>8683.1999999999989</v>
      </c>
      <c r="G368" s="1" t="s">
        <v>15</v>
      </c>
      <c r="H368" s="1">
        <v>15000</v>
      </c>
      <c r="I368" s="1">
        <f t="shared" si="5"/>
        <v>0</v>
      </c>
    </row>
    <row r="369" spans="1:9" hidden="1" x14ac:dyDescent="0.3">
      <c r="A369" s="2">
        <v>44531</v>
      </c>
      <c r="B369" s="1" t="s">
        <v>7</v>
      </c>
      <c r="C369" s="1" t="s">
        <v>8</v>
      </c>
      <c r="D369" s="1" t="s">
        <v>9</v>
      </c>
      <c r="E369" s="1" t="s">
        <v>10</v>
      </c>
      <c r="F369" s="1">
        <v>11210</v>
      </c>
      <c r="G369" s="1" t="s">
        <v>43</v>
      </c>
      <c r="H369" s="1">
        <v>15000</v>
      </c>
      <c r="I369" s="1">
        <f t="shared" si="5"/>
        <v>0</v>
      </c>
    </row>
    <row r="370" spans="1:9" hidden="1" x14ac:dyDescent="0.3">
      <c r="A370" s="2">
        <v>44531</v>
      </c>
      <c r="B370" s="1" t="s">
        <v>27</v>
      </c>
      <c r="C370" s="1" t="s">
        <v>28</v>
      </c>
      <c r="D370" s="1" t="s">
        <v>29</v>
      </c>
      <c r="E370" s="1" t="s">
        <v>10</v>
      </c>
      <c r="F370" s="1">
        <v>12765.2</v>
      </c>
      <c r="G370" s="1" t="s">
        <v>43</v>
      </c>
      <c r="H370" s="1">
        <v>15000</v>
      </c>
      <c r="I370" s="1">
        <f t="shared" si="5"/>
        <v>0</v>
      </c>
    </row>
    <row r="371" spans="1:9" hidden="1" x14ac:dyDescent="0.3">
      <c r="A371" s="2">
        <v>44531</v>
      </c>
      <c r="B371" s="1" t="s">
        <v>12</v>
      </c>
      <c r="C371" s="1" t="s">
        <v>13</v>
      </c>
      <c r="D371" s="1" t="s">
        <v>14</v>
      </c>
      <c r="E371" s="1" t="s">
        <v>10</v>
      </c>
      <c r="F371" s="1">
        <v>15921.999999999998</v>
      </c>
      <c r="G371" s="1" t="s">
        <v>43</v>
      </c>
      <c r="H371" s="1">
        <v>15000</v>
      </c>
      <c r="I371" s="1">
        <f t="shared" si="5"/>
        <v>92.199999999999818</v>
      </c>
    </row>
    <row r="372" spans="1:9" hidden="1" x14ac:dyDescent="0.3">
      <c r="A372" s="2">
        <v>44531</v>
      </c>
      <c r="B372" s="1" t="s">
        <v>27</v>
      </c>
      <c r="C372" s="1" t="s">
        <v>28</v>
      </c>
      <c r="D372" s="1" t="s">
        <v>29</v>
      </c>
      <c r="E372" s="1" t="s">
        <v>10</v>
      </c>
      <c r="F372" s="1">
        <v>31970.799999999999</v>
      </c>
      <c r="G372" s="1" t="s">
        <v>11</v>
      </c>
      <c r="H372" s="1">
        <v>15000</v>
      </c>
      <c r="I372" s="1">
        <f t="shared" si="5"/>
        <v>1697.08</v>
      </c>
    </row>
    <row r="373" spans="1:9" hidden="1" x14ac:dyDescent="0.3">
      <c r="A373" s="2">
        <v>44531</v>
      </c>
      <c r="B373" s="1" t="s">
        <v>7</v>
      </c>
      <c r="C373" s="1" t="s">
        <v>8</v>
      </c>
      <c r="D373" s="1" t="s">
        <v>9</v>
      </c>
      <c r="E373" s="1" t="s">
        <v>10</v>
      </c>
      <c r="F373" s="1">
        <v>41520</v>
      </c>
      <c r="G373" s="1" t="s">
        <v>11</v>
      </c>
      <c r="H373" s="1">
        <v>15000</v>
      </c>
      <c r="I373" s="1">
        <f t="shared" si="5"/>
        <v>2652</v>
      </c>
    </row>
    <row r="374" spans="1:9" hidden="1" x14ac:dyDescent="0.3">
      <c r="A374" s="2">
        <v>44531</v>
      </c>
      <c r="B374" s="1" t="s">
        <v>7</v>
      </c>
      <c r="C374" s="1" t="s">
        <v>8</v>
      </c>
      <c r="D374" s="1" t="s">
        <v>9</v>
      </c>
      <c r="E374" s="1" t="s">
        <v>10</v>
      </c>
      <c r="F374" s="1">
        <v>45800.999999999993</v>
      </c>
      <c r="G374" s="1" t="s">
        <v>15</v>
      </c>
      <c r="H374" s="1">
        <v>15000</v>
      </c>
      <c r="I374" s="1">
        <f t="shared" si="5"/>
        <v>3080.0999999999995</v>
      </c>
    </row>
    <row r="375" spans="1:9" hidden="1" x14ac:dyDescent="0.3">
      <c r="A375" s="2">
        <v>44531</v>
      </c>
      <c r="B375" s="1" t="s">
        <v>59</v>
      </c>
      <c r="C375" s="1" t="s">
        <v>60</v>
      </c>
      <c r="D375" s="1" t="s">
        <v>61</v>
      </c>
      <c r="E375" s="1" t="s">
        <v>33</v>
      </c>
      <c r="F375" s="1">
        <v>7721.5999999999995</v>
      </c>
      <c r="G375" s="1" t="s">
        <v>11</v>
      </c>
      <c r="H375" s="1">
        <v>15000</v>
      </c>
      <c r="I375" s="1">
        <f t="shared" si="5"/>
        <v>0</v>
      </c>
    </row>
    <row r="376" spans="1:9" hidden="1" x14ac:dyDescent="0.3">
      <c r="A376" s="2">
        <v>44531</v>
      </c>
      <c r="B376" s="1" t="s">
        <v>40</v>
      </c>
      <c r="C376" s="1" t="s">
        <v>41</v>
      </c>
      <c r="D376" s="1" t="s">
        <v>42</v>
      </c>
      <c r="E376" s="1" t="s">
        <v>33</v>
      </c>
      <c r="F376" s="1">
        <v>8925.7000000000007</v>
      </c>
      <c r="G376" s="1" t="s">
        <v>11</v>
      </c>
      <c r="H376" s="1">
        <v>15000</v>
      </c>
      <c r="I376" s="1">
        <f t="shared" si="5"/>
        <v>0</v>
      </c>
    </row>
    <row r="377" spans="1:9" hidden="1" x14ac:dyDescent="0.3">
      <c r="A377" s="2">
        <v>44531</v>
      </c>
      <c r="B377" s="1" t="s">
        <v>40</v>
      </c>
      <c r="C377" s="1" t="s">
        <v>41</v>
      </c>
      <c r="D377" s="1" t="s">
        <v>42</v>
      </c>
      <c r="E377" s="1" t="s">
        <v>33</v>
      </c>
      <c r="F377" s="1">
        <v>15802.6</v>
      </c>
      <c r="G377" s="1" t="s">
        <v>43</v>
      </c>
      <c r="H377" s="1">
        <v>15000</v>
      </c>
      <c r="I377" s="1">
        <f t="shared" si="5"/>
        <v>80.260000000000048</v>
      </c>
    </row>
    <row r="378" spans="1:9" hidden="1" x14ac:dyDescent="0.3">
      <c r="A378" s="2">
        <v>44531</v>
      </c>
      <c r="B378" s="1" t="s">
        <v>71</v>
      </c>
      <c r="C378" s="1" t="s">
        <v>72</v>
      </c>
      <c r="D378" s="1" t="s">
        <v>73</v>
      </c>
      <c r="E378" s="1" t="s">
        <v>33</v>
      </c>
      <c r="F378" s="1">
        <v>21103.3</v>
      </c>
      <c r="G378" s="1" t="s">
        <v>43</v>
      </c>
      <c r="H378" s="1">
        <v>15000</v>
      </c>
      <c r="I378" s="1">
        <f t="shared" si="5"/>
        <v>610.32999999999993</v>
      </c>
    </row>
    <row r="379" spans="1:9" hidden="1" x14ac:dyDescent="0.3">
      <c r="A379" s="2">
        <v>44531</v>
      </c>
      <c r="B379" s="1" t="s">
        <v>71</v>
      </c>
      <c r="C379" s="1" t="s">
        <v>72</v>
      </c>
      <c r="D379" s="1" t="s">
        <v>73</v>
      </c>
      <c r="E379" s="1" t="s">
        <v>33</v>
      </c>
      <c r="F379" s="1">
        <v>22351.100000000002</v>
      </c>
      <c r="G379" s="1" t="s">
        <v>43</v>
      </c>
      <c r="H379" s="1">
        <v>15000</v>
      </c>
      <c r="I379" s="1">
        <f t="shared" si="5"/>
        <v>735.11000000000024</v>
      </c>
    </row>
    <row r="380" spans="1:9" hidden="1" x14ac:dyDescent="0.3">
      <c r="A380" s="2">
        <v>44531</v>
      </c>
      <c r="B380" s="1" t="s">
        <v>40</v>
      </c>
      <c r="C380" s="1" t="s">
        <v>41</v>
      </c>
      <c r="D380" s="1" t="s">
        <v>42</v>
      </c>
      <c r="E380" s="1" t="s">
        <v>33</v>
      </c>
      <c r="F380" s="1">
        <v>43974</v>
      </c>
      <c r="G380" s="1" t="s">
        <v>11</v>
      </c>
      <c r="H380" s="1">
        <v>15000</v>
      </c>
      <c r="I380" s="1">
        <f t="shared" si="5"/>
        <v>2897.4</v>
      </c>
    </row>
    <row r="381" spans="1:9" x14ac:dyDescent="0.3">
      <c r="A381" s="2">
        <v>44531</v>
      </c>
      <c r="B381" s="1" t="s">
        <v>34</v>
      </c>
      <c r="C381" s="1" t="s">
        <v>35</v>
      </c>
      <c r="D381" s="1" t="s">
        <v>36</v>
      </c>
      <c r="E381" s="1" t="s">
        <v>26</v>
      </c>
      <c r="F381" s="1">
        <v>8082.7999999999993</v>
      </c>
      <c r="G381" s="1" t="s">
        <v>11</v>
      </c>
      <c r="H381" s="1">
        <v>15000</v>
      </c>
      <c r="I381" s="1">
        <f t="shared" si="5"/>
        <v>0</v>
      </c>
    </row>
    <row r="382" spans="1:9" x14ac:dyDescent="0.3">
      <c r="A382" s="2">
        <v>44531</v>
      </c>
      <c r="B382" s="1" t="s">
        <v>50</v>
      </c>
      <c r="C382" s="1" t="s">
        <v>51</v>
      </c>
      <c r="D382" s="1" t="s">
        <v>52</v>
      </c>
      <c r="E382" s="1" t="s">
        <v>26</v>
      </c>
      <c r="F382" s="1">
        <v>9826.4</v>
      </c>
      <c r="G382" s="1" t="s">
        <v>43</v>
      </c>
      <c r="H382" s="1">
        <v>15000</v>
      </c>
      <c r="I382" s="1">
        <f t="shared" si="5"/>
        <v>0</v>
      </c>
    </row>
    <row r="383" spans="1:9" x14ac:dyDescent="0.3">
      <c r="A383" s="2">
        <v>44531</v>
      </c>
      <c r="B383" s="1" t="s">
        <v>56</v>
      </c>
      <c r="C383" s="1" t="s">
        <v>57</v>
      </c>
      <c r="D383" s="1" t="s">
        <v>58</v>
      </c>
      <c r="E383" s="1" t="s">
        <v>26</v>
      </c>
      <c r="F383" s="1">
        <v>12328</v>
      </c>
      <c r="G383" s="1" t="s">
        <v>15</v>
      </c>
      <c r="H383" s="1">
        <v>15000</v>
      </c>
      <c r="I383" s="1">
        <f t="shared" si="5"/>
        <v>0</v>
      </c>
    </row>
    <row r="384" spans="1:9" x14ac:dyDescent="0.3">
      <c r="A384" s="2">
        <v>44531</v>
      </c>
      <c r="B384" s="1" t="s">
        <v>34</v>
      </c>
      <c r="C384" s="1" t="s">
        <v>35</v>
      </c>
      <c r="D384" s="1" t="s">
        <v>36</v>
      </c>
      <c r="E384" s="1" t="s">
        <v>26</v>
      </c>
      <c r="F384" s="1">
        <v>24544</v>
      </c>
      <c r="G384" s="1" t="s">
        <v>15</v>
      </c>
      <c r="H384" s="1">
        <v>15000</v>
      </c>
      <c r="I384" s="1">
        <f t="shared" si="5"/>
        <v>954.40000000000009</v>
      </c>
    </row>
    <row r="385" spans="1:9" x14ac:dyDescent="0.3">
      <c r="A385" s="2">
        <v>44531</v>
      </c>
      <c r="B385" s="1" t="s">
        <v>23</v>
      </c>
      <c r="C385" s="1" t="s">
        <v>24</v>
      </c>
      <c r="D385" s="1" t="s">
        <v>25</v>
      </c>
      <c r="E385" s="1" t="s">
        <v>26</v>
      </c>
      <c r="F385" s="1">
        <v>27350.400000000001</v>
      </c>
      <c r="G385" s="1" t="s">
        <v>43</v>
      </c>
      <c r="H385" s="1">
        <v>15000</v>
      </c>
      <c r="I385" s="1">
        <f t="shared" si="5"/>
        <v>1235.0400000000002</v>
      </c>
    </row>
    <row r="386" spans="1:9" x14ac:dyDescent="0.3">
      <c r="A386" s="2">
        <v>44531</v>
      </c>
      <c r="B386" s="1" t="s">
        <v>47</v>
      </c>
      <c r="C386" s="1" t="s">
        <v>48</v>
      </c>
      <c r="D386" s="1" t="s">
        <v>49</v>
      </c>
      <c r="E386" s="1" t="s">
        <v>26</v>
      </c>
      <c r="F386" s="1">
        <v>28845</v>
      </c>
      <c r="G386" s="1" t="s">
        <v>15</v>
      </c>
      <c r="H386" s="1">
        <v>15000</v>
      </c>
      <c r="I386" s="1">
        <f t="shared" si="5"/>
        <v>1384.5</v>
      </c>
    </row>
    <row r="387" spans="1:9" x14ac:dyDescent="0.3">
      <c r="A387" s="2">
        <v>44531</v>
      </c>
      <c r="B387" s="1" t="s">
        <v>23</v>
      </c>
      <c r="C387" s="1" t="s">
        <v>24</v>
      </c>
      <c r="D387" s="1" t="s">
        <v>25</v>
      </c>
      <c r="E387" s="1" t="s">
        <v>26</v>
      </c>
      <c r="F387" s="1">
        <v>43593.599999999999</v>
      </c>
      <c r="G387" s="1" t="s">
        <v>15</v>
      </c>
      <c r="H387" s="1">
        <v>15000</v>
      </c>
      <c r="I387" s="1">
        <f t="shared" si="5"/>
        <v>2859.36</v>
      </c>
    </row>
    <row r="388" spans="1:9" hidden="1" x14ac:dyDescent="0.3">
      <c r="A388" s="2">
        <v>44531</v>
      </c>
      <c r="B388" s="1" t="s">
        <v>65</v>
      </c>
      <c r="C388" s="1" t="s">
        <v>66</v>
      </c>
      <c r="D388" s="1" t="s">
        <v>67</v>
      </c>
      <c r="E388" s="1" t="s">
        <v>22</v>
      </c>
      <c r="F388" s="1">
        <v>7009.2000000000007</v>
      </c>
      <c r="G388" s="1" t="s">
        <v>15</v>
      </c>
      <c r="H388" s="1">
        <v>15000</v>
      </c>
      <c r="I388" s="1">
        <f t="shared" ref="I388:I391" si="6">IF(F388&gt;=H388,(F388-H388)*10%,0)</f>
        <v>0</v>
      </c>
    </row>
    <row r="389" spans="1:9" hidden="1" x14ac:dyDescent="0.3">
      <c r="A389" s="2">
        <v>44531</v>
      </c>
      <c r="B389" s="1" t="s">
        <v>53</v>
      </c>
      <c r="C389" s="1" t="s">
        <v>54</v>
      </c>
      <c r="D389" s="1" t="s">
        <v>55</v>
      </c>
      <c r="E389" s="1" t="s">
        <v>22</v>
      </c>
      <c r="F389" s="1">
        <v>7088.9</v>
      </c>
      <c r="G389" s="1" t="s">
        <v>11</v>
      </c>
      <c r="H389" s="1">
        <v>15000</v>
      </c>
      <c r="I389" s="1">
        <f t="shared" si="6"/>
        <v>0</v>
      </c>
    </row>
    <row r="390" spans="1:9" hidden="1" x14ac:dyDescent="0.3">
      <c r="A390" s="2">
        <v>44531</v>
      </c>
      <c r="B390" s="1" t="s">
        <v>65</v>
      </c>
      <c r="C390" s="1" t="s">
        <v>66</v>
      </c>
      <c r="D390" s="1" t="s">
        <v>67</v>
      </c>
      <c r="E390" s="1" t="s">
        <v>22</v>
      </c>
      <c r="F390" s="1">
        <v>8095.5</v>
      </c>
      <c r="G390" s="1" t="s">
        <v>11</v>
      </c>
      <c r="H390" s="1">
        <v>15000</v>
      </c>
      <c r="I390" s="1">
        <f t="shared" si="6"/>
        <v>0</v>
      </c>
    </row>
    <row r="391" spans="1:9" hidden="1" x14ac:dyDescent="0.3">
      <c r="A391" s="2">
        <v>44531</v>
      </c>
      <c r="B391" s="1" t="s">
        <v>19</v>
      </c>
      <c r="C391" s="1" t="s">
        <v>20</v>
      </c>
      <c r="D391" s="1" t="s">
        <v>21</v>
      </c>
      <c r="E391" s="1" t="s">
        <v>22</v>
      </c>
      <c r="F391" s="1">
        <v>8914.5</v>
      </c>
      <c r="G391" s="1" t="s">
        <v>11</v>
      </c>
      <c r="H391" s="1">
        <v>15000</v>
      </c>
      <c r="I391" s="1">
        <f t="shared" si="6"/>
        <v>0</v>
      </c>
    </row>
  </sheetData>
  <autoFilter ref="A2:I391" xr:uid="{DA4F6228-CD41-494A-8902-9CDAA276D186}">
    <filterColumn colId="4">
      <filters>
        <filter val="South"/>
      </filters>
    </filterColumn>
  </autoFilter>
  <mergeCells count="3">
    <mergeCell ref="A1:I1"/>
    <mergeCell ref="K2:L2"/>
    <mergeCell ref="K1:L1"/>
  </mergeCells>
  <conditionalFormatting sqref="F2:F389">
    <cfRule type="top10" dxfId="5" priority="1" percent="1" rank="5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273EE-3291-416E-8E1B-3083FE911F8E}">
  <sheetPr codeName="Sheet5" filterMode="1">
    <tabColor theme="1"/>
  </sheetPr>
  <dimension ref="A1:L391"/>
  <sheetViews>
    <sheetView zoomScale="70" zoomScaleNormal="70" workbookViewId="0">
      <selection activeCell="K2" sqref="K2:M2"/>
    </sheetView>
  </sheetViews>
  <sheetFormatPr defaultRowHeight="14.4" x14ac:dyDescent="0.3"/>
  <cols>
    <col min="1" max="1" width="8.6640625" bestFit="1" customWidth="1"/>
    <col min="2" max="2" width="16.109375" bestFit="1" customWidth="1"/>
    <col min="3" max="3" width="12" bestFit="1" customWidth="1"/>
    <col min="4" max="4" width="11.88671875" bestFit="1" customWidth="1"/>
    <col min="5" max="5" width="11.5546875" bestFit="1" customWidth="1"/>
    <col min="6" max="6" width="14.21875" bestFit="1" customWidth="1"/>
    <col min="7" max="7" width="14.6640625" bestFit="1" customWidth="1"/>
    <col min="8" max="8" width="9.21875" bestFit="1" customWidth="1"/>
    <col min="9" max="9" width="12.33203125" bestFit="1" customWidth="1"/>
  </cols>
  <sheetData>
    <row r="1" spans="1:12" x14ac:dyDescent="0.3">
      <c r="A1" s="5" t="s">
        <v>10</v>
      </c>
      <c r="B1" s="5"/>
      <c r="C1" s="5"/>
      <c r="D1" s="5"/>
      <c r="E1" s="5"/>
      <c r="F1" s="5"/>
      <c r="G1" s="5"/>
      <c r="H1" s="5"/>
      <c r="I1" s="5"/>
      <c r="K1" s="4" t="s">
        <v>16</v>
      </c>
      <c r="L1" s="4"/>
    </row>
    <row r="2" spans="1:12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86</v>
      </c>
      <c r="I2" s="1" t="s">
        <v>87</v>
      </c>
      <c r="K2" s="7">
        <f>SUMIF(B3:B374, "=Reza Jafari", F3:F374)</f>
        <v>526806.6</v>
      </c>
      <c r="L2" s="7"/>
    </row>
    <row r="3" spans="1:12" x14ac:dyDescent="0.3">
      <c r="A3" s="2">
        <v>44197</v>
      </c>
      <c r="B3" s="1" t="s">
        <v>16</v>
      </c>
      <c r="C3" s="1" t="s">
        <v>17</v>
      </c>
      <c r="D3" s="1" t="s">
        <v>18</v>
      </c>
      <c r="E3" s="1" t="s">
        <v>10</v>
      </c>
      <c r="F3" s="1">
        <v>2954.7</v>
      </c>
      <c r="G3" s="1" t="s">
        <v>15</v>
      </c>
      <c r="H3" s="1">
        <v>15000</v>
      </c>
      <c r="I3" s="1">
        <f>IF(F3&gt;=H3,(F3-H3)*10%,0)</f>
        <v>0</v>
      </c>
    </row>
    <row r="4" spans="1:12" x14ac:dyDescent="0.3">
      <c r="A4" s="2">
        <v>44197</v>
      </c>
      <c r="B4" s="1" t="s">
        <v>68</v>
      </c>
      <c r="C4" s="1" t="s">
        <v>69</v>
      </c>
      <c r="D4" s="1" t="s">
        <v>70</v>
      </c>
      <c r="E4" s="1" t="s">
        <v>10</v>
      </c>
      <c r="F4" s="1">
        <v>6796.7999999999993</v>
      </c>
      <c r="G4" s="1" t="s">
        <v>11</v>
      </c>
      <c r="H4" s="1">
        <v>15000</v>
      </c>
      <c r="I4" s="1">
        <f t="shared" ref="I4:I67" si="0">IF(F4&gt;=H4,(F4-H4)*10%,0)</f>
        <v>0</v>
      </c>
    </row>
    <row r="5" spans="1:12" x14ac:dyDescent="0.3">
      <c r="A5" s="2">
        <v>44197</v>
      </c>
      <c r="B5" s="1" t="s">
        <v>68</v>
      </c>
      <c r="C5" s="1" t="s">
        <v>69</v>
      </c>
      <c r="D5" s="1" t="s">
        <v>70</v>
      </c>
      <c r="E5" s="1" t="s">
        <v>10</v>
      </c>
      <c r="F5" s="1">
        <v>8188</v>
      </c>
      <c r="G5" s="1" t="s">
        <v>43</v>
      </c>
      <c r="H5" s="1">
        <v>15000</v>
      </c>
      <c r="I5" s="1">
        <f t="shared" si="0"/>
        <v>0</v>
      </c>
    </row>
    <row r="6" spans="1:12" x14ac:dyDescent="0.3">
      <c r="A6" s="2">
        <v>44197</v>
      </c>
      <c r="B6" s="1" t="s">
        <v>16</v>
      </c>
      <c r="C6" s="1" t="s">
        <v>17</v>
      </c>
      <c r="D6" s="1" t="s">
        <v>18</v>
      </c>
      <c r="E6" s="1" t="s">
        <v>10</v>
      </c>
      <c r="F6" s="1">
        <v>9058.4</v>
      </c>
      <c r="G6" s="1" t="s">
        <v>11</v>
      </c>
      <c r="H6" s="1">
        <v>15000</v>
      </c>
      <c r="I6" s="1">
        <f t="shared" si="0"/>
        <v>0</v>
      </c>
    </row>
    <row r="7" spans="1:12" x14ac:dyDescent="0.3">
      <c r="A7" s="2">
        <v>44197</v>
      </c>
      <c r="B7" s="1" t="s">
        <v>68</v>
      </c>
      <c r="C7" s="1" t="s">
        <v>69</v>
      </c>
      <c r="D7" s="1" t="s">
        <v>70</v>
      </c>
      <c r="E7" s="1" t="s">
        <v>10</v>
      </c>
      <c r="F7" s="1">
        <v>12096</v>
      </c>
      <c r="G7" s="1" t="s">
        <v>43</v>
      </c>
      <c r="H7" s="1">
        <v>15000</v>
      </c>
      <c r="I7" s="1">
        <f t="shared" si="0"/>
        <v>0</v>
      </c>
    </row>
    <row r="8" spans="1:12" x14ac:dyDescent="0.3">
      <c r="A8" s="2">
        <v>44197</v>
      </c>
      <c r="B8" s="1" t="s">
        <v>7</v>
      </c>
      <c r="C8" s="1" t="s">
        <v>8</v>
      </c>
      <c r="D8" s="1" t="s">
        <v>9</v>
      </c>
      <c r="E8" s="1" t="s">
        <v>10</v>
      </c>
      <c r="F8" s="1">
        <v>15029</v>
      </c>
      <c r="G8" s="1" t="s">
        <v>15</v>
      </c>
      <c r="H8" s="1">
        <v>15000</v>
      </c>
      <c r="I8" s="1">
        <f t="shared" si="0"/>
        <v>2.9000000000000004</v>
      </c>
    </row>
    <row r="9" spans="1:12" x14ac:dyDescent="0.3">
      <c r="A9" s="2">
        <v>44197</v>
      </c>
      <c r="B9" s="1" t="s">
        <v>7</v>
      </c>
      <c r="C9" s="1" t="s">
        <v>8</v>
      </c>
      <c r="D9" s="1" t="s">
        <v>9</v>
      </c>
      <c r="E9" s="1" t="s">
        <v>10</v>
      </c>
      <c r="F9" s="1">
        <v>15264</v>
      </c>
      <c r="G9" s="1" t="s">
        <v>15</v>
      </c>
      <c r="H9" s="1">
        <v>15000</v>
      </c>
      <c r="I9" s="1">
        <f t="shared" si="0"/>
        <v>26.400000000000002</v>
      </c>
    </row>
    <row r="10" spans="1:12" x14ac:dyDescent="0.3">
      <c r="A10" s="2">
        <v>44197</v>
      </c>
      <c r="B10" s="1" t="s">
        <v>7</v>
      </c>
      <c r="C10" s="1" t="s">
        <v>8</v>
      </c>
      <c r="D10" s="1" t="s">
        <v>9</v>
      </c>
      <c r="E10" s="1" t="s">
        <v>10</v>
      </c>
      <c r="F10" s="1">
        <v>17353.599999999999</v>
      </c>
      <c r="G10" s="1" t="s">
        <v>11</v>
      </c>
      <c r="H10" s="1">
        <v>15000</v>
      </c>
      <c r="I10" s="1">
        <f t="shared" si="0"/>
        <v>235.35999999999987</v>
      </c>
    </row>
    <row r="11" spans="1:12" x14ac:dyDescent="0.3">
      <c r="A11" s="2">
        <v>44197</v>
      </c>
      <c r="B11" s="1" t="s">
        <v>12</v>
      </c>
      <c r="C11" s="1" t="s">
        <v>13</v>
      </c>
      <c r="D11" s="1" t="s">
        <v>14</v>
      </c>
      <c r="E11" s="1" t="s">
        <v>10</v>
      </c>
      <c r="F11" s="1">
        <v>20140</v>
      </c>
      <c r="G11" s="1" t="s">
        <v>43</v>
      </c>
      <c r="H11" s="1">
        <v>15000</v>
      </c>
      <c r="I11" s="1">
        <f t="shared" si="0"/>
        <v>514</v>
      </c>
    </row>
    <row r="12" spans="1:12" x14ac:dyDescent="0.3">
      <c r="A12" s="2">
        <v>44197</v>
      </c>
      <c r="B12" s="1" t="s">
        <v>12</v>
      </c>
      <c r="C12" s="1" t="s">
        <v>13</v>
      </c>
      <c r="D12" s="1" t="s">
        <v>14</v>
      </c>
      <c r="E12" s="1" t="s">
        <v>10</v>
      </c>
      <c r="F12" s="1">
        <v>35649</v>
      </c>
      <c r="G12" s="1" t="s">
        <v>11</v>
      </c>
      <c r="H12" s="1">
        <v>15000</v>
      </c>
      <c r="I12" s="1">
        <f t="shared" si="0"/>
        <v>2064.9</v>
      </c>
    </row>
    <row r="13" spans="1:12" hidden="1" x14ac:dyDescent="0.3">
      <c r="A13" s="2">
        <v>44197</v>
      </c>
      <c r="B13" s="1" t="s">
        <v>30</v>
      </c>
      <c r="C13" s="1" t="s">
        <v>31</v>
      </c>
      <c r="D13" s="1" t="s">
        <v>32</v>
      </c>
      <c r="E13" s="1" t="s">
        <v>33</v>
      </c>
      <c r="F13" s="1">
        <v>13310.4</v>
      </c>
      <c r="G13" s="1" t="s">
        <v>11</v>
      </c>
      <c r="H13" s="1">
        <v>15000</v>
      </c>
      <c r="I13" s="1">
        <f t="shared" si="0"/>
        <v>0</v>
      </c>
    </row>
    <row r="14" spans="1:12" hidden="1" x14ac:dyDescent="0.3">
      <c r="A14" s="2">
        <v>44197</v>
      </c>
      <c r="B14" s="1" t="s">
        <v>59</v>
      </c>
      <c r="C14" s="1" t="s">
        <v>60</v>
      </c>
      <c r="D14" s="1" t="s">
        <v>61</v>
      </c>
      <c r="E14" s="1" t="s">
        <v>33</v>
      </c>
      <c r="F14" s="1">
        <v>20366.100000000002</v>
      </c>
      <c r="G14" s="1" t="s">
        <v>43</v>
      </c>
      <c r="H14" s="1">
        <v>15000</v>
      </c>
      <c r="I14" s="1">
        <f t="shared" si="0"/>
        <v>536.61000000000024</v>
      </c>
    </row>
    <row r="15" spans="1:12" hidden="1" x14ac:dyDescent="0.3">
      <c r="A15" s="2">
        <v>44197</v>
      </c>
      <c r="B15" s="1" t="s">
        <v>59</v>
      </c>
      <c r="C15" s="1" t="s">
        <v>60</v>
      </c>
      <c r="D15" s="1" t="s">
        <v>61</v>
      </c>
      <c r="E15" s="1" t="s">
        <v>33</v>
      </c>
      <c r="F15" s="1">
        <v>20880</v>
      </c>
      <c r="G15" s="1" t="s">
        <v>11</v>
      </c>
      <c r="H15" s="1">
        <v>15000</v>
      </c>
      <c r="I15" s="1">
        <f t="shared" si="0"/>
        <v>588</v>
      </c>
    </row>
    <row r="16" spans="1:12" hidden="1" x14ac:dyDescent="0.3">
      <c r="A16" s="2">
        <v>44197</v>
      </c>
      <c r="B16" s="1" t="s">
        <v>30</v>
      </c>
      <c r="C16" s="1" t="s">
        <v>31</v>
      </c>
      <c r="D16" s="1" t="s">
        <v>32</v>
      </c>
      <c r="E16" s="1" t="s">
        <v>33</v>
      </c>
      <c r="F16" s="1">
        <v>23076.199999999997</v>
      </c>
      <c r="G16" s="1" t="s">
        <v>11</v>
      </c>
      <c r="H16" s="1">
        <v>15000</v>
      </c>
      <c r="I16" s="1">
        <f t="shared" si="0"/>
        <v>807.61999999999978</v>
      </c>
    </row>
    <row r="17" spans="1:9" hidden="1" x14ac:dyDescent="0.3">
      <c r="A17" s="2">
        <v>44197</v>
      </c>
      <c r="B17" s="1" t="s">
        <v>30</v>
      </c>
      <c r="C17" s="1" t="s">
        <v>31</v>
      </c>
      <c r="D17" s="1" t="s">
        <v>32</v>
      </c>
      <c r="E17" s="1" t="s">
        <v>33</v>
      </c>
      <c r="F17" s="1">
        <v>25560</v>
      </c>
      <c r="G17" s="1" t="s">
        <v>11</v>
      </c>
      <c r="H17" s="1">
        <v>15000</v>
      </c>
      <c r="I17" s="1">
        <f t="shared" si="0"/>
        <v>1056</v>
      </c>
    </row>
    <row r="18" spans="1:9" hidden="1" x14ac:dyDescent="0.3">
      <c r="A18" s="2">
        <v>44197</v>
      </c>
      <c r="B18" s="1" t="s">
        <v>23</v>
      </c>
      <c r="C18" s="1" t="s">
        <v>24</v>
      </c>
      <c r="D18" s="1" t="s">
        <v>25</v>
      </c>
      <c r="E18" s="1" t="s">
        <v>26</v>
      </c>
      <c r="F18" s="1">
        <v>3008.3999999999996</v>
      </c>
      <c r="G18" s="1" t="s">
        <v>15</v>
      </c>
      <c r="H18" s="1">
        <v>15000</v>
      </c>
      <c r="I18" s="1">
        <f t="shared" si="0"/>
        <v>0</v>
      </c>
    </row>
    <row r="19" spans="1:9" hidden="1" x14ac:dyDescent="0.3">
      <c r="A19" s="2">
        <v>44197</v>
      </c>
      <c r="B19" s="1" t="s">
        <v>50</v>
      </c>
      <c r="C19" s="1" t="s">
        <v>51</v>
      </c>
      <c r="D19" s="1" t="s">
        <v>52</v>
      </c>
      <c r="E19" s="1" t="s">
        <v>26</v>
      </c>
      <c r="F19" s="1">
        <v>7221.5999999999995</v>
      </c>
      <c r="G19" s="1" t="s">
        <v>43</v>
      </c>
      <c r="H19" s="1">
        <v>15000</v>
      </c>
      <c r="I19" s="1">
        <f t="shared" si="0"/>
        <v>0</v>
      </c>
    </row>
    <row r="20" spans="1:9" hidden="1" x14ac:dyDescent="0.3">
      <c r="A20" s="2">
        <v>44197</v>
      </c>
      <c r="B20" s="1" t="s">
        <v>23</v>
      </c>
      <c r="C20" s="1" t="s">
        <v>24</v>
      </c>
      <c r="D20" s="1" t="s">
        <v>25</v>
      </c>
      <c r="E20" s="1" t="s">
        <v>26</v>
      </c>
      <c r="F20" s="1">
        <v>10903.199999999999</v>
      </c>
      <c r="G20" s="1" t="s">
        <v>15</v>
      </c>
      <c r="H20" s="1">
        <v>15000</v>
      </c>
      <c r="I20" s="1">
        <f t="shared" si="0"/>
        <v>0</v>
      </c>
    </row>
    <row r="21" spans="1:9" hidden="1" x14ac:dyDescent="0.3">
      <c r="A21" s="2">
        <v>44197</v>
      </c>
      <c r="B21" s="1" t="s">
        <v>34</v>
      </c>
      <c r="C21" s="1" t="s">
        <v>35</v>
      </c>
      <c r="D21" s="1" t="s">
        <v>36</v>
      </c>
      <c r="E21" s="1" t="s">
        <v>26</v>
      </c>
      <c r="F21" s="1">
        <v>14616</v>
      </c>
      <c r="G21" s="1" t="s">
        <v>15</v>
      </c>
      <c r="H21" s="1">
        <v>15000</v>
      </c>
      <c r="I21" s="1">
        <f t="shared" si="0"/>
        <v>0</v>
      </c>
    </row>
    <row r="22" spans="1:9" hidden="1" x14ac:dyDescent="0.3">
      <c r="A22" s="2">
        <v>44197</v>
      </c>
      <c r="B22" s="1" t="s">
        <v>47</v>
      </c>
      <c r="C22" s="1" t="s">
        <v>48</v>
      </c>
      <c r="D22" s="1" t="s">
        <v>49</v>
      </c>
      <c r="E22" s="1" t="s">
        <v>26</v>
      </c>
      <c r="F22" s="1">
        <v>18885.900000000001</v>
      </c>
      <c r="G22" s="1" t="s">
        <v>43</v>
      </c>
      <c r="H22" s="1">
        <v>15000</v>
      </c>
      <c r="I22" s="1">
        <f t="shared" si="0"/>
        <v>388.59000000000015</v>
      </c>
    </row>
    <row r="23" spans="1:9" hidden="1" x14ac:dyDescent="0.3">
      <c r="A23" s="2">
        <v>44197</v>
      </c>
      <c r="B23" s="1" t="s">
        <v>47</v>
      </c>
      <c r="C23" s="1" t="s">
        <v>48</v>
      </c>
      <c r="D23" s="1" t="s">
        <v>49</v>
      </c>
      <c r="E23" s="1" t="s">
        <v>26</v>
      </c>
      <c r="F23" s="1">
        <v>24236</v>
      </c>
      <c r="G23" s="1" t="s">
        <v>11</v>
      </c>
      <c r="H23" s="1">
        <v>15000</v>
      </c>
      <c r="I23" s="1">
        <f t="shared" si="0"/>
        <v>923.6</v>
      </c>
    </row>
    <row r="24" spans="1:9" hidden="1" x14ac:dyDescent="0.3">
      <c r="A24" s="2">
        <v>44197</v>
      </c>
      <c r="B24" s="1" t="s">
        <v>19</v>
      </c>
      <c r="C24" s="1" t="s">
        <v>20</v>
      </c>
      <c r="D24" s="1" t="s">
        <v>21</v>
      </c>
      <c r="E24" s="1" t="s">
        <v>22</v>
      </c>
      <c r="F24" s="1">
        <v>6945.4</v>
      </c>
      <c r="G24" s="1" t="s">
        <v>43</v>
      </c>
      <c r="H24" s="1">
        <v>15000</v>
      </c>
      <c r="I24" s="1">
        <f t="shared" si="0"/>
        <v>0</v>
      </c>
    </row>
    <row r="25" spans="1:9" hidden="1" x14ac:dyDescent="0.3">
      <c r="A25" s="2">
        <v>44197</v>
      </c>
      <c r="B25" s="1" t="s">
        <v>19</v>
      </c>
      <c r="C25" s="1" t="s">
        <v>20</v>
      </c>
      <c r="D25" s="1" t="s">
        <v>21</v>
      </c>
      <c r="E25" s="1" t="s">
        <v>22</v>
      </c>
      <c r="F25" s="1">
        <v>7658.2000000000007</v>
      </c>
      <c r="G25" s="1" t="s">
        <v>43</v>
      </c>
      <c r="H25" s="1">
        <v>15000</v>
      </c>
      <c r="I25" s="1">
        <f t="shared" si="0"/>
        <v>0</v>
      </c>
    </row>
    <row r="26" spans="1:9" hidden="1" x14ac:dyDescent="0.3">
      <c r="A26" s="2">
        <v>44197</v>
      </c>
      <c r="B26" s="1" t="s">
        <v>44</v>
      </c>
      <c r="C26" s="1" t="s">
        <v>45</v>
      </c>
      <c r="D26" s="1" t="s">
        <v>46</v>
      </c>
      <c r="E26" s="1" t="s">
        <v>22</v>
      </c>
      <c r="F26" s="1">
        <v>7658.5999999999985</v>
      </c>
      <c r="G26" s="1" t="s">
        <v>15</v>
      </c>
      <c r="H26" s="1">
        <v>15000</v>
      </c>
      <c r="I26" s="1">
        <f t="shared" si="0"/>
        <v>0</v>
      </c>
    </row>
    <row r="27" spans="1:9" hidden="1" x14ac:dyDescent="0.3">
      <c r="A27" s="2">
        <v>44197</v>
      </c>
      <c r="B27" s="1" t="s">
        <v>53</v>
      </c>
      <c r="C27" s="1" t="s">
        <v>54</v>
      </c>
      <c r="D27" s="1" t="s">
        <v>55</v>
      </c>
      <c r="E27" s="1" t="s">
        <v>22</v>
      </c>
      <c r="F27" s="1">
        <v>9098.6</v>
      </c>
      <c r="G27" s="1" t="s">
        <v>43</v>
      </c>
      <c r="H27" s="1">
        <v>15000</v>
      </c>
      <c r="I27" s="1">
        <f t="shared" si="0"/>
        <v>0</v>
      </c>
    </row>
    <row r="28" spans="1:9" hidden="1" x14ac:dyDescent="0.3">
      <c r="A28" s="2">
        <v>44197</v>
      </c>
      <c r="B28" s="1" t="s">
        <v>19</v>
      </c>
      <c r="C28" s="1" t="s">
        <v>20</v>
      </c>
      <c r="D28" s="1" t="s">
        <v>21</v>
      </c>
      <c r="E28" s="1" t="s">
        <v>22</v>
      </c>
      <c r="F28" s="1">
        <v>10019.199999999999</v>
      </c>
      <c r="G28" s="1" t="s">
        <v>43</v>
      </c>
      <c r="H28" s="1">
        <v>15000</v>
      </c>
      <c r="I28" s="1">
        <f t="shared" si="0"/>
        <v>0</v>
      </c>
    </row>
    <row r="29" spans="1:9" hidden="1" x14ac:dyDescent="0.3">
      <c r="A29" s="2">
        <v>44197</v>
      </c>
      <c r="B29" s="1" t="s">
        <v>44</v>
      </c>
      <c r="C29" s="1" t="s">
        <v>45</v>
      </c>
      <c r="D29" s="1" t="s">
        <v>46</v>
      </c>
      <c r="E29" s="1" t="s">
        <v>22</v>
      </c>
      <c r="F29" s="1">
        <v>10176</v>
      </c>
      <c r="G29" s="1" t="s">
        <v>15</v>
      </c>
      <c r="H29" s="1">
        <v>15000</v>
      </c>
      <c r="I29" s="1">
        <f t="shared" si="0"/>
        <v>0</v>
      </c>
    </row>
    <row r="30" spans="1:9" hidden="1" x14ac:dyDescent="0.3">
      <c r="A30" s="2">
        <v>44197</v>
      </c>
      <c r="B30" s="1" t="s">
        <v>53</v>
      </c>
      <c r="C30" s="1" t="s">
        <v>54</v>
      </c>
      <c r="D30" s="1" t="s">
        <v>55</v>
      </c>
      <c r="E30" s="1" t="s">
        <v>22</v>
      </c>
      <c r="F30" s="1">
        <v>16385.600000000002</v>
      </c>
      <c r="G30" s="1" t="s">
        <v>11</v>
      </c>
      <c r="H30" s="1">
        <v>15000</v>
      </c>
      <c r="I30" s="1">
        <f t="shared" si="0"/>
        <v>138.56000000000023</v>
      </c>
    </row>
    <row r="31" spans="1:9" hidden="1" x14ac:dyDescent="0.3">
      <c r="A31" s="2">
        <v>44197</v>
      </c>
      <c r="B31" s="1" t="s">
        <v>44</v>
      </c>
      <c r="C31" s="1" t="s">
        <v>45</v>
      </c>
      <c r="D31" s="1" t="s">
        <v>46</v>
      </c>
      <c r="E31" s="1" t="s">
        <v>22</v>
      </c>
      <c r="F31" s="1">
        <v>19108</v>
      </c>
      <c r="G31" s="1" t="s">
        <v>15</v>
      </c>
      <c r="H31" s="1">
        <v>15000</v>
      </c>
      <c r="I31" s="1">
        <f t="shared" si="0"/>
        <v>410.8</v>
      </c>
    </row>
    <row r="32" spans="1:9" hidden="1" x14ac:dyDescent="0.3">
      <c r="A32" s="2">
        <v>44197</v>
      </c>
      <c r="B32" s="1" t="s">
        <v>19</v>
      </c>
      <c r="C32" s="1" t="s">
        <v>20</v>
      </c>
      <c r="D32" s="1" t="s">
        <v>21</v>
      </c>
      <c r="E32" s="1" t="s">
        <v>22</v>
      </c>
      <c r="F32" s="1">
        <v>19456</v>
      </c>
      <c r="G32" s="1" t="s">
        <v>11</v>
      </c>
      <c r="H32" s="1">
        <v>15000</v>
      </c>
      <c r="I32" s="1">
        <f t="shared" si="0"/>
        <v>445.6</v>
      </c>
    </row>
    <row r="33" spans="1:9" hidden="1" x14ac:dyDescent="0.3">
      <c r="A33" s="2">
        <v>44197</v>
      </c>
      <c r="B33" s="1" t="s">
        <v>65</v>
      </c>
      <c r="C33" s="1" t="s">
        <v>66</v>
      </c>
      <c r="D33" s="1" t="s">
        <v>67</v>
      </c>
      <c r="E33" s="1" t="s">
        <v>22</v>
      </c>
      <c r="F33" s="1">
        <v>31127.199999999997</v>
      </c>
      <c r="G33" s="1" t="s">
        <v>43</v>
      </c>
      <c r="H33" s="1">
        <v>15000</v>
      </c>
      <c r="I33" s="1">
        <f t="shared" si="0"/>
        <v>1612.7199999999998</v>
      </c>
    </row>
    <row r="34" spans="1:9" hidden="1" x14ac:dyDescent="0.3">
      <c r="A34" s="2">
        <v>44197</v>
      </c>
      <c r="B34" s="1" t="s">
        <v>65</v>
      </c>
      <c r="C34" s="1" t="s">
        <v>66</v>
      </c>
      <c r="D34" s="1" t="s">
        <v>67</v>
      </c>
      <c r="E34" s="1" t="s">
        <v>22</v>
      </c>
      <c r="F34" s="1">
        <v>36372.1</v>
      </c>
      <c r="G34" s="1" t="s">
        <v>11</v>
      </c>
      <c r="H34" s="1">
        <v>15000</v>
      </c>
      <c r="I34" s="1">
        <f t="shared" si="0"/>
        <v>2137.21</v>
      </c>
    </row>
    <row r="35" spans="1:9" hidden="1" x14ac:dyDescent="0.3">
      <c r="A35" s="2">
        <v>44197</v>
      </c>
      <c r="B35" s="1" t="s">
        <v>44</v>
      </c>
      <c r="C35" s="1" t="s">
        <v>45</v>
      </c>
      <c r="D35" s="1" t="s">
        <v>46</v>
      </c>
      <c r="E35" s="1" t="s">
        <v>22</v>
      </c>
      <c r="F35" s="1">
        <v>39186</v>
      </c>
      <c r="G35" s="1" t="s">
        <v>15</v>
      </c>
      <c r="H35" s="1">
        <v>15000</v>
      </c>
      <c r="I35" s="1">
        <f t="shared" si="0"/>
        <v>2418.6</v>
      </c>
    </row>
    <row r="36" spans="1:9" hidden="1" x14ac:dyDescent="0.3">
      <c r="A36" s="2">
        <v>44197</v>
      </c>
      <c r="B36" s="1" t="s">
        <v>65</v>
      </c>
      <c r="C36" s="1" t="s">
        <v>66</v>
      </c>
      <c r="D36" s="1" t="s">
        <v>67</v>
      </c>
      <c r="E36" s="1" t="s">
        <v>22</v>
      </c>
      <c r="F36" s="1">
        <v>46715.999999999993</v>
      </c>
      <c r="G36" s="1" t="s">
        <v>11</v>
      </c>
      <c r="H36" s="1">
        <v>15000</v>
      </c>
      <c r="I36" s="1">
        <f t="shared" si="0"/>
        <v>3171.5999999999995</v>
      </c>
    </row>
    <row r="37" spans="1:9" x14ac:dyDescent="0.3">
      <c r="A37" s="2">
        <v>44228</v>
      </c>
      <c r="B37" s="1" t="s">
        <v>27</v>
      </c>
      <c r="C37" s="1" t="s">
        <v>28</v>
      </c>
      <c r="D37" s="1" t="s">
        <v>29</v>
      </c>
      <c r="E37" s="1" t="s">
        <v>10</v>
      </c>
      <c r="F37" s="1">
        <v>7717.5</v>
      </c>
      <c r="G37" s="1" t="s">
        <v>43</v>
      </c>
      <c r="H37" s="1">
        <v>15000</v>
      </c>
      <c r="I37" s="1">
        <f t="shared" si="0"/>
        <v>0</v>
      </c>
    </row>
    <row r="38" spans="1:9" x14ac:dyDescent="0.3">
      <c r="A38" s="2">
        <v>44228</v>
      </c>
      <c r="B38" s="1" t="s">
        <v>27</v>
      </c>
      <c r="C38" s="1" t="s">
        <v>28</v>
      </c>
      <c r="D38" s="1" t="s">
        <v>29</v>
      </c>
      <c r="E38" s="1" t="s">
        <v>10</v>
      </c>
      <c r="F38" s="1">
        <v>11617.6</v>
      </c>
      <c r="G38" s="1" t="s">
        <v>15</v>
      </c>
      <c r="H38" s="1">
        <v>15000</v>
      </c>
      <c r="I38" s="1">
        <f t="shared" si="0"/>
        <v>0</v>
      </c>
    </row>
    <row r="39" spans="1:9" x14ac:dyDescent="0.3">
      <c r="A39" s="2">
        <v>44228</v>
      </c>
      <c r="B39" s="1" t="s">
        <v>12</v>
      </c>
      <c r="C39" s="1" t="s">
        <v>13</v>
      </c>
      <c r="D39" s="1" t="s">
        <v>14</v>
      </c>
      <c r="E39" s="1" t="s">
        <v>10</v>
      </c>
      <c r="F39" s="1">
        <v>19431</v>
      </c>
      <c r="G39" s="1" t="s">
        <v>15</v>
      </c>
      <c r="H39" s="1">
        <v>15000</v>
      </c>
      <c r="I39" s="1">
        <f t="shared" si="0"/>
        <v>443.1</v>
      </c>
    </row>
    <row r="40" spans="1:9" x14ac:dyDescent="0.3">
      <c r="A40" s="2">
        <v>44228</v>
      </c>
      <c r="B40" s="1" t="s">
        <v>7</v>
      </c>
      <c r="C40" s="1" t="s">
        <v>8</v>
      </c>
      <c r="D40" s="1" t="s">
        <v>9</v>
      </c>
      <c r="E40" s="1" t="s">
        <v>10</v>
      </c>
      <c r="F40" s="1">
        <v>21169.599999999999</v>
      </c>
      <c r="G40" s="1" t="s">
        <v>15</v>
      </c>
      <c r="H40" s="1">
        <v>15000</v>
      </c>
      <c r="I40" s="1">
        <f t="shared" si="0"/>
        <v>616.95999999999992</v>
      </c>
    </row>
    <row r="41" spans="1:9" x14ac:dyDescent="0.3">
      <c r="A41" s="2">
        <v>44228</v>
      </c>
      <c r="B41" s="1" t="s">
        <v>16</v>
      </c>
      <c r="C41" s="1" t="s">
        <v>17</v>
      </c>
      <c r="D41" s="1" t="s">
        <v>18</v>
      </c>
      <c r="E41" s="1" t="s">
        <v>10</v>
      </c>
      <c r="F41" s="1">
        <v>29158.400000000001</v>
      </c>
      <c r="G41" s="1" t="s">
        <v>15</v>
      </c>
      <c r="H41" s="1">
        <v>15000</v>
      </c>
      <c r="I41" s="1">
        <f t="shared" si="0"/>
        <v>1415.8400000000001</v>
      </c>
    </row>
    <row r="42" spans="1:9" x14ac:dyDescent="0.3">
      <c r="A42" s="2">
        <v>44228</v>
      </c>
      <c r="B42" s="1" t="s">
        <v>12</v>
      </c>
      <c r="C42" s="1" t="s">
        <v>13</v>
      </c>
      <c r="D42" s="1" t="s">
        <v>14</v>
      </c>
      <c r="E42" s="1" t="s">
        <v>10</v>
      </c>
      <c r="F42" s="1">
        <v>30305</v>
      </c>
      <c r="G42" s="1" t="s">
        <v>11</v>
      </c>
      <c r="H42" s="1">
        <v>15000</v>
      </c>
      <c r="I42" s="1">
        <f t="shared" si="0"/>
        <v>1530.5</v>
      </c>
    </row>
    <row r="43" spans="1:9" x14ac:dyDescent="0.3">
      <c r="A43" s="2">
        <v>44228</v>
      </c>
      <c r="B43" s="1" t="s">
        <v>27</v>
      </c>
      <c r="C43" s="1" t="s">
        <v>28</v>
      </c>
      <c r="D43" s="1" t="s">
        <v>29</v>
      </c>
      <c r="E43" s="1" t="s">
        <v>10</v>
      </c>
      <c r="F43" s="1">
        <v>43184.399999999994</v>
      </c>
      <c r="G43" s="1" t="s">
        <v>43</v>
      </c>
      <c r="H43" s="1">
        <v>15000</v>
      </c>
      <c r="I43" s="1">
        <f t="shared" si="0"/>
        <v>2818.4399999999996</v>
      </c>
    </row>
    <row r="44" spans="1:9" hidden="1" x14ac:dyDescent="0.3">
      <c r="A44" s="2">
        <v>44228</v>
      </c>
      <c r="B44" s="1" t="s">
        <v>59</v>
      </c>
      <c r="C44" s="1" t="s">
        <v>60</v>
      </c>
      <c r="D44" s="1" t="s">
        <v>61</v>
      </c>
      <c r="E44" s="1" t="s">
        <v>33</v>
      </c>
      <c r="F44" s="1">
        <v>13479.400000000001</v>
      </c>
      <c r="G44" s="1" t="s">
        <v>43</v>
      </c>
      <c r="H44" s="1">
        <v>15000</v>
      </c>
      <c r="I44" s="1">
        <f t="shared" si="0"/>
        <v>0</v>
      </c>
    </row>
    <row r="45" spans="1:9" hidden="1" x14ac:dyDescent="0.3">
      <c r="A45" s="2">
        <v>44228</v>
      </c>
      <c r="B45" s="1" t="s">
        <v>30</v>
      </c>
      <c r="C45" s="1" t="s">
        <v>31</v>
      </c>
      <c r="D45" s="1" t="s">
        <v>32</v>
      </c>
      <c r="E45" s="1" t="s">
        <v>33</v>
      </c>
      <c r="F45" s="1">
        <v>16604.400000000001</v>
      </c>
      <c r="G45" s="1" t="s">
        <v>15</v>
      </c>
      <c r="H45" s="1">
        <v>15000</v>
      </c>
      <c r="I45" s="1">
        <f t="shared" si="0"/>
        <v>160.44000000000017</v>
      </c>
    </row>
    <row r="46" spans="1:9" hidden="1" x14ac:dyDescent="0.3">
      <c r="A46" s="2">
        <v>44228</v>
      </c>
      <c r="B46" s="1" t="s">
        <v>71</v>
      </c>
      <c r="C46" s="1" t="s">
        <v>72</v>
      </c>
      <c r="D46" s="1" t="s">
        <v>73</v>
      </c>
      <c r="E46" s="1" t="s">
        <v>33</v>
      </c>
      <c r="F46" s="1">
        <v>22176</v>
      </c>
      <c r="G46" s="1" t="s">
        <v>15</v>
      </c>
      <c r="H46" s="1">
        <v>15000</v>
      </c>
      <c r="I46" s="1">
        <f t="shared" si="0"/>
        <v>717.6</v>
      </c>
    </row>
    <row r="47" spans="1:9" hidden="1" x14ac:dyDescent="0.3">
      <c r="A47" s="2">
        <v>44228</v>
      </c>
      <c r="B47" s="1" t="s">
        <v>59</v>
      </c>
      <c r="C47" s="1" t="s">
        <v>60</v>
      </c>
      <c r="D47" s="1" t="s">
        <v>61</v>
      </c>
      <c r="E47" s="1" t="s">
        <v>33</v>
      </c>
      <c r="F47" s="1">
        <v>24131.000000000004</v>
      </c>
      <c r="G47" s="1" t="s">
        <v>15</v>
      </c>
      <c r="H47" s="1">
        <v>15000</v>
      </c>
      <c r="I47" s="1">
        <f t="shared" si="0"/>
        <v>913.10000000000036</v>
      </c>
    </row>
    <row r="48" spans="1:9" hidden="1" x14ac:dyDescent="0.3">
      <c r="A48" s="2">
        <v>44228</v>
      </c>
      <c r="B48" s="1" t="s">
        <v>30</v>
      </c>
      <c r="C48" s="1" t="s">
        <v>31</v>
      </c>
      <c r="D48" s="1" t="s">
        <v>32</v>
      </c>
      <c r="E48" s="1" t="s">
        <v>33</v>
      </c>
      <c r="F48" s="1">
        <v>34353.5</v>
      </c>
      <c r="G48" s="1" t="s">
        <v>15</v>
      </c>
      <c r="H48" s="1">
        <v>15000</v>
      </c>
      <c r="I48" s="1">
        <f t="shared" si="0"/>
        <v>1935.3500000000001</v>
      </c>
    </row>
    <row r="49" spans="1:9" hidden="1" x14ac:dyDescent="0.3">
      <c r="A49" s="2">
        <v>44228</v>
      </c>
      <c r="B49" s="1" t="s">
        <v>34</v>
      </c>
      <c r="C49" s="1" t="s">
        <v>35</v>
      </c>
      <c r="D49" s="1" t="s">
        <v>36</v>
      </c>
      <c r="E49" s="1" t="s">
        <v>26</v>
      </c>
      <c r="F49" s="1">
        <v>3596</v>
      </c>
      <c r="G49" s="1" t="s">
        <v>15</v>
      </c>
      <c r="H49" s="1">
        <v>15000</v>
      </c>
      <c r="I49" s="1">
        <f t="shared" si="0"/>
        <v>0</v>
      </c>
    </row>
    <row r="50" spans="1:9" hidden="1" x14ac:dyDescent="0.3">
      <c r="A50" s="2">
        <v>44228</v>
      </c>
      <c r="B50" s="1" t="s">
        <v>56</v>
      </c>
      <c r="C50" s="1" t="s">
        <v>57</v>
      </c>
      <c r="D50" s="1" t="s">
        <v>58</v>
      </c>
      <c r="E50" s="1" t="s">
        <v>26</v>
      </c>
      <c r="F50" s="1">
        <v>6300</v>
      </c>
      <c r="G50" s="1" t="s">
        <v>43</v>
      </c>
      <c r="H50" s="1">
        <v>15000</v>
      </c>
      <c r="I50" s="1">
        <f t="shared" si="0"/>
        <v>0</v>
      </c>
    </row>
    <row r="51" spans="1:9" hidden="1" x14ac:dyDescent="0.3">
      <c r="A51" s="2">
        <v>44228</v>
      </c>
      <c r="B51" s="1" t="s">
        <v>34</v>
      </c>
      <c r="C51" s="1" t="s">
        <v>35</v>
      </c>
      <c r="D51" s="1" t="s">
        <v>36</v>
      </c>
      <c r="E51" s="1" t="s">
        <v>26</v>
      </c>
      <c r="F51" s="1">
        <v>6804</v>
      </c>
      <c r="G51" s="1" t="s">
        <v>11</v>
      </c>
      <c r="H51" s="1">
        <v>15000</v>
      </c>
      <c r="I51" s="1">
        <f t="shared" si="0"/>
        <v>0</v>
      </c>
    </row>
    <row r="52" spans="1:9" hidden="1" x14ac:dyDescent="0.3">
      <c r="A52" s="2">
        <v>44228</v>
      </c>
      <c r="B52" s="1" t="s">
        <v>50</v>
      </c>
      <c r="C52" s="1" t="s">
        <v>51</v>
      </c>
      <c r="D52" s="1" t="s">
        <v>52</v>
      </c>
      <c r="E52" s="1" t="s">
        <v>26</v>
      </c>
      <c r="F52" s="1">
        <v>8524.4000000000015</v>
      </c>
      <c r="G52" s="1" t="s">
        <v>43</v>
      </c>
      <c r="H52" s="1">
        <v>15000</v>
      </c>
      <c r="I52" s="1">
        <f t="shared" si="0"/>
        <v>0</v>
      </c>
    </row>
    <row r="53" spans="1:9" hidden="1" x14ac:dyDescent="0.3">
      <c r="A53" s="2">
        <v>44228</v>
      </c>
      <c r="B53" s="1" t="s">
        <v>34</v>
      </c>
      <c r="C53" s="1" t="s">
        <v>35</v>
      </c>
      <c r="D53" s="1" t="s">
        <v>36</v>
      </c>
      <c r="E53" s="1" t="s">
        <v>26</v>
      </c>
      <c r="F53" s="1">
        <v>8772</v>
      </c>
      <c r="G53" s="1" t="s">
        <v>43</v>
      </c>
      <c r="H53" s="1">
        <v>15000</v>
      </c>
      <c r="I53" s="1">
        <f t="shared" si="0"/>
        <v>0</v>
      </c>
    </row>
    <row r="54" spans="1:9" hidden="1" x14ac:dyDescent="0.3">
      <c r="A54" s="2">
        <v>44228</v>
      </c>
      <c r="B54" s="1" t="s">
        <v>34</v>
      </c>
      <c r="C54" s="1" t="s">
        <v>35</v>
      </c>
      <c r="D54" s="1" t="s">
        <v>36</v>
      </c>
      <c r="E54" s="1" t="s">
        <v>26</v>
      </c>
      <c r="F54" s="1">
        <v>17328.300000000003</v>
      </c>
      <c r="G54" s="1" t="s">
        <v>43</v>
      </c>
      <c r="H54" s="1">
        <v>15000</v>
      </c>
      <c r="I54" s="1">
        <f t="shared" si="0"/>
        <v>232.8300000000003</v>
      </c>
    </row>
    <row r="55" spans="1:9" hidden="1" x14ac:dyDescent="0.3">
      <c r="A55" s="2">
        <v>44228</v>
      </c>
      <c r="B55" s="1" t="s">
        <v>56</v>
      </c>
      <c r="C55" s="1" t="s">
        <v>57</v>
      </c>
      <c r="D55" s="1" t="s">
        <v>58</v>
      </c>
      <c r="E55" s="1" t="s">
        <v>26</v>
      </c>
      <c r="F55" s="1">
        <v>21438.899999999998</v>
      </c>
      <c r="G55" s="1" t="s">
        <v>11</v>
      </c>
      <c r="H55" s="1">
        <v>15000</v>
      </c>
      <c r="I55" s="1">
        <f t="shared" si="0"/>
        <v>643.88999999999987</v>
      </c>
    </row>
    <row r="56" spans="1:9" hidden="1" x14ac:dyDescent="0.3">
      <c r="A56" s="2">
        <v>44228</v>
      </c>
      <c r="B56" s="1" t="s">
        <v>50</v>
      </c>
      <c r="C56" s="1" t="s">
        <v>51</v>
      </c>
      <c r="D56" s="1" t="s">
        <v>52</v>
      </c>
      <c r="E56" s="1" t="s">
        <v>26</v>
      </c>
      <c r="F56" s="1">
        <v>26556.799999999999</v>
      </c>
      <c r="G56" s="1" t="s">
        <v>15</v>
      </c>
      <c r="H56" s="1">
        <v>15000</v>
      </c>
      <c r="I56" s="1">
        <f t="shared" si="0"/>
        <v>1155.68</v>
      </c>
    </row>
    <row r="57" spans="1:9" hidden="1" x14ac:dyDescent="0.3">
      <c r="A57" s="2">
        <v>44228</v>
      </c>
      <c r="B57" s="1" t="s">
        <v>50</v>
      </c>
      <c r="C57" s="1" t="s">
        <v>51</v>
      </c>
      <c r="D57" s="1" t="s">
        <v>52</v>
      </c>
      <c r="E57" s="1" t="s">
        <v>26</v>
      </c>
      <c r="F57" s="1">
        <v>33132.600000000006</v>
      </c>
      <c r="G57" s="1" t="s">
        <v>43</v>
      </c>
      <c r="H57" s="1">
        <v>15000</v>
      </c>
      <c r="I57" s="1">
        <f t="shared" si="0"/>
        <v>1813.2600000000007</v>
      </c>
    </row>
    <row r="58" spans="1:9" hidden="1" x14ac:dyDescent="0.3">
      <c r="A58" s="2">
        <v>44228</v>
      </c>
      <c r="B58" s="1" t="s">
        <v>19</v>
      </c>
      <c r="C58" s="1" t="s">
        <v>20</v>
      </c>
      <c r="D58" s="1" t="s">
        <v>21</v>
      </c>
      <c r="E58" s="1" t="s">
        <v>22</v>
      </c>
      <c r="F58" s="1">
        <v>4531</v>
      </c>
      <c r="G58" s="1" t="s">
        <v>43</v>
      </c>
      <c r="H58" s="1">
        <v>15000</v>
      </c>
      <c r="I58" s="1">
        <f t="shared" si="0"/>
        <v>0</v>
      </c>
    </row>
    <row r="59" spans="1:9" hidden="1" x14ac:dyDescent="0.3">
      <c r="A59" s="2">
        <v>44228</v>
      </c>
      <c r="B59" s="1" t="s">
        <v>37</v>
      </c>
      <c r="C59" s="1" t="s">
        <v>38</v>
      </c>
      <c r="D59" s="1" t="s">
        <v>39</v>
      </c>
      <c r="E59" s="1" t="s">
        <v>22</v>
      </c>
      <c r="F59" s="1">
        <v>6751.7999999999993</v>
      </c>
      <c r="G59" s="1" t="s">
        <v>15</v>
      </c>
      <c r="H59" s="1">
        <v>15000</v>
      </c>
      <c r="I59" s="1">
        <f t="shared" si="0"/>
        <v>0</v>
      </c>
    </row>
    <row r="60" spans="1:9" hidden="1" x14ac:dyDescent="0.3">
      <c r="A60" s="2">
        <v>44228</v>
      </c>
      <c r="B60" s="1" t="s">
        <v>19</v>
      </c>
      <c r="C60" s="1" t="s">
        <v>20</v>
      </c>
      <c r="D60" s="1" t="s">
        <v>21</v>
      </c>
      <c r="E60" s="1" t="s">
        <v>22</v>
      </c>
      <c r="F60" s="1">
        <v>7343.2000000000007</v>
      </c>
      <c r="G60" s="1" t="s">
        <v>15</v>
      </c>
      <c r="H60" s="1">
        <v>15000</v>
      </c>
      <c r="I60" s="1">
        <f t="shared" si="0"/>
        <v>0</v>
      </c>
    </row>
    <row r="61" spans="1:9" hidden="1" x14ac:dyDescent="0.3">
      <c r="A61" s="2">
        <v>44228</v>
      </c>
      <c r="B61" s="1" t="s">
        <v>19</v>
      </c>
      <c r="C61" s="1" t="s">
        <v>20</v>
      </c>
      <c r="D61" s="1" t="s">
        <v>21</v>
      </c>
      <c r="E61" s="1" t="s">
        <v>22</v>
      </c>
      <c r="F61" s="1">
        <v>7356.5999999999995</v>
      </c>
      <c r="G61" s="1" t="s">
        <v>11</v>
      </c>
      <c r="H61" s="1">
        <v>15000</v>
      </c>
      <c r="I61" s="1">
        <f t="shared" si="0"/>
        <v>0</v>
      </c>
    </row>
    <row r="62" spans="1:9" hidden="1" x14ac:dyDescent="0.3">
      <c r="A62" s="2">
        <v>44228</v>
      </c>
      <c r="B62" s="1" t="s">
        <v>37</v>
      </c>
      <c r="C62" s="1" t="s">
        <v>38</v>
      </c>
      <c r="D62" s="1" t="s">
        <v>39</v>
      </c>
      <c r="E62" s="1" t="s">
        <v>22</v>
      </c>
      <c r="F62" s="1">
        <v>17748</v>
      </c>
      <c r="G62" s="1" t="s">
        <v>11</v>
      </c>
      <c r="H62" s="1">
        <v>15000</v>
      </c>
      <c r="I62" s="1">
        <f t="shared" si="0"/>
        <v>274.8</v>
      </c>
    </row>
    <row r="63" spans="1:9" hidden="1" x14ac:dyDescent="0.3">
      <c r="A63" s="2">
        <v>44228</v>
      </c>
      <c r="B63" s="1" t="s">
        <v>19</v>
      </c>
      <c r="C63" s="1" t="s">
        <v>20</v>
      </c>
      <c r="D63" s="1" t="s">
        <v>21</v>
      </c>
      <c r="E63" s="1" t="s">
        <v>22</v>
      </c>
      <c r="F63" s="1">
        <v>28395.5</v>
      </c>
      <c r="G63" s="1" t="s">
        <v>43</v>
      </c>
      <c r="H63" s="1">
        <v>15000</v>
      </c>
      <c r="I63" s="1">
        <f t="shared" si="0"/>
        <v>1339.5500000000002</v>
      </c>
    </row>
    <row r="64" spans="1:9" hidden="1" x14ac:dyDescent="0.3">
      <c r="A64" s="2">
        <v>44228</v>
      </c>
      <c r="B64" s="1" t="s">
        <v>44</v>
      </c>
      <c r="C64" s="1" t="s">
        <v>45</v>
      </c>
      <c r="D64" s="1" t="s">
        <v>46</v>
      </c>
      <c r="E64" s="1" t="s">
        <v>22</v>
      </c>
      <c r="F64" s="1">
        <v>41429.5</v>
      </c>
      <c r="G64" s="1" t="s">
        <v>15</v>
      </c>
      <c r="H64" s="1">
        <v>15000</v>
      </c>
      <c r="I64" s="1">
        <f t="shared" si="0"/>
        <v>2642.9500000000003</v>
      </c>
    </row>
    <row r="65" spans="1:9" x14ac:dyDescent="0.3">
      <c r="A65" s="2">
        <v>44256</v>
      </c>
      <c r="B65" s="1" t="s">
        <v>12</v>
      </c>
      <c r="C65" s="1" t="s">
        <v>13</v>
      </c>
      <c r="D65" s="1" t="s">
        <v>14</v>
      </c>
      <c r="E65" s="1" t="s">
        <v>10</v>
      </c>
      <c r="F65" s="1">
        <v>2311.5</v>
      </c>
      <c r="G65" s="1" t="s">
        <v>15</v>
      </c>
      <c r="H65" s="1">
        <v>15000</v>
      </c>
      <c r="I65" s="1">
        <f t="shared" si="0"/>
        <v>0</v>
      </c>
    </row>
    <row r="66" spans="1:9" x14ac:dyDescent="0.3">
      <c r="A66" s="2">
        <v>44256</v>
      </c>
      <c r="B66" s="1" t="s">
        <v>27</v>
      </c>
      <c r="C66" s="1" t="s">
        <v>28</v>
      </c>
      <c r="D66" s="1" t="s">
        <v>29</v>
      </c>
      <c r="E66" s="1" t="s">
        <v>10</v>
      </c>
      <c r="F66" s="1">
        <v>3013.5</v>
      </c>
      <c r="G66" s="1" t="s">
        <v>15</v>
      </c>
      <c r="H66" s="1">
        <v>15000</v>
      </c>
      <c r="I66" s="1">
        <f t="shared" si="0"/>
        <v>0</v>
      </c>
    </row>
    <row r="67" spans="1:9" x14ac:dyDescent="0.3">
      <c r="A67" s="2">
        <v>44256</v>
      </c>
      <c r="B67" s="1" t="s">
        <v>27</v>
      </c>
      <c r="C67" s="1" t="s">
        <v>28</v>
      </c>
      <c r="D67" s="1" t="s">
        <v>29</v>
      </c>
      <c r="E67" s="1" t="s">
        <v>10</v>
      </c>
      <c r="F67" s="1">
        <v>5287.5</v>
      </c>
      <c r="G67" s="1" t="s">
        <v>15</v>
      </c>
      <c r="H67" s="1">
        <v>15000</v>
      </c>
      <c r="I67" s="1">
        <f t="shared" si="0"/>
        <v>0</v>
      </c>
    </row>
    <row r="68" spans="1:9" x14ac:dyDescent="0.3">
      <c r="A68" s="2">
        <v>44256</v>
      </c>
      <c r="B68" s="1" t="s">
        <v>16</v>
      </c>
      <c r="C68" s="1" t="s">
        <v>17</v>
      </c>
      <c r="D68" s="1" t="s">
        <v>18</v>
      </c>
      <c r="E68" s="1" t="s">
        <v>10</v>
      </c>
      <c r="F68" s="1">
        <v>13797</v>
      </c>
      <c r="G68" s="1" t="s">
        <v>11</v>
      </c>
      <c r="H68" s="1">
        <v>15000</v>
      </c>
      <c r="I68" s="1">
        <f t="shared" ref="I68:I131" si="1">IF(F68&gt;=H68,(F68-H68)*10%,0)</f>
        <v>0</v>
      </c>
    </row>
    <row r="69" spans="1:9" x14ac:dyDescent="0.3">
      <c r="A69" s="2">
        <v>44256</v>
      </c>
      <c r="B69" s="1" t="s">
        <v>68</v>
      </c>
      <c r="C69" s="1" t="s">
        <v>69</v>
      </c>
      <c r="D69" s="1" t="s">
        <v>70</v>
      </c>
      <c r="E69" s="1" t="s">
        <v>10</v>
      </c>
      <c r="F69" s="1">
        <v>14063</v>
      </c>
      <c r="G69" s="1" t="s">
        <v>15</v>
      </c>
      <c r="H69" s="1">
        <v>15000</v>
      </c>
      <c r="I69" s="1">
        <f t="shared" si="1"/>
        <v>0</v>
      </c>
    </row>
    <row r="70" spans="1:9" x14ac:dyDescent="0.3">
      <c r="A70" s="2">
        <v>44256</v>
      </c>
      <c r="B70" s="1" t="s">
        <v>16</v>
      </c>
      <c r="C70" s="1" t="s">
        <v>17</v>
      </c>
      <c r="D70" s="1" t="s">
        <v>18</v>
      </c>
      <c r="E70" s="1" t="s">
        <v>10</v>
      </c>
      <c r="F70" s="1">
        <v>14608.300000000001</v>
      </c>
      <c r="G70" s="1" t="s">
        <v>11</v>
      </c>
      <c r="H70" s="1">
        <v>15000</v>
      </c>
      <c r="I70" s="1">
        <f t="shared" si="1"/>
        <v>0</v>
      </c>
    </row>
    <row r="71" spans="1:9" x14ac:dyDescent="0.3">
      <c r="A71" s="2">
        <v>44256</v>
      </c>
      <c r="B71" s="1" t="s">
        <v>27</v>
      </c>
      <c r="C71" s="1" t="s">
        <v>28</v>
      </c>
      <c r="D71" s="1" t="s">
        <v>29</v>
      </c>
      <c r="E71" s="1" t="s">
        <v>10</v>
      </c>
      <c r="F71" s="1">
        <v>16063.199999999999</v>
      </c>
      <c r="G71" s="1" t="s">
        <v>15</v>
      </c>
      <c r="H71" s="1">
        <v>15000</v>
      </c>
      <c r="I71" s="1">
        <f t="shared" si="1"/>
        <v>106.31999999999989</v>
      </c>
    </row>
    <row r="72" spans="1:9" x14ac:dyDescent="0.3">
      <c r="A72" s="2">
        <v>44256</v>
      </c>
      <c r="B72" s="1" t="s">
        <v>12</v>
      </c>
      <c r="C72" s="1" t="s">
        <v>13</v>
      </c>
      <c r="D72" s="1" t="s">
        <v>14</v>
      </c>
      <c r="E72" s="1" t="s">
        <v>10</v>
      </c>
      <c r="F72" s="1">
        <v>16836</v>
      </c>
      <c r="G72" s="1" t="s">
        <v>11</v>
      </c>
      <c r="H72" s="1">
        <v>15000</v>
      </c>
      <c r="I72" s="1">
        <f t="shared" si="1"/>
        <v>183.60000000000002</v>
      </c>
    </row>
    <row r="73" spans="1:9" x14ac:dyDescent="0.3">
      <c r="A73" s="2">
        <v>44256</v>
      </c>
      <c r="B73" s="1" t="s">
        <v>27</v>
      </c>
      <c r="C73" s="1" t="s">
        <v>28</v>
      </c>
      <c r="D73" s="1" t="s">
        <v>29</v>
      </c>
      <c r="E73" s="1" t="s">
        <v>10</v>
      </c>
      <c r="F73" s="1">
        <v>19594</v>
      </c>
      <c r="G73" s="1" t="s">
        <v>43</v>
      </c>
      <c r="H73" s="1">
        <v>15000</v>
      </c>
      <c r="I73" s="1">
        <f t="shared" si="1"/>
        <v>459.40000000000003</v>
      </c>
    </row>
    <row r="74" spans="1:9" x14ac:dyDescent="0.3">
      <c r="A74" s="2">
        <v>44256</v>
      </c>
      <c r="B74" s="1" t="s">
        <v>12</v>
      </c>
      <c r="C74" s="1" t="s">
        <v>13</v>
      </c>
      <c r="D74" s="1" t="s">
        <v>14</v>
      </c>
      <c r="E74" s="1" t="s">
        <v>10</v>
      </c>
      <c r="F74" s="1">
        <v>21654.400000000001</v>
      </c>
      <c r="G74" s="1" t="s">
        <v>15</v>
      </c>
      <c r="H74" s="1">
        <v>15000</v>
      </c>
      <c r="I74" s="1">
        <f t="shared" si="1"/>
        <v>665.44000000000017</v>
      </c>
    </row>
    <row r="75" spans="1:9" x14ac:dyDescent="0.3">
      <c r="A75" s="2">
        <v>44256</v>
      </c>
      <c r="B75" s="1" t="s">
        <v>68</v>
      </c>
      <c r="C75" s="1" t="s">
        <v>69</v>
      </c>
      <c r="D75" s="1" t="s">
        <v>70</v>
      </c>
      <c r="E75" s="1" t="s">
        <v>10</v>
      </c>
      <c r="F75" s="1">
        <v>27930</v>
      </c>
      <c r="G75" s="1" t="s">
        <v>11</v>
      </c>
      <c r="H75" s="1">
        <v>15000</v>
      </c>
      <c r="I75" s="1">
        <f t="shared" si="1"/>
        <v>1293</v>
      </c>
    </row>
    <row r="76" spans="1:9" x14ac:dyDescent="0.3">
      <c r="A76" s="2">
        <v>44256</v>
      </c>
      <c r="B76" s="1" t="s">
        <v>7</v>
      </c>
      <c r="C76" s="1" t="s">
        <v>8</v>
      </c>
      <c r="D76" s="1" t="s">
        <v>9</v>
      </c>
      <c r="E76" s="1" t="s">
        <v>10</v>
      </c>
      <c r="F76" s="1">
        <v>39065.899999999994</v>
      </c>
      <c r="G76" s="1" t="s">
        <v>15</v>
      </c>
      <c r="H76" s="1">
        <v>15000</v>
      </c>
      <c r="I76" s="1">
        <f t="shared" si="1"/>
        <v>2406.5899999999997</v>
      </c>
    </row>
    <row r="77" spans="1:9" x14ac:dyDescent="0.3">
      <c r="A77" s="2">
        <v>44256</v>
      </c>
      <c r="B77" s="1" t="s">
        <v>27</v>
      </c>
      <c r="C77" s="1" t="s">
        <v>28</v>
      </c>
      <c r="D77" s="1" t="s">
        <v>29</v>
      </c>
      <c r="E77" s="1" t="s">
        <v>10</v>
      </c>
      <c r="F77" s="1">
        <v>44422</v>
      </c>
      <c r="G77" s="1" t="s">
        <v>43</v>
      </c>
      <c r="H77" s="1">
        <v>15000</v>
      </c>
      <c r="I77" s="1">
        <f t="shared" si="1"/>
        <v>2942.2000000000003</v>
      </c>
    </row>
    <row r="78" spans="1:9" hidden="1" x14ac:dyDescent="0.3">
      <c r="A78" s="2">
        <v>44256</v>
      </c>
      <c r="B78" s="1" t="s">
        <v>62</v>
      </c>
      <c r="C78" s="1" t="s">
        <v>63</v>
      </c>
      <c r="D78" s="1" t="s">
        <v>64</v>
      </c>
      <c r="E78" s="1" t="s">
        <v>33</v>
      </c>
      <c r="F78" s="1">
        <v>7416.9</v>
      </c>
      <c r="G78" s="1" t="s">
        <v>43</v>
      </c>
      <c r="H78" s="1">
        <v>15000</v>
      </c>
      <c r="I78" s="1">
        <f t="shared" si="1"/>
        <v>0</v>
      </c>
    </row>
    <row r="79" spans="1:9" hidden="1" x14ac:dyDescent="0.3">
      <c r="A79" s="2">
        <v>44256</v>
      </c>
      <c r="B79" s="1" t="s">
        <v>40</v>
      </c>
      <c r="C79" s="1" t="s">
        <v>41</v>
      </c>
      <c r="D79" s="1" t="s">
        <v>42</v>
      </c>
      <c r="E79" s="1" t="s">
        <v>33</v>
      </c>
      <c r="F79" s="1">
        <v>8284.5</v>
      </c>
      <c r="G79" s="1" t="s">
        <v>15</v>
      </c>
      <c r="H79" s="1">
        <v>15000</v>
      </c>
      <c r="I79" s="1">
        <f t="shared" si="1"/>
        <v>0</v>
      </c>
    </row>
    <row r="80" spans="1:9" hidden="1" x14ac:dyDescent="0.3">
      <c r="A80" s="2">
        <v>44256</v>
      </c>
      <c r="B80" s="1" t="s">
        <v>30</v>
      </c>
      <c r="C80" s="1" t="s">
        <v>31</v>
      </c>
      <c r="D80" s="1" t="s">
        <v>32</v>
      </c>
      <c r="E80" s="1" t="s">
        <v>33</v>
      </c>
      <c r="F80" s="1">
        <v>10758.7</v>
      </c>
      <c r="G80" s="1" t="s">
        <v>15</v>
      </c>
      <c r="H80" s="1">
        <v>15000</v>
      </c>
      <c r="I80" s="1">
        <f t="shared" si="1"/>
        <v>0</v>
      </c>
    </row>
    <row r="81" spans="1:9" hidden="1" x14ac:dyDescent="0.3">
      <c r="A81" s="2">
        <v>44256</v>
      </c>
      <c r="B81" s="1" t="s">
        <v>59</v>
      </c>
      <c r="C81" s="1" t="s">
        <v>60</v>
      </c>
      <c r="D81" s="1" t="s">
        <v>61</v>
      </c>
      <c r="E81" s="1" t="s">
        <v>33</v>
      </c>
      <c r="F81" s="1">
        <v>12124.2</v>
      </c>
      <c r="G81" s="1" t="s">
        <v>43</v>
      </c>
      <c r="H81" s="1">
        <v>15000</v>
      </c>
      <c r="I81" s="1">
        <f t="shared" si="1"/>
        <v>0</v>
      </c>
    </row>
    <row r="82" spans="1:9" hidden="1" x14ac:dyDescent="0.3">
      <c r="A82" s="2">
        <v>44256</v>
      </c>
      <c r="B82" s="1" t="s">
        <v>62</v>
      </c>
      <c r="C82" s="1" t="s">
        <v>63</v>
      </c>
      <c r="D82" s="1" t="s">
        <v>64</v>
      </c>
      <c r="E82" s="1" t="s">
        <v>33</v>
      </c>
      <c r="F82" s="1">
        <v>14391.999999999998</v>
      </c>
      <c r="G82" s="1" t="s">
        <v>11</v>
      </c>
      <c r="H82" s="1">
        <v>15000</v>
      </c>
      <c r="I82" s="1">
        <f t="shared" si="1"/>
        <v>0</v>
      </c>
    </row>
    <row r="83" spans="1:9" hidden="1" x14ac:dyDescent="0.3">
      <c r="A83" s="2">
        <v>44256</v>
      </c>
      <c r="B83" s="1" t="s">
        <v>40</v>
      </c>
      <c r="C83" s="1" t="s">
        <v>41</v>
      </c>
      <c r="D83" s="1" t="s">
        <v>42</v>
      </c>
      <c r="E83" s="1" t="s">
        <v>33</v>
      </c>
      <c r="F83" s="1">
        <v>15246</v>
      </c>
      <c r="G83" s="1" t="s">
        <v>11</v>
      </c>
      <c r="H83" s="1">
        <v>15000</v>
      </c>
      <c r="I83" s="1">
        <f t="shared" si="1"/>
        <v>24.6</v>
      </c>
    </row>
    <row r="84" spans="1:9" hidden="1" x14ac:dyDescent="0.3">
      <c r="A84" s="2">
        <v>44256</v>
      </c>
      <c r="B84" s="1" t="s">
        <v>62</v>
      </c>
      <c r="C84" s="1" t="s">
        <v>63</v>
      </c>
      <c r="D84" s="1" t="s">
        <v>64</v>
      </c>
      <c r="E84" s="1" t="s">
        <v>33</v>
      </c>
      <c r="F84" s="1">
        <v>17335.2</v>
      </c>
      <c r="G84" s="1" t="s">
        <v>43</v>
      </c>
      <c r="H84" s="1">
        <v>15000</v>
      </c>
      <c r="I84" s="1">
        <f t="shared" si="1"/>
        <v>233.5200000000001</v>
      </c>
    </row>
    <row r="85" spans="1:9" hidden="1" x14ac:dyDescent="0.3">
      <c r="A85" s="2">
        <v>44256</v>
      </c>
      <c r="B85" s="1" t="s">
        <v>40</v>
      </c>
      <c r="C85" s="1" t="s">
        <v>41</v>
      </c>
      <c r="D85" s="1" t="s">
        <v>42</v>
      </c>
      <c r="E85" s="1" t="s">
        <v>33</v>
      </c>
      <c r="F85" s="1">
        <v>40831</v>
      </c>
      <c r="G85" s="1" t="s">
        <v>11</v>
      </c>
      <c r="H85" s="1">
        <v>15000</v>
      </c>
      <c r="I85" s="1">
        <f t="shared" si="1"/>
        <v>2583.1000000000004</v>
      </c>
    </row>
    <row r="86" spans="1:9" hidden="1" x14ac:dyDescent="0.3">
      <c r="A86" s="2">
        <v>44256</v>
      </c>
      <c r="B86" s="1" t="s">
        <v>34</v>
      </c>
      <c r="C86" s="1" t="s">
        <v>35</v>
      </c>
      <c r="D86" s="1" t="s">
        <v>36</v>
      </c>
      <c r="E86" s="1" t="s">
        <v>26</v>
      </c>
      <c r="F86" s="1">
        <v>6544.8</v>
      </c>
      <c r="G86" s="1" t="s">
        <v>11</v>
      </c>
      <c r="H86" s="1">
        <v>15000</v>
      </c>
      <c r="I86" s="1">
        <f t="shared" si="1"/>
        <v>0</v>
      </c>
    </row>
    <row r="87" spans="1:9" hidden="1" x14ac:dyDescent="0.3">
      <c r="A87" s="2">
        <v>44256</v>
      </c>
      <c r="B87" s="1" t="s">
        <v>50</v>
      </c>
      <c r="C87" s="1" t="s">
        <v>51</v>
      </c>
      <c r="D87" s="1" t="s">
        <v>52</v>
      </c>
      <c r="E87" s="1" t="s">
        <v>26</v>
      </c>
      <c r="F87" s="1">
        <v>11166.300000000001</v>
      </c>
      <c r="G87" s="1" t="s">
        <v>15</v>
      </c>
      <c r="H87" s="1">
        <v>15000</v>
      </c>
      <c r="I87" s="1">
        <f t="shared" si="1"/>
        <v>0</v>
      </c>
    </row>
    <row r="88" spans="1:9" hidden="1" x14ac:dyDescent="0.3">
      <c r="A88" s="2">
        <v>44256</v>
      </c>
      <c r="B88" s="1" t="s">
        <v>34</v>
      </c>
      <c r="C88" s="1" t="s">
        <v>35</v>
      </c>
      <c r="D88" s="1" t="s">
        <v>36</v>
      </c>
      <c r="E88" s="1" t="s">
        <v>26</v>
      </c>
      <c r="F88" s="1">
        <v>11403</v>
      </c>
      <c r="G88" s="1" t="s">
        <v>15</v>
      </c>
      <c r="H88" s="1">
        <v>15000</v>
      </c>
      <c r="I88" s="1">
        <f t="shared" si="1"/>
        <v>0</v>
      </c>
    </row>
    <row r="89" spans="1:9" hidden="1" x14ac:dyDescent="0.3">
      <c r="A89" s="2">
        <v>44256</v>
      </c>
      <c r="B89" s="1" t="s">
        <v>34</v>
      </c>
      <c r="C89" s="1" t="s">
        <v>35</v>
      </c>
      <c r="D89" s="1" t="s">
        <v>36</v>
      </c>
      <c r="E89" s="1" t="s">
        <v>26</v>
      </c>
      <c r="F89" s="1">
        <v>11554.400000000001</v>
      </c>
      <c r="G89" s="1" t="s">
        <v>15</v>
      </c>
      <c r="H89" s="1">
        <v>15000</v>
      </c>
      <c r="I89" s="1">
        <f t="shared" si="1"/>
        <v>0</v>
      </c>
    </row>
    <row r="90" spans="1:9" hidden="1" x14ac:dyDescent="0.3">
      <c r="A90" s="2">
        <v>44256</v>
      </c>
      <c r="B90" s="1" t="s">
        <v>23</v>
      </c>
      <c r="C90" s="1" t="s">
        <v>24</v>
      </c>
      <c r="D90" s="1" t="s">
        <v>25</v>
      </c>
      <c r="E90" s="1" t="s">
        <v>26</v>
      </c>
      <c r="F90" s="1">
        <v>12143.999999999998</v>
      </c>
      <c r="G90" s="1" t="s">
        <v>15</v>
      </c>
      <c r="H90" s="1">
        <v>15000</v>
      </c>
      <c r="I90" s="1">
        <f t="shared" si="1"/>
        <v>0</v>
      </c>
    </row>
    <row r="91" spans="1:9" hidden="1" x14ac:dyDescent="0.3">
      <c r="A91" s="2">
        <v>44256</v>
      </c>
      <c r="B91" s="1" t="s">
        <v>23</v>
      </c>
      <c r="C91" s="1" t="s">
        <v>24</v>
      </c>
      <c r="D91" s="1" t="s">
        <v>25</v>
      </c>
      <c r="E91" s="1" t="s">
        <v>26</v>
      </c>
      <c r="F91" s="1">
        <v>13244.7</v>
      </c>
      <c r="G91" s="1" t="s">
        <v>11</v>
      </c>
      <c r="H91" s="1">
        <v>15000</v>
      </c>
      <c r="I91" s="1">
        <f t="shared" si="1"/>
        <v>0</v>
      </c>
    </row>
    <row r="92" spans="1:9" hidden="1" x14ac:dyDescent="0.3">
      <c r="A92" s="2">
        <v>44256</v>
      </c>
      <c r="B92" s="1" t="s">
        <v>47</v>
      </c>
      <c r="C92" s="1" t="s">
        <v>48</v>
      </c>
      <c r="D92" s="1" t="s">
        <v>49</v>
      </c>
      <c r="E92" s="1" t="s">
        <v>26</v>
      </c>
      <c r="F92" s="1">
        <v>23014.400000000001</v>
      </c>
      <c r="G92" s="1" t="s">
        <v>11</v>
      </c>
      <c r="H92" s="1">
        <v>15000</v>
      </c>
      <c r="I92" s="1">
        <f t="shared" si="1"/>
        <v>801.44000000000017</v>
      </c>
    </row>
    <row r="93" spans="1:9" hidden="1" x14ac:dyDescent="0.3">
      <c r="A93" s="2">
        <v>44256</v>
      </c>
      <c r="B93" s="1" t="s">
        <v>23</v>
      </c>
      <c r="C93" s="1" t="s">
        <v>24</v>
      </c>
      <c r="D93" s="1" t="s">
        <v>25</v>
      </c>
      <c r="E93" s="1" t="s">
        <v>26</v>
      </c>
      <c r="F93" s="1">
        <v>26200</v>
      </c>
      <c r="G93" s="1" t="s">
        <v>15</v>
      </c>
      <c r="H93" s="1">
        <v>15000</v>
      </c>
      <c r="I93" s="1">
        <f t="shared" si="1"/>
        <v>1120</v>
      </c>
    </row>
    <row r="94" spans="1:9" hidden="1" x14ac:dyDescent="0.3">
      <c r="A94" s="2">
        <v>44256</v>
      </c>
      <c r="B94" s="1" t="s">
        <v>50</v>
      </c>
      <c r="C94" s="1" t="s">
        <v>51</v>
      </c>
      <c r="D94" s="1" t="s">
        <v>52</v>
      </c>
      <c r="E94" s="1" t="s">
        <v>26</v>
      </c>
      <c r="F94" s="1">
        <v>28286.399999999998</v>
      </c>
      <c r="G94" s="1" t="s">
        <v>11</v>
      </c>
      <c r="H94" s="1">
        <v>15000</v>
      </c>
      <c r="I94" s="1">
        <f t="shared" si="1"/>
        <v>1328.6399999999999</v>
      </c>
    </row>
    <row r="95" spans="1:9" hidden="1" x14ac:dyDescent="0.3">
      <c r="A95" s="2">
        <v>44256</v>
      </c>
      <c r="B95" s="1" t="s">
        <v>23</v>
      </c>
      <c r="C95" s="1" t="s">
        <v>24</v>
      </c>
      <c r="D95" s="1" t="s">
        <v>25</v>
      </c>
      <c r="E95" s="1" t="s">
        <v>26</v>
      </c>
      <c r="F95" s="1">
        <v>35715.4</v>
      </c>
      <c r="G95" s="1" t="s">
        <v>15</v>
      </c>
      <c r="H95" s="1">
        <v>15000</v>
      </c>
      <c r="I95" s="1">
        <f t="shared" si="1"/>
        <v>2071.5400000000004</v>
      </c>
    </row>
    <row r="96" spans="1:9" hidden="1" x14ac:dyDescent="0.3">
      <c r="A96" s="2">
        <v>44256</v>
      </c>
      <c r="B96" s="1" t="s">
        <v>65</v>
      </c>
      <c r="C96" s="1" t="s">
        <v>66</v>
      </c>
      <c r="D96" s="1" t="s">
        <v>67</v>
      </c>
      <c r="E96" s="1" t="s">
        <v>22</v>
      </c>
      <c r="F96" s="1">
        <v>6708.9</v>
      </c>
      <c r="G96" s="1" t="s">
        <v>43</v>
      </c>
      <c r="H96" s="1">
        <v>15000</v>
      </c>
      <c r="I96" s="1">
        <f t="shared" si="1"/>
        <v>0</v>
      </c>
    </row>
    <row r="97" spans="1:9" hidden="1" x14ac:dyDescent="0.3">
      <c r="A97" s="2">
        <v>44256</v>
      </c>
      <c r="B97" s="1" t="s">
        <v>53</v>
      </c>
      <c r="C97" s="1" t="s">
        <v>54</v>
      </c>
      <c r="D97" s="1" t="s">
        <v>55</v>
      </c>
      <c r="E97" s="1" t="s">
        <v>22</v>
      </c>
      <c r="F97" s="1">
        <v>7982.7</v>
      </c>
      <c r="G97" s="1" t="s">
        <v>43</v>
      </c>
      <c r="H97" s="1">
        <v>15000</v>
      </c>
      <c r="I97" s="1">
        <f t="shared" si="1"/>
        <v>0</v>
      </c>
    </row>
    <row r="98" spans="1:9" hidden="1" x14ac:dyDescent="0.3">
      <c r="A98" s="2">
        <v>44256</v>
      </c>
      <c r="B98" s="1" t="s">
        <v>44</v>
      </c>
      <c r="C98" s="1" t="s">
        <v>45</v>
      </c>
      <c r="D98" s="1" t="s">
        <v>46</v>
      </c>
      <c r="E98" s="1" t="s">
        <v>22</v>
      </c>
      <c r="F98" s="1">
        <v>8694</v>
      </c>
      <c r="G98" s="1" t="s">
        <v>11</v>
      </c>
      <c r="H98" s="1">
        <v>15000</v>
      </c>
      <c r="I98" s="1">
        <f t="shared" si="1"/>
        <v>0</v>
      </c>
    </row>
    <row r="99" spans="1:9" hidden="1" x14ac:dyDescent="0.3">
      <c r="A99" s="2">
        <v>44256</v>
      </c>
      <c r="B99" s="1" t="s">
        <v>44</v>
      </c>
      <c r="C99" s="1" t="s">
        <v>45</v>
      </c>
      <c r="D99" s="1" t="s">
        <v>46</v>
      </c>
      <c r="E99" s="1" t="s">
        <v>22</v>
      </c>
      <c r="F99" s="1">
        <v>9116</v>
      </c>
      <c r="G99" s="1" t="s">
        <v>11</v>
      </c>
      <c r="H99" s="1">
        <v>15000</v>
      </c>
      <c r="I99" s="1">
        <f t="shared" si="1"/>
        <v>0</v>
      </c>
    </row>
    <row r="100" spans="1:9" hidden="1" x14ac:dyDescent="0.3">
      <c r="A100" s="2">
        <v>44256</v>
      </c>
      <c r="B100" s="1" t="s">
        <v>53</v>
      </c>
      <c r="C100" s="1" t="s">
        <v>54</v>
      </c>
      <c r="D100" s="1" t="s">
        <v>55</v>
      </c>
      <c r="E100" s="1" t="s">
        <v>22</v>
      </c>
      <c r="F100" s="1">
        <v>10110.299999999999</v>
      </c>
      <c r="G100" s="1" t="s">
        <v>11</v>
      </c>
      <c r="H100" s="1">
        <v>15000</v>
      </c>
      <c r="I100" s="1">
        <f t="shared" si="1"/>
        <v>0</v>
      </c>
    </row>
    <row r="101" spans="1:9" hidden="1" x14ac:dyDescent="0.3">
      <c r="A101" s="2">
        <v>44256</v>
      </c>
      <c r="B101" s="1" t="s">
        <v>19</v>
      </c>
      <c r="C101" s="1" t="s">
        <v>20</v>
      </c>
      <c r="D101" s="1" t="s">
        <v>21</v>
      </c>
      <c r="E101" s="1" t="s">
        <v>22</v>
      </c>
      <c r="F101" s="1">
        <v>10451.199999999999</v>
      </c>
      <c r="G101" s="1" t="s">
        <v>11</v>
      </c>
      <c r="H101" s="1">
        <v>15000</v>
      </c>
      <c r="I101" s="1">
        <f t="shared" si="1"/>
        <v>0</v>
      </c>
    </row>
    <row r="102" spans="1:9" hidden="1" x14ac:dyDescent="0.3">
      <c r="A102" s="2">
        <v>44256</v>
      </c>
      <c r="B102" s="1" t="s">
        <v>19</v>
      </c>
      <c r="C102" s="1" t="s">
        <v>20</v>
      </c>
      <c r="D102" s="1" t="s">
        <v>21</v>
      </c>
      <c r="E102" s="1" t="s">
        <v>22</v>
      </c>
      <c r="F102" s="1">
        <v>11580.4</v>
      </c>
      <c r="G102" s="1" t="s">
        <v>15</v>
      </c>
      <c r="H102" s="1">
        <v>15000</v>
      </c>
      <c r="I102" s="1">
        <f t="shared" si="1"/>
        <v>0</v>
      </c>
    </row>
    <row r="103" spans="1:9" hidden="1" x14ac:dyDescent="0.3">
      <c r="A103" s="2">
        <v>44256</v>
      </c>
      <c r="B103" s="1" t="s">
        <v>44</v>
      </c>
      <c r="C103" s="1" t="s">
        <v>45</v>
      </c>
      <c r="D103" s="1" t="s">
        <v>46</v>
      </c>
      <c r="E103" s="1" t="s">
        <v>22</v>
      </c>
      <c r="F103" s="1">
        <v>14329.5</v>
      </c>
      <c r="G103" s="1" t="s">
        <v>11</v>
      </c>
      <c r="H103" s="1">
        <v>15000</v>
      </c>
      <c r="I103" s="1">
        <f t="shared" si="1"/>
        <v>0</v>
      </c>
    </row>
    <row r="104" spans="1:9" hidden="1" x14ac:dyDescent="0.3">
      <c r="A104" s="2">
        <v>44256</v>
      </c>
      <c r="B104" s="1" t="s">
        <v>44</v>
      </c>
      <c r="C104" s="1" t="s">
        <v>45</v>
      </c>
      <c r="D104" s="1" t="s">
        <v>46</v>
      </c>
      <c r="E104" s="1" t="s">
        <v>22</v>
      </c>
      <c r="F104" s="1">
        <v>20128</v>
      </c>
      <c r="G104" s="1" t="s">
        <v>43</v>
      </c>
      <c r="H104" s="1">
        <v>15000</v>
      </c>
      <c r="I104" s="1">
        <f t="shared" si="1"/>
        <v>512.80000000000007</v>
      </c>
    </row>
    <row r="105" spans="1:9" hidden="1" x14ac:dyDescent="0.3">
      <c r="A105" s="2">
        <v>44256</v>
      </c>
      <c r="B105" s="1" t="s">
        <v>65</v>
      </c>
      <c r="C105" s="1" t="s">
        <v>66</v>
      </c>
      <c r="D105" s="1" t="s">
        <v>67</v>
      </c>
      <c r="E105" s="1" t="s">
        <v>22</v>
      </c>
      <c r="F105" s="1">
        <v>21167.999999999996</v>
      </c>
      <c r="G105" s="1" t="s">
        <v>11</v>
      </c>
      <c r="H105" s="1">
        <v>15000</v>
      </c>
      <c r="I105" s="1">
        <f t="shared" si="1"/>
        <v>616.79999999999973</v>
      </c>
    </row>
    <row r="106" spans="1:9" hidden="1" x14ac:dyDescent="0.3">
      <c r="A106" s="2">
        <v>44256</v>
      </c>
      <c r="B106" s="1" t="s">
        <v>37</v>
      </c>
      <c r="C106" s="1" t="s">
        <v>38</v>
      </c>
      <c r="D106" s="1" t="s">
        <v>39</v>
      </c>
      <c r="E106" s="1" t="s">
        <v>22</v>
      </c>
      <c r="F106" s="1">
        <v>25102.399999999998</v>
      </c>
      <c r="G106" s="1" t="s">
        <v>15</v>
      </c>
      <c r="H106" s="1">
        <v>15000</v>
      </c>
      <c r="I106" s="1">
        <f t="shared" si="1"/>
        <v>1010.2399999999998</v>
      </c>
    </row>
    <row r="107" spans="1:9" hidden="1" x14ac:dyDescent="0.3">
      <c r="A107" s="2">
        <v>44256</v>
      </c>
      <c r="B107" s="1" t="s">
        <v>37</v>
      </c>
      <c r="C107" s="1" t="s">
        <v>38</v>
      </c>
      <c r="D107" s="1" t="s">
        <v>39</v>
      </c>
      <c r="E107" s="1" t="s">
        <v>22</v>
      </c>
      <c r="F107" s="1">
        <v>27670.9</v>
      </c>
      <c r="G107" s="1" t="s">
        <v>43</v>
      </c>
      <c r="H107" s="1">
        <v>15000</v>
      </c>
      <c r="I107" s="1">
        <f t="shared" si="1"/>
        <v>1267.0900000000001</v>
      </c>
    </row>
    <row r="108" spans="1:9" hidden="1" x14ac:dyDescent="0.3">
      <c r="A108" s="2">
        <v>44256</v>
      </c>
      <c r="B108" s="1" t="s">
        <v>37</v>
      </c>
      <c r="C108" s="1" t="s">
        <v>38</v>
      </c>
      <c r="D108" s="1" t="s">
        <v>39</v>
      </c>
      <c r="E108" s="1" t="s">
        <v>22</v>
      </c>
      <c r="F108" s="1">
        <v>27956.799999999999</v>
      </c>
      <c r="G108" s="1" t="s">
        <v>15</v>
      </c>
      <c r="H108" s="1">
        <v>15000</v>
      </c>
      <c r="I108" s="1">
        <f t="shared" si="1"/>
        <v>1295.68</v>
      </c>
    </row>
    <row r="109" spans="1:9" hidden="1" x14ac:dyDescent="0.3">
      <c r="A109" s="2">
        <v>44256</v>
      </c>
      <c r="B109" s="1" t="s">
        <v>44</v>
      </c>
      <c r="C109" s="1" t="s">
        <v>45</v>
      </c>
      <c r="D109" s="1" t="s">
        <v>46</v>
      </c>
      <c r="E109" s="1" t="s">
        <v>22</v>
      </c>
      <c r="F109" s="1">
        <v>31407</v>
      </c>
      <c r="G109" s="1" t="s">
        <v>15</v>
      </c>
      <c r="H109" s="1">
        <v>15000</v>
      </c>
      <c r="I109" s="1">
        <f t="shared" si="1"/>
        <v>1640.7</v>
      </c>
    </row>
    <row r="110" spans="1:9" hidden="1" x14ac:dyDescent="0.3">
      <c r="A110" s="2">
        <v>44256</v>
      </c>
      <c r="B110" s="1" t="s">
        <v>53</v>
      </c>
      <c r="C110" s="1" t="s">
        <v>54</v>
      </c>
      <c r="D110" s="1" t="s">
        <v>55</v>
      </c>
      <c r="E110" s="1" t="s">
        <v>22</v>
      </c>
      <c r="F110" s="1">
        <v>35647.5</v>
      </c>
      <c r="G110" s="1" t="s">
        <v>43</v>
      </c>
      <c r="H110" s="1">
        <v>15000</v>
      </c>
      <c r="I110" s="1">
        <f t="shared" si="1"/>
        <v>2064.75</v>
      </c>
    </row>
    <row r="111" spans="1:9" hidden="1" x14ac:dyDescent="0.3">
      <c r="A111" s="2">
        <v>44256</v>
      </c>
      <c r="B111" s="1" t="s">
        <v>53</v>
      </c>
      <c r="C111" s="1" t="s">
        <v>54</v>
      </c>
      <c r="D111" s="1" t="s">
        <v>55</v>
      </c>
      <c r="E111" s="1" t="s">
        <v>22</v>
      </c>
      <c r="F111" s="1">
        <v>36907.200000000004</v>
      </c>
      <c r="G111" s="1" t="s">
        <v>15</v>
      </c>
      <c r="H111" s="1">
        <v>15000</v>
      </c>
      <c r="I111" s="1">
        <f t="shared" si="1"/>
        <v>2190.7200000000007</v>
      </c>
    </row>
    <row r="112" spans="1:9" x14ac:dyDescent="0.3">
      <c r="A112" s="2">
        <v>44287</v>
      </c>
      <c r="B112" s="1" t="s">
        <v>68</v>
      </c>
      <c r="C112" s="1" t="s">
        <v>69</v>
      </c>
      <c r="D112" s="1" t="s">
        <v>70</v>
      </c>
      <c r="E112" s="1" t="s">
        <v>10</v>
      </c>
      <c r="F112" s="1">
        <v>7029.9</v>
      </c>
      <c r="G112" s="1" t="s">
        <v>43</v>
      </c>
      <c r="H112" s="1">
        <v>15000</v>
      </c>
      <c r="I112" s="1">
        <f t="shared" si="1"/>
        <v>0</v>
      </c>
    </row>
    <row r="113" spans="1:9" x14ac:dyDescent="0.3">
      <c r="A113" s="2">
        <v>44287</v>
      </c>
      <c r="B113" s="1" t="s">
        <v>68</v>
      </c>
      <c r="C113" s="1" t="s">
        <v>69</v>
      </c>
      <c r="D113" s="1" t="s">
        <v>70</v>
      </c>
      <c r="E113" s="1" t="s">
        <v>10</v>
      </c>
      <c r="F113" s="1">
        <v>11914.400000000001</v>
      </c>
      <c r="G113" s="1" t="s">
        <v>15</v>
      </c>
      <c r="H113" s="1">
        <v>15000</v>
      </c>
      <c r="I113" s="1">
        <f t="shared" si="1"/>
        <v>0</v>
      </c>
    </row>
    <row r="114" spans="1:9" x14ac:dyDescent="0.3">
      <c r="A114" s="2">
        <v>44287</v>
      </c>
      <c r="B114" s="1" t="s">
        <v>7</v>
      </c>
      <c r="C114" s="1" t="s">
        <v>8</v>
      </c>
      <c r="D114" s="1" t="s">
        <v>9</v>
      </c>
      <c r="E114" s="1" t="s">
        <v>10</v>
      </c>
      <c r="F114" s="1">
        <v>15919.7</v>
      </c>
      <c r="G114" s="1" t="s">
        <v>11</v>
      </c>
      <c r="H114" s="1">
        <v>15000</v>
      </c>
      <c r="I114" s="1">
        <f t="shared" si="1"/>
        <v>91.970000000000084</v>
      </c>
    </row>
    <row r="115" spans="1:9" x14ac:dyDescent="0.3">
      <c r="A115" s="2">
        <v>44287</v>
      </c>
      <c r="B115" s="1" t="s">
        <v>16</v>
      </c>
      <c r="C115" s="1" t="s">
        <v>17</v>
      </c>
      <c r="D115" s="1" t="s">
        <v>18</v>
      </c>
      <c r="E115" s="1" t="s">
        <v>10</v>
      </c>
      <c r="F115" s="1">
        <v>17776</v>
      </c>
      <c r="G115" s="1" t="s">
        <v>43</v>
      </c>
      <c r="H115" s="1">
        <v>15000</v>
      </c>
      <c r="I115" s="1">
        <f t="shared" si="1"/>
        <v>277.60000000000002</v>
      </c>
    </row>
    <row r="116" spans="1:9" x14ac:dyDescent="0.3">
      <c r="A116" s="2">
        <v>44287</v>
      </c>
      <c r="B116" s="1" t="s">
        <v>27</v>
      </c>
      <c r="C116" s="1" t="s">
        <v>28</v>
      </c>
      <c r="D116" s="1" t="s">
        <v>29</v>
      </c>
      <c r="E116" s="1" t="s">
        <v>10</v>
      </c>
      <c r="F116" s="1">
        <v>36666</v>
      </c>
      <c r="G116" s="1" t="s">
        <v>15</v>
      </c>
      <c r="H116" s="1">
        <v>15000</v>
      </c>
      <c r="I116" s="1">
        <f t="shared" si="1"/>
        <v>2166.6</v>
      </c>
    </row>
    <row r="117" spans="1:9" x14ac:dyDescent="0.3">
      <c r="A117" s="2">
        <v>44287</v>
      </c>
      <c r="B117" s="1" t="s">
        <v>16</v>
      </c>
      <c r="C117" s="1" t="s">
        <v>17</v>
      </c>
      <c r="D117" s="1" t="s">
        <v>18</v>
      </c>
      <c r="E117" s="1" t="s">
        <v>10</v>
      </c>
      <c r="F117" s="1">
        <v>38227.699999999997</v>
      </c>
      <c r="G117" s="1" t="s">
        <v>11</v>
      </c>
      <c r="H117" s="1">
        <v>15000</v>
      </c>
      <c r="I117" s="1">
        <f t="shared" si="1"/>
        <v>2322.77</v>
      </c>
    </row>
    <row r="118" spans="1:9" x14ac:dyDescent="0.3">
      <c r="A118" s="2">
        <v>44287</v>
      </c>
      <c r="B118" s="1" t="s">
        <v>16</v>
      </c>
      <c r="C118" s="1" t="s">
        <v>17</v>
      </c>
      <c r="D118" s="1" t="s">
        <v>18</v>
      </c>
      <c r="E118" s="1" t="s">
        <v>10</v>
      </c>
      <c r="F118" s="1">
        <v>51531.199999999997</v>
      </c>
      <c r="G118" s="1" t="s">
        <v>43</v>
      </c>
      <c r="H118" s="1">
        <v>15000</v>
      </c>
      <c r="I118" s="1">
        <f t="shared" si="1"/>
        <v>3653.12</v>
      </c>
    </row>
    <row r="119" spans="1:9" hidden="1" x14ac:dyDescent="0.3">
      <c r="A119" s="2">
        <v>44287</v>
      </c>
      <c r="B119" s="1" t="s">
        <v>30</v>
      </c>
      <c r="C119" s="1" t="s">
        <v>31</v>
      </c>
      <c r="D119" s="1" t="s">
        <v>32</v>
      </c>
      <c r="E119" s="1" t="s">
        <v>33</v>
      </c>
      <c r="F119" s="1">
        <v>8520</v>
      </c>
      <c r="G119" s="1" t="s">
        <v>43</v>
      </c>
      <c r="H119" s="1">
        <v>15000</v>
      </c>
      <c r="I119" s="1">
        <f t="shared" si="1"/>
        <v>0</v>
      </c>
    </row>
    <row r="120" spans="1:9" hidden="1" x14ac:dyDescent="0.3">
      <c r="A120" s="2">
        <v>44287</v>
      </c>
      <c r="B120" s="1" t="s">
        <v>62</v>
      </c>
      <c r="C120" s="1" t="s">
        <v>63</v>
      </c>
      <c r="D120" s="1" t="s">
        <v>64</v>
      </c>
      <c r="E120" s="1" t="s">
        <v>33</v>
      </c>
      <c r="F120" s="1">
        <v>14301.599999999999</v>
      </c>
      <c r="G120" s="1" t="s">
        <v>43</v>
      </c>
      <c r="H120" s="1">
        <v>15000</v>
      </c>
      <c r="I120" s="1">
        <f t="shared" si="1"/>
        <v>0</v>
      </c>
    </row>
    <row r="121" spans="1:9" hidden="1" x14ac:dyDescent="0.3">
      <c r="A121" s="2">
        <v>44287</v>
      </c>
      <c r="B121" s="1" t="s">
        <v>62</v>
      </c>
      <c r="C121" s="1" t="s">
        <v>63</v>
      </c>
      <c r="D121" s="1" t="s">
        <v>64</v>
      </c>
      <c r="E121" s="1" t="s">
        <v>33</v>
      </c>
      <c r="F121" s="1">
        <v>17204.399999999998</v>
      </c>
      <c r="G121" s="1" t="s">
        <v>11</v>
      </c>
      <c r="H121" s="1">
        <v>15000</v>
      </c>
      <c r="I121" s="1">
        <f t="shared" si="1"/>
        <v>220.4399999999998</v>
      </c>
    </row>
    <row r="122" spans="1:9" hidden="1" x14ac:dyDescent="0.3">
      <c r="A122" s="2">
        <v>44287</v>
      </c>
      <c r="B122" s="1" t="s">
        <v>40</v>
      </c>
      <c r="C122" s="1" t="s">
        <v>41</v>
      </c>
      <c r="D122" s="1" t="s">
        <v>42</v>
      </c>
      <c r="E122" s="1" t="s">
        <v>33</v>
      </c>
      <c r="F122" s="1">
        <v>19080</v>
      </c>
      <c r="G122" s="1" t="s">
        <v>15</v>
      </c>
      <c r="H122" s="1">
        <v>15000</v>
      </c>
      <c r="I122" s="1">
        <f t="shared" si="1"/>
        <v>408</v>
      </c>
    </row>
    <row r="123" spans="1:9" hidden="1" x14ac:dyDescent="0.3">
      <c r="A123" s="2">
        <v>44287</v>
      </c>
      <c r="B123" s="1" t="s">
        <v>30</v>
      </c>
      <c r="C123" s="1" t="s">
        <v>31</v>
      </c>
      <c r="D123" s="1" t="s">
        <v>32</v>
      </c>
      <c r="E123" s="1" t="s">
        <v>33</v>
      </c>
      <c r="F123" s="1">
        <v>19210.400000000001</v>
      </c>
      <c r="G123" s="1" t="s">
        <v>11</v>
      </c>
      <c r="H123" s="1">
        <v>15000</v>
      </c>
      <c r="I123" s="1">
        <f t="shared" si="1"/>
        <v>421.04000000000019</v>
      </c>
    </row>
    <row r="124" spans="1:9" hidden="1" x14ac:dyDescent="0.3">
      <c r="A124" s="2">
        <v>44287</v>
      </c>
      <c r="B124" s="1" t="s">
        <v>30</v>
      </c>
      <c r="C124" s="1" t="s">
        <v>31</v>
      </c>
      <c r="D124" s="1" t="s">
        <v>32</v>
      </c>
      <c r="E124" s="1" t="s">
        <v>33</v>
      </c>
      <c r="F124" s="1">
        <v>32282.799999999996</v>
      </c>
      <c r="G124" s="1" t="s">
        <v>15</v>
      </c>
      <c r="H124" s="1">
        <v>15000</v>
      </c>
      <c r="I124" s="1">
        <f t="shared" si="1"/>
        <v>1728.2799999999997</v>
      </c>
    </row>
    <row r="125" spans="1:9" hidden="1" x14ac:dyDescent="0.3">
      <c r="A125" s="2">
        <v>44287</v>
      </c>
      <c r="B125" s="1" t="s">
        <v>71</v>
      </c>
      <c r="C125" s="1" t="s">
        <v>72</v>
      </c>
      <c r="D125" s="1" t="s">
        <v>73</v>
      </c>
      <c r="E125" s="1" t="s">
        <v>33</v>
      </c>
      <c r="F125" s="1">
        <v>32524.1</v>
      </c>
      <c r="G125" s="1" t="s">
        <v>11</v>
      </c>
      <c r="H125" s="1">
        <v>15000</v>
      </c>
      <c r="I125" s="1">
        <f t="shared" si="1"/>
        <v>1752.4099999999999</v>
      </c>
    </row>
    <row r="126" spans="1:9" hidden="1" x14ac:dyDescent="0.3">
      <c r="A126" s="2">
        <v>44287</v>
      </c>
      <c r="B126" s="1" t="s">
        <v>30</v>
      </c>
      <c r="C126" s="1" t="s">
        <v>31</v>
      </c>
      <c r="D126" s="1" t="s">
        <v>32</v>
      </c>
      <c r="E126" s="1" t="s">
        <v>33</v>
      </c>
      <c r="F126" s="1">
        <v>35153.799999999996</v>
      </c>
      <c r="G126" s="1" t="s">
        <v>11</v>
      </c>
      <c r="H126" s="1">
        <v>15000</v>
      </c>
      <c r="I126" s="1">
        <f t="shared" si="1"/>
        <v>2015.3799999999997</v>
      </c>
    </row>
    <row r="127" spans="1:9" hidden="1" x14ac:dyDescent="0.3">
      <c r="A127" s="2">
        <v>44287</v>
      </c>
      <c r="B127" s="1" t="s">
        <v>30</v>
      </c>
      <c r="C127" s="1" t="s">
        <v>31</v>
      </c>
      <c r="D127" s="1" t="s">
        <v>32</v>
      </c>
      <c r="E127" s="1" t="s">
        <v>33</v>
      </c>
      <c r="F127" s="1">
        <v>35820</v>
      </c>
      <c r="G127" s="1" t="s">
        <v>43</v>
      </c>
      <c r="H127" s="1">
        <v>15000</v>
      </c>
      <c r="I127" s="1">
        <f t="shared" si="1"/>
        <v>2082</v>
      </c>
    </row>
    <row r="128" spans="1:9" hidden="1" x14ac:dyDescent="0.3">
      <c r="A128" s="2">
        <v>44287</v>
      </c>
      <c r="B128" s="1" t="s">
        <v>59</v>
      </c>
      <c r="C128" s="1" t="s">
        <v>60</v>
      </c>
      <c r="D128" s="1" t="s">
        <v>61</v>
      </c>
      <c r="E128" s="1" t="s">
        <v>33</v>
      </c>
      <c r="F128" s="1">
        <v>42690.400000000001</v>
      </c>
      <c r="G128" s="1" t="s">
        <v>43</v>
      </c>
      <c r="H128" s="1">
        <v>15000</v>
      </c>
      <c r="I128" s="1">
        <f t="shared" si="1"/>
        <v>2769.0400000000004</v>
      </c>
    </row>
    <row r="129" spans="1:9" hidden="1" x14ac:dyDescent="0.3">
      <c r="A129" s="2">
        <v>44287</v>
      </c>
      <c r="B129" s="1" t="s">
        <v>56</v>
      </c>
      <c r="C129" s="1" t="s">
        <v>57</v>
      </c>
      <c r="D129" s="1" t="s">
        <v>58</v>
      </c>
      <c r="E129" s="1" t="s">
        <v>26</v>
      </c>
      <c r="F129" s="1">
        <v>6960</v>
      </c>
      <c r="G129" s="1" t="s">
        <v>43</v>
      </c>
      <c r="H129" s="1">
        <v>15000</v>
      </c>
      <c r="I129" s="1">
        <f t="shared" si="1"/>
        <v>0</v>
      </c>
    </row>
    <row r="130" spans="1:9" hidden="1" x14ac:dyDescent="0.3">
      <c r="A130" s="2">
        <v>44287</v>
      </c>
      <c r="B130" s="1" t="s">
        <v>47</v>
      </c>
      <c r="C130" s="1" t="s">
        <v>48</v>
      </c>
      <c r="D130" s="1" t="s">
        <v>49</v>
      </c>
      <c r="E130" s="1" t="s">
        <v>26</v>
      </c>
      <c r="F130" s="1">
        <v>9627.8999999999978</v>
      </c>
      <c r="G130" s="1" t="s">
        <v>11</v>
      </c>
      <c r="H130" s="1">
        <v>15000</v>
      </c>
      <c r="I130" s="1">
        <f t="shared" si="1"/>
        <v>0</v>
      </c>
    </row>
    <row r="131" spans="1:9" hidden="1" x14ac:dyDescent="0.3">
      <c r="A131" s="2">
        <v>44287</v>
      </c>
      <c r="B131" s="1" t="s">
        <v>34</v>
      </c>
      <c r="C131" s="1" t="s">
        <v>35</v>
      </c>
      <c r="D131" s="1" t="s">
        <v>36</v>
      </c>
      <c r="E131" s="1" t="s">
        <v>26</v>
      </c>
      <c r="F131" s="1">
        <v>13725.600000000002</v>
      </c>
      <c r="G131" s="1" t="s">
        <v>43</v>
      </c>
      <c r="H131" s="1">
        <v>15000</v>
      </c>
      <c r="I131" s="1">
        <f t="shared" si="1"/>
        <v>0</v>
      </c>
    </row>
    <row r="132" spans="1:9" hidden="1" x14ac:dyDescent="0.3">
      <c r="A132" s="2">
        <v>44287</v>
      </c>
      <c r="B132" s="1" t="s">
        <v>47</v>
      </c>
      <c r="C132" s="1" t="s">
        <v>48</v>
      </c>
      <c r="D132" s="1" t="s">
        <v>49</v>
      </c>
      <c r="E132" s="1" t="s">
        <v>26</v>
      </c>
      <c r="F132" s="1">
        <v>15353.2</v>
      </c>
      <c r="G132" s="1" t="s">
        <v>11</v>
      </c>
      <c r="H132" s="1">
        <v>15000</v>
      </c>
      <c r="I132" s="1">
        <f t="shared" ref="I132:I195" si="2">IF(F132&gt;=H132,(F132-H132)*10%,0)</f>
        <v>35.320000000000071</v>
      </c>
    </row>
    <row r="133" spans="1:9" hidden="1" x14ac:dyDescent="0.3">
      <c r="A133" s="2">
        <v>44287</v>
      </c>
      <c r="B133" s="1" t="s">
        <v>23</v>
      </c>
      <c r="C133" s="1" t="s">
        <v>24</v>
      </c>
      <c r="D133" s="1" t="s">
        <v>25</v>
      </c>
      <c r="E133" s="1" t="s">
        <v>26</v>
      </c>
      <c r="F133" s="1">
        <v>18994.5</v>
      </c>
      <c r="G133" s="1" t="s">
        <v>15</v>
      </c>
      <c r="H133" s="1">
        <v>15000</v>
      </c>
      <c r="I133" s="1">
        <f t="shared" si="2"/>
        <v>399.45000000000005</v>
      </c>
    </row>
    <row r="134" spans="1:9" hidden="1" x14ac:dyDescent="0.3">
      <c r="A134" s="2">
        <v>44287</v>
      </c>
      <c r="B134" s="1" t="s">
        <v>23</v>
      </c>
      <c r="C134" s="1" t="s">
        <v>24</v>
      </c>
      <c r="D134" s="1" t="s">
        <v>25</v>
      </c>
      <c r="E134" s="1" t="s">
        <v>26</v>
      </c>
      <c r="F134" s="1">
        <v>28628.799999999996</v>
      </c>
      <c r="G134" s="1" t="s">
        <v>43</v>
      </c>
      <c r="H134" s="1">
        <v>15000</v>
      </c>
      <c r="I134" s="1">
        <f t="shared" si="2"/>
        <v>1362.8799999999997</v>
      </c>
    </row>
    <row r="135" spans="1:9" hidden="1" x14ac:dyDescent="0.3">
      <c r="A135" s="2">
        <v>44287</v>
      </c>
      <c r="B135" s="1" t="s">
        <v>53</v>
      </c>
      <c r="C135" s="1" t="s">
        <v>54</v>
      </c>
      <c r="D135" s="1" t="s">
        <v>55</v>
      </c>
      <c r="E135" s="1" t="s">
        <v>22</v>
      </c>
      <c r="F135" s="1">
        <v>5696.4</v>
      </c>
      <c r="G135" s="1" t="s">
        <v>11</v>
      </c>
      <c r="H135" s="1">
        <v>15000</v>
      </c>
      <c r="I135" s="1">
        <f t="shared" si="2"/>
        <v>0</v>
      </c>
    </row>
    <row r="136" spans="1:9" hidden="1" x14ac:dyDescent="0.3">
      <c r="A136" s="2">
        <v>44287</v>
      </c>
      <c r="B136" s="1" t="s">
        <v>19</v>
      </c>
      <c r="C136" s="1" t="s">
        <v>20</v>
      </c>
      <c r="D136" s="1" t="s">
        <v>21</v>
      </c>
      <c r="E136" s="1" t="s">
        <v>22</v>
      </c>
      <c r="F136" s="1">
        <v>11716.5</v>
      </c>
      <c r="G136" s="1" t="s">
        <v>11</v>
      </c>
      <c r="H136" s="1">
        <v>15000</v>
      </c>
      <c r="I136" s="1">
        <f t="shared" si="2"/>
        <v>0</v>
      </c>
    </row>
    <row r="137" spans="1:9" hidden="1" x14ac:dyDescent="0.3">
      <c r="A137" s="2">
        <v>44287</v>
      </c>
      <c r="B137" s="1" t="s">
        <v>65</v>
      </c>
      <c r="C137" s="1" t="s">
        <v>66</v>
      </c>
      <c r="D137" s="1" t="s">
        <v>67</v>
      </c>
      <c r="E137" s="1" t="s">
        <v>22</v>
      </c>
      <c r="F137" s="1">
        <v>14416</v>
      </c>
      <c r="G137" s="1" t="s">
        <v>43</v>
      </c>
      <c r="H137" s="1">
        <v>15000</v>
      </c>
      <c r="I137" s="1">
        <f t="shared" si="2"/>
        <v>0</v>
      </c>
    </row>
    <row r="138" spans="1:9" hidden="1" x14ac:dyDescent="0.3">
      <c r="A138" s="2">
        <v>44287</v>
      </c>
      <c r="B138" s="1" t="s">
        <v>19</v>
      </c>
      <c r="C138" s="1" t="s">
        <v>20</v>
      </c>
      <c r="D138" s="1" t="s">
        <v>21</v>
      </c>
      <c r="E138" s="1" t="s">
        <v>22</v>
      </c>
      <c r="F138" s="1">
        <v>16499.400000000001</v>
      </c>
      <c r="G138" s="1" t="s">
        <v>15</v>
      </c>
      <c r="H138" s="1">
        <v>15000</v>
      </c>
      <c r="I138" s="1">
        <f t="shared" si="2"/>
        <v>149.94000000000014</v>
      </c>
    </row>
    <row r="139" spans="1:9" hidden="1" x14ac:dyDescent="0.3">
      <c r="A139" s="2">
        <v>44287</v>
      </c>
      <c r="B139" s="1" t="s">
        <v>53</v>
      </c>
      <c r="C139" s="1" t="s">
        <v>54</v>
      </c>
      <c r="D139" s="1" t="s">
        <v>55</v>
      </c>
      <c r="E139" s="1" t="s">
        <v>22</v>
      </c>
      <c r="F139" s="1">
        <v>16968</v>
      </c>
      <c r="G139" s="1" t="s">
        <v>43</v>
      </c>
      <c r="H139" s="1">
        <v>15000</v>
      </c>
      <c r="I139" s="1">
        <f t="shared" si="2"/>
        <v>196.8</v>
      </c>
    </row>
    <row r="140" spans="1:9" hidden="1" x14ac:dyDescent="0.3">
      <c r="A140" s="2">
        <v>44287</v>
      </c>
      <c r="B140" s="1" t="s">
        <v>44</v>
      </c>
      <c r="C140" s="1" t="s">
        <v>45</v>
      </c>
      <c r="D140" s="1" t="s">
        <v>46</v>
      </c>
      <c r="E140" s="1" t="s">
        <v>22</v>
      </c>
      <c r="F140" s="1">
        <v>17993.5</v>
      </c>
      <c r="G140" s="1" t="s">
        <v>11</v>
      </c>
      <c r="H140" s="1">
        <v>15000</v>
      </c>
      <c r="I140" s="1">
        <f t="shared" si="2"/>
        <v>299.35000000000002</v>
      </c>
    </row>
    <row r="141" spans="1:9" hidden="1" x14ac:dyDescent="0.3">
      <c r="A141" s="2">
        <v>44287</v>
      </c>
      <c r="B141" s="1" t="s">
        <v>53</v>
      </c>
      <c r="C141" s="1" t="s">
        <v>54</v>
      </c>
      <c r="D141" s="1" t="s">
        <v>55</v>
      </c>
      <c r="E141" s="1" t="s">
        <v>22</v>
      </c>
      <c r="F141" s="1">
        <v>18188.399999999998</v>
      </c>
      <c r="G141" s="1" t="s">
        <v>15</v>
      </c>
      <c r="H141" s="1">
        <v>15000</v>
      </c>
      <c r="I141" s="1">
        <f t="shared" si="2"/>
        <v>318.8399999999998</v>
      </c>
    </row>
    <row r="142" spans="1:9" x14ac:dyDescent="0.3">
      <c r="A142" s="2">
        <v>44317</v>
      </c>
      <c r="B142" s="1" t="s">
        <v>12</v>
      </c>
      <c r="C142" s="1" t="s">
        <v>13</v>
      </c>
      <c r="D142" s="1" t="s">
        <v>14</v>
      </c>
      <c r="E142" s="1" t="s">
        <v>10</v>
      </c>
      <c r="F142" s="1">
        <v>8686.6</v>
      </c>
      <c r="G142" s="1" t="s">
        <v>15</v>
      </c>
      <c r="H142" s="1">
        <v>15000</v>
      </c>
      <c r="I142" s="1">
        <f t="shared" si="2"/>
        <v>0</v>
      </c>
    </row>
    <row r="143" spans="1:9" x14ac:dyDescent="0.3">
      <c r="A143" s="2">
        <v>44317</v>
      </c>
      <c r="B143" s="1" t="s">
        <v>16</v>
      </c>
      <c r="C143" s="1" t="s">
        <v>17</v>
      </c>
      <c r="D143" s="1" t="s">
        <v>18</v>
      </c>
      <c r="E143" s="1" t="s">
        <v>10</v>
      </c>
      <c r="F143" s="1">
        <v>12422.2</v>
      </c>
      <c r="G143" s="1" t="s">
        <v>43</v>
      </c>
      <c r="H143" s="1">
        <v>15000</v>
      </c>
      <c r="I143" s="1">
        <f t="shared" si="2"/>
        <v>0</v>
      </c>
    </row>
    <row r="144" spans="1:9" x14ac:dyDescent="0.3">
      <c r="A144" s="2">
        <v>44317</v>
      </c>
      <c r="B144" s="1" t="s">
        <v>27</v>
      </c>
      <c r="C144" s="1" t="s">
        <v>28</v>
      </c>
      <c r="D144" s="1" t="s">
        <v>29</v>
      </c>
      <c r="E144" s="1" t="s">
        <v>10</v>
      </c>
      <c r="F144" s="1">
        <v>15120</v>
      </c>
      <c r="G144" s="1" t="s">
        <v>15</v>
      </c>
      <c r="H144" s="1">
        <v>15000</v>
      </c>
      <c r="I144" s="1">
        <f t="shared" si="2"/>
        <v>12</v>
      </c>
    </row>
    <row r="145" spans="1:9" x14ac:dyDescent="0.3">
      <c r="A145" s="2">
        <v>44317</v>
      </c>
      <c r="B145" s="1" t="s">
        <v>12</v>
      </c>
      <c r="C145" s="1" t="s">
        <v>13</v>
      </c>
      <c r="D145" s="1" t="s">
        <v>14</v>
      </c>
      <c r="E145" s="1" t="s">
        <v>10</v>
      </c>
      <c r="F145" s="1">
        <v>16604.400000000001</v>
      </c>
      <c r="G145" s="1" t="s">
        <v>43</v>
      </c>
      <c r="H145" s="1">
        <v>15000</v>
      </c>
      <c r="I145" s="1">
        <f t="shared" si="2"/>
        <v>160.44000000000017</v>
      </c>
    </row>
    <row r="146" spans="1:9" x14ac:dyDescent="0.3">
      <c r="A146" s="2">
        <v>44317</v>
      </c>
      <c r="B146" s="1" t="s">
        <v>16</v>
      </c>
      <c r="C146" s="1" t="s">
        <v>17</v>
      </c>
      <c r="D146" s="1" t="s">
        <v>18</v>
      </c>
      <c r="E146" s="1" t="s">
        <v>10</v>
      </c>
      <c r="F146" s="1">
        <v>19584</v>
      </c>
      <c r="G146" s="1" t="s">
        <v>15</v>
      </c>
      <c r="H146" s="1">
        <v>15000</v>
      </c>
      <c r="I146" s="1">
        <f t="shared" si="2"/>
        <v>458.40000000000003</v>
      </c>
    </row>
    <row r="147" spans="1:9" x14ac:dyDescent="0.3">
      <c r="A147" s="2">
        <v>44317</v>
      </c>
      <c r="B147" s="1" t="s">
        <v>7</v>
      </c>
      <c r="C147" s="1" t="s">
        <v>8</v>
      </c>
      <c r="D147" s="1" t="s">
        <v>9</v>
      </c>
      <c r="E147" s="1" t="s">
        <v>10</v>
      </c>
      <c r="F147" s="1">
        <v>26546.6</v>
      </c>
      <c r="G147" s="1" t="s">
        <v>15</v>
      </c>
      <c r="H147" s="1">
        <v>15000</v>
      </c>
      <c r="I147" s="1">
        <f t="shared" si="2"/>
        <v>1154.6599999999999</v>
      </c>
    </row>
    <row r="148" spans="1:9" x14ac:dyDescent="0.3">
      <c r="A148" s="2">
        <v>44317</v>
      </c>
      <c r="B148" s="1" t="s">
        <v>7</v>
      </c>
      <c r="C148" s="1" t="s">
        <v>8</v>
      </c>
      <c r="D148" s="1" t="s">
        <v>9</v>
      </c>
      <c r="E148" s="1" t="s">
        <v>10</v>
      </c>
      <c r="F148" s="1">
        <v>31200</v>
      </c>
      <c r="G148" s="1" t="s">
        <v>15</v>
      </c>
      <c r="H148" s="1">
        <v>15000</v>
      </c>
      <c r="I148" s="1">
        <f t="shared" si="2"/>
        <v>1620</v>
      </c>
    </row>
    <row r="149" spans="1:9" hidden="1" x14ac:dyDescent="0.3">
      <c r="A149" s="2">
        <v>44317</v>
      </c>
      <c r="B149" s="1" t="s">
        <v>59</v>
      </c>
      <c r="C149" s="1" t="s">
        <v>60</v>
      </c>
      <c r="D149" s="1" t="s">
        <v>61</v>
      </c>
      <c r="E149" s="1" t="s">
        <v>33</v>
      </c>
      <c r="F149" s="1">
        <v>9270.1</v>
      </c>
      <c r="G149" s="1" t="s">
        <v>11</v>
      </c>
      <c r="H149" s="1">
        <v>15000</v>
      </c>
      <c r="I149" s="1">
        <f t="shared" si="2"/>
        <v>0</v>
      </c>
    </row>
    <row r="150" spans="1:9" hidden="1" x14ac:dyDescent="0.3">
      <c r="A150" s="2">
        <v>44317</v>
      </c>
      <c r="B150" s="1" t="s">
        <v>59</v>
      </c>
      <c r="C150" s="1" t="s">
        <v>60</v>
      </c>
      <c r="D150" s="1" t="s">
        <v>61</v>
      </c>
      <c r="E150" s="1" t="s">
        <v>33</v>
      </c>
      <c r="F150" s="1">
        <v>11235</v>
      </c>
      <c r="G150" s="1" t="s">
        <v>43</v>
      </c>
      <c r="H150" s="1">
        <v>15000</v>
      </c>
      <c r="I150" s="1">
        <f t="shared" si="2"/>
        <v>0</v>
      </c>
    </row>
    <row r="151" spans="1:9" hidden="1" x14ac:dyDescent="0.3">
      <c r="A151" s="2">
        <v>44317</v>
      </c>
      <c r="B151" s="1" t="s">
        <v>71</v>
      </c>
      <c r="C151" s="1" t="s">
        <v>72</v>
      </c>
      <c r="D151" s="1" t="s">
        <v>73</v>
      </c>
      <c r="E151" s="1" t="s">
        <v>33</v>
      </c>
      <c r="F151" s="1">
        <v>12019.799999999997</v>
      </c>
      <c r="G151" s="1" t="s">
        <v>11</v>
      </c>
      <c r="H151" s="1">
        <v>15000</v>
      </c>
      <c r="I151" s="1">
        <f t="shared" si="2"/>
        <v>0</v>
      </c>
    </row>
    <row r="152" spans="1:9" hidden="1" x14ac:dyDescent="0.3">
      <c r="A152" s="2">
        <v>44317</v>
      </c>
      <c r="B152" s="1" t="s">
        <v>30</v>
      </c>
      <c r="C152" s="1" t="s">
        <v>31</v>
      </c>
      <c r="D152" s="1" t="s">
        <v>32</v>
      </c>
      <c r="E152" s="1" t="s">
        <v>33</v>
      </c>
      <c r="F152" s="1">
        <v>27930</v>
      </c>
      <c r="G152" s="1" t="s">
        <v>15</v>
      </c>
      <c r="H152" s="1">
        <v>15000</v>
      </c>
      <c r="I152" s="1">
        <f t="shared" si="2"/>
        <v>1293</v>
      </c>
    </row>
    <row r="153" spans="1:9" hidden="1" x14ac:dyDescent="0.3">
      <c r="A153" s="2">
        <v>44317</v>
      </c>
      <c r="B153" s="1" t="s">
        <v>56</v>
      </c>
      <c r="C153" s="1" t="s">
        <v>57</v>
      </c>
      <c r="D153" s="1" t="s">
        <v>58</v>
      </c>
      <c r="E153" s="1" t="s">
        <v>26</v>
      </c>
      <c r="F153" s="1">
        <v>10948</v>
      </c>
      <c r="G153" s="1" t="s">
        <v>11</v>
      </c>
      <c r="H153" s="1">
        <v>15000</v>
      </c>
      <c r="I153" s="1">
        <f t="shared" si="2"/>
        <v>0</v>
      </c>
    </row>
    <row r="154" spans="1:9" hidden="1" x14ac:dyDescent="0.3">
      <c r="A154" s="2">
        <v>44317</v>
      </c>
      <c r="B154" s="1" t="s">
        <v>50</v>
      </c>
      <c r="C154" s="1" t="s">
        <v>51</v>
      </c>
      <c r="D154" s="1" t="s">
        <v>52</v>
      </c>
      <c r="E154" s="1" t="s">
        <v>26</v>
      </c>
      <c r="F154" s="1">
        <v>13044.899999999998</v>
      </c>
      <c r="G154" s="1" t="s">
        <v>11</v>
      </c>
      <c r="H154" s="1">
        <v>15000</v>
      </c>
      <c r="I154" s="1">
        <f t="shared" si="2"/>
        <v>0</v>
      </c>
    </row>
    <row r="155" spans="1:9" hidden="1" x14ac:dyDescent="0.3">
      <c r="A155" s="2">
        <v>44317</v>
      </c>
      <c r="B155" s="1" t="s">
        <v>47</v>
      </c>
      <c r="C155" s="1" t="s">
        <v>48</v>
      </c>
      <c r="D155" s="1" t="s">
        <v>49</v>
      </c>
      <c r="E155" s="1" t="s">
        <v>26</v>
      </c>
      <c r="F155" s="1">
        <v>28616</v>
      </c>
      <c r="G155" s="1" t="s">
        <v>43</v>
      </c>
      <c r="H155" s="1">
        <v>15000</v>
      </c>
      <c r="I155" s="1">
        <f t="shared" si="2"/>
        <v>1361.6000000000001</v>
      </c>
    </row>
    <row r="156" spans="1:9" hidden="1" x14ac:dyDescent="0.3">
      <c r="A156" s="2">
        <v>44317</v>
      </c>
      <c r="B156" s="1" t="s">
        <v>34</v>
      </c>
      <c r="C156" s="1" t="s">
        <v>35</v>
      </c>
      <c r="D156" s="1" t="s">
        <v>36</v>
      </c>
      <c r="E156" s="1" t="s">
        <v>26</v>
      </c>
      <c r="F156" s="1">
        <v>30377.399999999998</v>
      </c>
      <c r="G156" s="1" t="s">
        <v>43</v>
      </c>
      <c r="H156" s="1">
        <v>15000</v>
      </c>
      <c r="I156" s="1">
        <f t="shared" si="2"/>
        <v>1537.7399999999998</v>
      </c>
    </row>
    <row r="157" spans="1:9" hidden="1" x14ac:dyDescent="0.3">
      <c r="A157" s="2">
        <v>44317</v>
      </c>
      <c r="B157" s="1" t="s">
        <v>47</v>
      </c>
      <c r="C157" s="1" t="s">
        <v>48</v>
      </c>
      <c r="D157" s="1" t="s">
        <v>49</v>
      </c>
      <c r="E157" s="1" t="s">
        <v>26</v>
      </c>
      <c r="F157" s="1">
        <v>35351</v>
      </c>
      <c r="G157" s="1" t="s">
        <v>15</v>
      </c>
      <c r="H157" s="1">
        <v>15000</v>
      </c>
      <c r="I157" s="1">
        <f t="shared" si="2"/>
        <v>2035.1000000000001</v>
      </c>
    </row>
    <row r="158" spans="1:9" hidden="1" x14ac:dyDescent="0.3">
      <c r="A158" s="2">
        <v>44317</v>
      </c>
      <c r="B158" s="1" t="s">
        <v>65</v>
      </c>
      <c r="C158" s="1" t="s">
        <v>66</v>
      </c>
      <c r="D158" s="1" t="s">
        <v>67</v>
      </c>
      <c r="E158" s="1" t="s">
        <v>22</v>
      </c>
      <c r="F158" s="1">
        <v>9004.7999999999993</v>
      </c>
      <c r="G158" s="1" t="s">
        <v>11</v>
      </c>
      <c r="H158" s="1">
        <v>15000</v>
      </c>
      <c r="I158" s="1">
        <f t="shared" si="2"/>
        <v>0</v>
      </c>
    </row>
    <row r="159" spans="1:9" hidden="1" x14ac:dyDescent="0.3">
      <c r="A159" s="2">
        <v>44317</v>
      </c>
      <c r="B159" s="1" t="s">
        <v>53</v>
      </c>
      <c r="C159" s="1" t="s">
        <v>54</v>
      </c>
      <c r="D159" s="1" t="s">
        <v>55</v>
      </c>
      <c r="E159" s="1" t="s">
        <v>22</v>
      </c>
      <c r="F159" s="1">
        <v>18826.400000000001</v>
      </c>
      <c r="G159" s="1" t="s">
        <v>43</v>
      </c>
      <c r="H159" s="1">
        <v>15000</v>
      </c>
      <c r="I159" s="1">
        <f t="shared" si="2"/>
        <v>382.64000000000016</v>
      </c>
    </row>
    <row r="160" spans="1:9" hidden="1" x14ac:dyDescent="0.3">
      <c r="A160" s="2">
        <v>44317</v>
      </c>
      <c r="B160" s="1" t="s">
        <v>53</v>
      </c>
      <c r="C160" s="1" t="s">
        <v>54</v>
      </c>
      <c r="D160" s="1" t="s">
        <v>55</v>
      </c>
      <c r="E160" s="1" t="s">
        <v>22</v>
      </c>
      <c r="F160" s="1">
        <v>19617.5</v>
      </c>
      <c r="G160" s="1" t="s">
        <v>43</v>
      </c>
      <c r="H160" s="1">
        <v>15000</v>
      </c>
      <c r="I160" s="1">
        <f t="shared" si="2"/>
        <v>461.75</v>
      </c>
    </row>
    <row r="161" spans="1:9" hidden="1" x14ac:dyDescent="0.3">
      <c r="A161" s="2">
        <v>44317</v>
      </c>
      <c r="B161" s="1" t="s">
        <v>53</v>
      </c>
      <c r="C161" s="1" t="s">
        <v>54</v>
      </c>
      <c r="D161" s="1" t="s">
        <v>55</v>
      </c>
      <c r="E161" s="1" t="s">
        <v>22</v>
      </c>
      <c r="F161" s="1">
        <v>19836.400000000001</v>
      </c>
      <c r="G161" s="1" t="s">
        <v>11</v>
      </c>
      <c r="H161" s="1">
        <v>15000</v>
      </c>
      <c r="I161" s="1">
        <f t="shared" si="2"/>
        <v>483.64000000000016</v>
      </c>
    </row>
    <row r="162" spans="1:9" hidden="1" x14ac:dyDescent="0.3">
      <c r="A162" s="2">
        <v>44317</v>
      </c>
      <c r="B162" s="1" t="s">
        <v>44</v>
      </c>
      <c r="C162" s="1" t="s">
        <v>45</v>
      </c>
      <c r="D162" s="1" t="s">
        <v>46</v>
      </c>
      <c r="E162" s="1" t="s">
        <v>22</v>
      </c>
      <c r="F162" s="1">
        <v>20717.599999999999</v>
      </c>
      <c r="G162" s="1" t="s">
        <v>15</v>
      </c>
      <c r="H162" s="1">
        <v>15000</v>
      </c>
      <c r="I162" s="1">
        <f t="shared" si="2"/>
        <v>571.75999999999988</v>
      </c>
    </row>
    <row r="163" spans="1:9" hidden="1" x14ac:dyDescent="0.3">
      <c r="A163" s="2">
        <v>44317</v>
      </c>
      <c r="B163" s="1" t="s">
        <v>37</v>
      </c>
      <c r="C163" s="1" t="s">
        <v>38</v>
      </c>
      <c r="D163" s="1" t="s">
        <v>39</v>
      </c>
      <c r="E163" s="1" t="s">
        <v>22</v>
      </c>
      <c r="F163" s="1">
        <v>23364</v>
      </c>
      <c r="G163" s="1" t="s">
        <v>15</v>
      </c>
      <c r="H163" s="1">
        <v>15000</v>
      </c>
      <c r="I163" s="1">
        <f t="shared" si="2"/>
        <v>836.40000000000009</v>
      </c>
    </row>
    <row r="164" spans="1:9" hidden="1" x14ac:dyDescent="0.3">
      <c r="A164" s="2">
        <v>44317</v>
      </c>
      <c r="B164" s="1" t="s">
        <v>53</v>
      </c>
      <c r="C164" s="1" t="s">
        <v>54</v>
      </c>
      <c r="D164" s="1" t="s">
        <v>55</v>
      </c>
      <c r="E164" s="1" t="s">
        <v>22</v>
      </c>
      <c r="F164" s="1">
        <v>23997.600000000002</v>
      </c>
      <c r="G164" s="1" t="s">
        <v>11</v>
      </c>
      <c r="H164" s="1">
        <v>15000</v>
      </c>
      <c r="I164" s="1">
        <f t="shared" si="2"/>
        <v>899.76000000000022</v>
      </c>
    </row>
    <row r="165" spans="1:9" hidden="1" x14ac:dyDescent="0.3">
      <c r="A165" s="2">
        <v>44317</v>
      </c>
      <c r="B165" s="1" t="s">
        <v>65</v>
      </c>
      <c r="C165" s="1" t="s">
        <v>66</v>
      </c>
      <c r="D165" s="1" t="s">
        <v>67</v>
      </c>
      <c r="E165" s="1" t="s">
        <v>22</v>
      </c>
      <c r="F165" s="1">
        <v>27916.399999999998</v>
      </c>
      <c r="G165" s="1" t="s">
        <v>43</v>
      </c>
      <c r="H165" s="1">
        <v>15000</v>
      </c>
      <c r="I165" s="1">
        <f t="shared" si="2"/>
        <v>1291.6399999999999</v>
      </c>
    </row>
    <row r="166" spans="1:9" hidden="1" x14ac:dyDescent="0.3">
      <c r="A166" s="2">
        <v>44317</v>
      </c>
      <c r="B166" s="1" t="s">
        <v>65</v>
      </c>
      <c r="C166" s="1" t="s">
        <v>66</v>
      </c>
      <c r="D166" s="1" t="s">
        <v>67</v>
      </c>
      <c r="E166" s="1" t="s">
        <v>22</v>
      </c>
      <c r="F166" s="1">
        <v>42249.1</v>
      </c>
      <c r="G166" s="1" t="s">
        <v>15</v>
      </c>
      <c r="H166" s="1">
        <v>15000</v>
      </c>
      <c r="I166" s="1">
        <f t="shared" si="2"/>
        <v>2724.91</v>
      </c>
    </row>
    <row r="167" spans="1:9" x14ac:dyDescent="0.3">
      <c r="A167" s="2">
        <v>44348</v>
      </c>
      <c r="B167" s="1" t="s">
        <v>7</v>
      </c>
      <c r="C167" s="1" t="s">
        <v>8</v>
      </c>
      <c r="D167" s="1" t="s">
        <v>9</v>
      </c>
      <c r="E167" s="1" t="s">
        <v>10</v>
      </c>
      <c r="F167" s="1">
        <v>2070.2999999999997</v>
      </c>
      <c r="G167" s="1" t="s">
        <v>11</v>
      </c>
      <c r="H167" s="1">
        <v>15000</v>
      </c>
      <c r="I167" s="1">
        <f t="shared" si="2"/>
        <v>0</v>
      </c>
    </row>
    <row r="168" spans="1:9" x14ac:dyDescent="0.3">
      <c r="A168" s="2">
        <v>44348</v>
      </c>
      <c r="B168" s="1" t="s">
        <v>16</v>
      </c>
      <c r="C168" s="1" t="s">
        <v>17</v>
      </c>
      <c r="D168" s="1" t="s">
        <v>18</v>
      </c>
      <c r="E168" s="1" t="s">
        <v>10</v>
      </c>
      <c r="F168" s="1">
        <v>9499</v>
      </c>
      <c r="G168" s="1" t="s">
        <v>15</v>
      </c>
      <c r="H168" s="1">
        <v>15000</v>
      </c>
      <c r="I168" s="1">
        <f t="shared" si="2"/>
        <v>0</v>
      </c>
    </row>
    <row r="169" spans="1:9" x14ac:dyDescent="0.3">
      <c r="A169" s="2">
        <v>44348</v>
      </c>
      <c r="B169" s="1" t="s">
        <v>16</v>
      </c>
      <c r="C169" s="1" t="s">
        <v>17</v>
      </c>
      <c r="D169" s="1" t="s">
        <v>18</v>
      </c>
      <c r="E169" s="1" t="s">
        <v>10</v>
      </c>
      <c r="F169" s="1">
        <v>17904.7</v>
      </c>
      <c r="G169" s="1" t="s">
        <v>43</v>
      </c>
      <c r="H169" s="1">
        <v>15000</v>
      </c>
      <c r="I169" s="1">
        <f t="shared" si="2"/>
        <v>290.47000000000008</v>
      </c>
    </row>
    <row r="170" spans="1:9" x14ac:dyDescent="0.3">
      <c r="A170" s="2">
        <v>44348</v>
      </c>
      <c r="B170" s="1" t="s">
        <v>16</v>
      </c>
      <c r="C170" s="1" t="s">
        <v>17</v>
      </c>
      <c r="D170" s="1" t="s">
        <v>18</v>
      </c>
      <c r="E170" s="1" t="s">
        <v>10</v>
      </c>
      <c r="F170" s="1">
        <v>18878.399999999998</v>
      </c>
      <c r="G170" s="1" t="s">
        <v>15</v>
      </c>
      <c r="H170" s="1">
        <v>15000</v>
      </c>
      <c r="I170" s="1">
        <f t="shared" si="2"/>
        <v>387.8399999999998</v>
      </c>
    </row>
    <row r="171" spans="1:9" x14ac:dyDescent="0.3">
      <c r="A171" s="2">
        <v>44348</v>
      </c>
      <c r="B171" s="1" t="s">
        <v>16</v>
      </c>
      <c r="C171" s="1" t="s">
        <v>17</v>
      </c>
      <c r="D171" s="1" t="s">
        <v>18</v>
      </c>
      <c r="E171" s="1" t="s">
        <v>10</v>
      </c>
      <c r="F171" s="1">
        <v>23445</v>
      </c>
      <c r="G171" s="1" t="s">
        <v>15</v>
      </c>
      <c r="H171" s="1">
        <v>15000</v>
      </c>
      <c r="I171" s="1">
        <f t="shared" si="2"/>
        <v>844.5</v>
      </c>
    </row>
    <row r="172" spans="1:9" x14ac:dyDescent="0.3">
      <c r="A172" s="2">
        <v>44348</v>
      </c>
      <c r="B172" s="1" t="s">
        <v>16</v>
      </c>
      <c r="C172" s="1" t="s">
        <v>17</v>
      </c>
      <c r="D172" s="1" t="s">
        <v>18</v>
      </c>
      <c r="E172" s="1" t="s">
        <v>10</v>
      </c>
      <c r="F172" s="1">
        <v>34162</v>
      </c>
      <c r="G172" s="1" t="s">
        <v>15</v>
      </c>
      <c r="H172" s="1">
        <v>15000</v>
      </c>
      <c r="I172" s="1">
        <f t="shared" si="2"/>
        <v>1916.2</v>
      </c>
    </row>
    <row r="173" spans="1:9" hidden="1" x14ac:dyDescent="0.3">
      <c r="A173" s="2">
        <v>44348</v>
      </c>
      <c r="B173" s="1" t="s">
        <v>40</v>
      </c>
      <c r="C173" s="1" t="s">
        <v>41</v>
      </c>
      <c r="D173" s="1" t="s">
        <v>42</v>
      </c>
      <c r="E173" s="1" t="s">
        <v>33</v>
      </c>
      <c r="F173" s="1">
        <v>7581.9999999999991</v>
      </c>
      <c r="G173" s="1" t="s">
        <v>11</v>
      </c>
      <c r="H173" s="1">
        <v>15000</v>
      </c>
      <c r="I173" s="1">
        <f t="shared" si="2"/>
        <v>0</v>
      </c>
    </row>
    <row r="174" spans="1:9" hidden="1" x14ac:dyDescent="0.3">
      <c r="A174" s="2">
        <v>44348</v>
      </c>
      <c r="B174" s="1" t="s">
        <v>30</v>
      </c>
      <c r="C174" s="1" t="s">
        <v>31</v>
      </c>
      <c r="D174" s="1" t="s">
        <v>32</v>
      </c>
      <c r="E174" s="1" t="s">
        <v>33</v>
      </c>
      <c r="F174" s="1">
        <v>8721.6</v>
      </c>
      <c r="G174" s="1" t="s">
        <v>43</v>
      </c>
      <c r="H174" s="1">
        <v>15000</v>
      </c>
      <c r="I174" s="1">
        <f t="shared" si="2"/>
        <v>0</v>
      </c>
    </row>
    <row r="175" spans="1:9" hidden="1" x14ac:dyDescent="0.3">
      <c r="A175" s="2">
        <v>44348</v>
      </c>
      <c r="B175" s="1" t="s">
        <v>40</v>
      </c>
      <c r="C175" s="1" t="s">
        <v>41</v>
      </c>
      <c r="D175" s="1" t="s">
        <v>42</v>
      </c>
      <c r="E175" s="1" t="s">
        <v>33</v>
      </c>
      <c r="F175" s="1">
        <v>10500</v>
      </c>
      <c r="G175" s="1" t="s">
        <v>15</v>
      </c>
      <c r="H175" s="1">
        <v>15000</v>
      </c>
      <c r="I175" s="1">
        <f t="shared" si="2"/>
        <v>0</v>
      </c>
    </row>
    <row r="176" spans="1:9" hidden="1" x14ac:dyDescent="0.3">
      <c r="A176" s="2">
        <v>44348</v>
      </c>
      <c r="B176" s="1" t="s">
        <v>59</v>
      </c>
      <c r="C176" s="1" t="s">
        <v>60</v>
      </c>
      <c r="D176" s="1" t="s">
        <v>61</v>
      </c>
      <c r="E176" s="1" t="s">
        <v>33</v>
      </c>
      <c r="F176" s="1">
        <v>13466.999999999998</v>
      </c>
      <c r="G176" s="1" t="s">
        <v>43</v>
      </c>
      <c r="H176" s="1">
        <v>15000</v>
      </c>
      <c r="I176" s="1">
        <f t="shared" si="2"/>
        <v>0</v>
      </c>
    </row>
    <row r="177" spans="1:9" hidden="1" x14ac:dyDescent="0.3">
      <c r="A177" s="2">
        <v>44348</v>
      </c>
      <c r="B177" s="1" t="s">
        <v>40</v>
      </c>
      <c r="C177" s="1" t="s">
        <v>41</v>
      </c>
      <c r="D177" s="1" t="s">
        <v>42</v>
      </c>
      <c r="E177" s="1" t="s">
        <v>33</v>
      </c>
      <c r="F177" s="1">
        <v>16036.8</v>
      </c>
      <c r="G177" s="1" t="s">
        <v>15</v>
      </c>
      <c r="H177" s="1">
        <v>15000</v>
      </c>
      <c r="I177" s="1">
        <f t="shared" si="2"/>
        <v>103.67999999999994</v>
      </c>
    </row>
    <row r="178" spans="1:9" hidden="1" x14ac:dyDescent="0.3">
      <c r="A178" s="2">
        <v>44348</v>
      </c>
      <c r="B178" s="1" t="s">
        <v>62</v>
      </c>
      <c r="C178" s="1" t="s">
        <v>63</v>
      </c>
      <c r="D178" s="1" t="s">
        <v>64</v>
      </c>
      <c r="E178" s="1" t="s">
        <v>33</v>
      </c>
      <c r="F178" s="1">
        <v>16846.8</v>
      </c>
      <c r="G178" s="1" t="s">
        <v>15</v>
      </c>
      <c r="H178" s="1">
        <v>15000</v>
      </c>
      <c r="I178" s="1">
        <f t="shared" si="2"/>
        <v>184.67999999999995</v>
      </c>
    </row>
    <row r="179" spans="1:9" hidden="1" x14ac:dyDescent="0.3">
      <c r="A179" s="2">
        <v>44348</v>
      </c>
      <c r="B179" s="1" t="s">
        <v>47</v>
      </c>
      <c r="C179" s="1" t="s">
        <v>48</v>
      </c>
      <c r="D179" s="1" t="s">
        <v>49</v>
      </c>
      <c r="E179" s="1" t="s">
        <v>26</v>
      </c>
      <c r="F179" s="1">
        <v>6872.7999999999993</v>
      </c>
      <c r="G179" s="1" t="s">
        <v>11</v>
      </c>
      <c r="H179" s="1">
        <v>15000</v>
      </c>
      <c r="I179" s="1">
        <f t="shared" si="2"/>
        <v>0</v>
      </c>
    </row>
    <row r="180" spans="1:9" hidden="1" x14ac:dyDescent="0.3">
      <c r="A180" s="2">
        <v>44348</v>
      </c>
      <c r="B180" s="1" t="s">
        <v>34</v>
      </c>
      <c r="C180" s="1" t="s">
        <v>35</v>
      </c>
      <c r="D180" s="1" t="s">
        <v>36</v>
      </c>
      <c r="E180" s="1" t="s">
        <v>26</v>
      </c>
      <c r="F180" s="1">
        <v>8827</v>
      </c>
      <c r="G180" s="1" t="s">
        <v>43</v>
      </c>
      <c r="H180" s="1">
        <v>15000</v>
      </c>
      <c r="I180" s="1">
        <f t="shared" si="2"/>
        <v>0</v>
      </c>
    </row>
    <row r="181" spans="1:9" hidden="1" x14ac:dyDescent="0.3">
      <c r="A181" s="2">
        <v>44348</v>
      </c>
      <c r="B181" s="1" t="s">
        <v>56</v>
      </c>
      <c r="C181" s="1" t="s">
        <v>57</v>
      </c>
      <c r="D181" s="1" t="s">
        <v>58</v>
      </c>
      <c r="E181" s="1" t="s">
        <v>26</v>
      </c>
      <c r="F181" s="1">
        <v>9836.8000000000011</v>
      </c>
      <c r="G181" s="1" t="s">
        <v>11</v>
      </c>
      <c r="H181" s="1">
        <v>15000</v>
      </c>
      <c r="I181" s="1">
        <f t="shared" si="2"/>
        <v>0</v>
      </c>
    </row>
    <row r="182" spans="1:9" hidden="1" x14ac:dyDescent="0.3">
      <c r="A182" s="2">
        <v>44348</v>
      </c>
      <c r="B182" s="1" t="s">
        <v>34</v>
      </c>
      <c r="C182" s="1" t="s">
        <v>35</v>
      </c>
      <c r="D182" s="1" t="s">
        <v>36</v>
      </c>
      <c r="E182" s="1" t="s">
        <v>26</v>
      </c>
      <c r="F182" s="1">
        <v>10032</v>
      </c>
      <c r="G182" s="1" t="s">
        <v>11</v>
      </c>
      <c r="H182" s="1">
        <v>15000</v>
      </c>
      <c r="I182" s="1">
        <f t="shared" si="2"/>
        <v>0</v>
      </c>
    </row>
    <row r="183" spans="1:9" hidden="1" x14ac:dyDescent="0.3">
      <c r="A183" s="2">
        <v>44348</v>
      </c>
      <c r="B183" s="1" t="s">
        <v>34</v>
      </c>
      <c r="C183" s="1" t="s">
        <v>35</v>
      </c>
      <c r="D183" s="1" t="s">
        <v>36</v>
      </c>
      <c r="E183" s="1" t="s">
        <v>26</v>
      </c>
      <c r="F183" s="1">
        <v>15953.599999999999</v>
      </c>
      <c r="G183" s="1" t="s">
        <v>15</v>
      </c>
      <c r="H183" s="1">
        <v>15000</v>
      </c>
      <c r="I183" s="1">
        <f t="shared" si="2"/>
        <v>95.359999999999857</v>
      </c>
    </row>
    <row r="184" spans="1:9" hidden="1" x14ac:dyDescent="0.3">
      <c r="A184" s="2">
        <v>44348</v>
      </c>
      <c r="B184" s="1" t="s">
        <v>47</v>
      </c>
      <c r="C184" s="1" t="s">
        <v>48</v>
      </c>
      <c r="D184" s="1" t="s">
        <v>49</v>
      </c>
      <c r="E184" s="1" t="s">
        <v>26</v>
      </c>
      <c r="F184" s="1">
        <v>25560</v>
      </c>
      <c r="G184" s="1" t="s">
        <v>11</v>
      </c>
      <c r="H184" s="1">
        <v>15000</v>
      </c>
      <c r="I184" s="1">
        <f t="shared" si="2"/>
        <v>1056</v>
      </c>
    </row>
    <row r="185" spans="1:9" hidden="1" x14ac:dyDescent="0.3">
      <c r="A185" s="2">
        <v>44348</v>
      </c>
      <c r="B185" s="1" t="s">
        <v>34</v>
      </c>
      <c r="C185" s="1" t="s">
        <v>35</v>
      </c>
      <c r="D185" s="1" t="s">
        <v>36</v>
      </c>
      <c r="E185" s="1" t="s">
        <v>26</v>
      </c>
      <c r="F185" s="1">
        <v>35695</v>
      </c>
      <c r="G185" s="1" t="s">
        <v>15</v>
      </c>
      <c r="H185" s="1">
        <v>15000</v>
      </c>
      <c r="I185" s="1">
        <f t="shared" si="2"/>
        <v>2069.5</v>
      </c>
    </row>
    <row r="186" spans="1:9" hidden="1" x14ac:dyDescent="0.3">
      <c r="A186" s="2">
        <v>44348</v>
      </c>
      <c r="B186" s="1" t="s">
        <v>44</v>
      </c>
      <c r="C186" s="1" t="s">
        <v>45</v>
      </c>
      <c r="D186" s="1" t="s">
        <v>46</v>
      </c>
      <c r="E186" s="1" t="s">
        <v>22</v>
      </c>
      <c r="F186" s="1">
        <v>9574.7999999999993</v>
      </c>
      <c r="G186" s="1" t="s">
        <v>15</v>
      </c>
      <c r="H186" s="1">
        <v>15000</v>
      </c>
      <c r="I186" s="1">
        <f t="shared" si="2"/>
        <v>0</v>
      </c>
    </row>
    <row r="187" spans="1:9" hidden="1" x14ac:dyDescent="0.3">
      <c r="A187" s="2">
        <v>44348</v>
      </c>
      <c r="B187" s="1" t="s">
        <v>44</v>
      </c>
      <c r="C187" s="1" t="s">
        <v>45</v>
      </c>
      <c r="D187" s="1" t="s">
        <v>46</v>
      </c>
      <c r="E187" s="1" t="s">
        <v>22</v>
      </c>
      <c r="F187" s="1">
        <v>14301.6</v>
      </c>
      <c r="G187" s="1" t="s">
        <v>15</v>
      </c>
      <c r="H187" s="1">
        <v>15000</v>
      </c>
      <c r="I187" s="1">
        <f t="shared" si="2"/>
        <v>0</v>
      </c>
    </row>
    <row r="188" spans="1:9" hidden="1" x14ac:dyDescent="0.3">
      <c r="A188" s="2">
        <v>44348</v>
      </c>
      <c r="B188" s="1" t="s">
        <v>37</v>
      </c>
      <c r="C188" s="1" t="s">
        <v>38</v>
      </c>
      <c r="D188" s="1" t="s">
        <v>39</v>
      </c>
      <c r="E188" s="1" t="s">
        <v>22</v>
      </c>
      <c r="F188" s="1">
        <v>15061.2</v>
      </c>
      <c r="G188" s="1" t="s">
        <v>15</v>
      </c>
      <c r="H188" s="1">
        <v>15000</v>
      </c>
      <c r="I188" s="1">
        <f t="shared" si="2"/>
        <v>6.1200000000000729</v>
      </c>
    </row>
    <row r="189" spans="1:9" hidden="1" x14ac:dyDescent="0.3">
      <c r="A189" s="2">
        <v>44348</v>
      </c>
      <c r="B189" s="1" t="s">
        <v>53</v>
      </c>
      <c r="C189" s="1" t="s">
        <v>54</v>
      </c>
      <c r="D189" s="1" t="s">
        <v>55</v>
      </c>
      <c r="E189" s="1" t="s">
        <v>22</v>
      </c>
      <c r="F189" s="1">
        <v>17262</v>
      </c>
      <c r="G189" s="1" t="s">
        <v>15</v>
      </c>
      <c r="H189" s="1">
        <v>15000</v>
      </c>
      <c r="I189" s="1">
        <f t="shared" si="2"/>
        <v>226.20000000000002</v>
      </c>
    </row>
    <row r="190" spans="1:9" hidden="1" x14ac:dyDescent="0.3">
      <c r="A190" s="2">
        <v>44348</v>
      </c>
      <c r="B190" s="1" t="s">
        <v>65</v>
      </c>
      <c r="C190" s="1" t="s">
        <v>66</v>
      </c>
      <c r="D190" s="1" t="s">
        <v>67</v>
      </c>
      <c r="E190" s="1" t="s">
        <v>22</v>
      </c>
      <c r="F190" s="1">
        <v>37192.5</v>
      </c>
      <c r="G190" s="1" t="s">
        <v>43</v>
      </c>
      <c r="H190" s="1">
        <v>15000</v>
      </c>
      <c r="I190" s="1">
        <f t="shared" si="2"/>
        <v>2219.25</v>
      </c>
    </row>
    <row r="191" spans="1:9" hidden="1" x14ac:dyDescent="0.3">
      <c r="A191" s="2">
        <v>44348</v>
      </c>
      <c r="B191" s="1" t="s">
        <v>37</v>
      </c>
      <c r="C191" s="1" t="s">
        <v>38</v>
      </c>
      <c r="D191" s="1" t="s">
        <v>39</v>
      </c>
      <c r="E191" s="1" t="s">
        <v>22</v>
      </c>
      <c r="F191" s="1">
        <v>39653.9</v>
      </c>
      <c r="G191" s="1" t="s">
        <v>43</v>
      </c>
      <c r="H191" s="1">
        <v>15000</v>
      </c>
      <c r="I191" s="1">
        <f t="shared" si="2"/>
        <v>2465.3900000000003</v>
      </c>
    </row>
    <row r="192" spans="1:9" x14ac:dyDescent="0.3">
      <c r="A192" s="2">
        <v>44378</v>
      </c>
      <c r="B192" s="1" t="s">
        <v>16</v>
      </c>
      <c r="C192" s="1" t="s">
        <v>17</v>
      </c>
      <c r="D192" s="1" t="s">
        <v>18</v>
      </c>
      <c r="E192" s="1" t="s">
        <v>10</v>
      </c>
      <c r="F192" s="1">
        <v>3055.2</v>
      </c>
      <c r="G192" s="1" t="s">
        <v>11</v>
      </c>
      <c r="H192" s="1">
        <v>15000</v>
      </c>
      <c r="I192" s="1">
        <f t="shared" si="2"/>
        <v>0</v>
      </c>
    </row>
    <row r="193" spans="1:9" x14ac:dyDescent="0.3">
      <c r="A193" s="2">
        <v>44378</v>
      </c>
      <c r="B193" s="1" t="s">
        <v>7</v>
      </c>
      <c r="C193" s="1" t="s">
        <v>8</v>
      </c>
      <c r="D193" s="1" t="s">
        <v>9</v>
      </c>
      <c r="E193" s="1" t="s">
        <v>10</v>
      </c>
      <c r="F193" s="1">
        <v>4843.4000000000005</v>
      </c>
      <c r="G193" s="1" t="s">
        <v>43</v>
      </c>
      <c r="H193" s="1">
        <v>15000</v>
      </c>
      <c r="I193" s="1">
        <f t="shared" si="2"/>
        <v>0</v>
      </c>
    </row>
    <row r="194" spans="1:9" x14ac:dyDescent="0.3">
      <c r="A194" s="2">
        <v>44378</v>
      </c>
      <c r="B194" s="1" t="s">
        <v>12</v>
      </c>
      <c r="C194" s="1" t="s">
        <v>13</v>
      </c>
      <c r="D194" s="1" t="s">
        <v>14</v>
      </c>
      <c r="E194" s="1" t="s">
        <v>10</v>
      </c>
      <c r="F194" s="1">
        <v>5215.2</v>
      </c>
      <c r="G194" s="1" t="s">
        <v>43</v>
      </c>
      <c r="H194" s="1">
        <v>15000</v>
      </c>
      <c r="I194" s="1">
        <f t="shared" si="2"/>
        <v>0</v>
      </c>
    </row>
    <row r="195" spans="1:9" x14ac:dyDescent="0.3">
      <c r="A195" s="2">
        <v>44378</v>
      </c>
      <c r="B195" s="1" t="s">
        <v>16</v>
      </c>
      <c r="C195" s="1" t="s">
        <v>17</v>
      </c>
      <c r="D195" s="1" t="s">
        <v>18</v>
      </c>
      <c r="E195" s="1" t="s">
        <v>10</v>
      </c>
      <c r="F195" s="1">
        <v>7199.7000000000007</v>
      </c>
      <c r="G195" s="1" t="s">
        <v>43</v>
      </c>
      <c r="H195" s="1">
        <v>15000</v>
      </c>
      <c r="I195" s="1">
        <f t="shared" si="2"/>
        <v>0</v>
      </c>
    </row>
    <row r="196" spans="1:9" x14ac:dyDescent="0.3">
      <c r="A196" s="2">
        <v>44378</v>
      </c>
      <c r="B196" s="1" t="s">
        <v>68</v>
      </c>
      <c r="C196" s="1" t="s">
        <v>69</v>
      </c>
      <c r="D196" s="1" t="s">
        <v>70</v>
      </c>
      <c r="E196" s="1" t="s">
        <v>10</v>
      </c>
      <c r="F196" s="1">
        <v>14670</v>
      </c>
      <c r="G196" s="1" t="s">
        <v>11</v>
      </c>
      <c r="H196" s="1">
        <v>15000</v>
      </c>
      <c r="I196" s="1">
        <f t="shared" ref="I196:I259" si="3">IF(F196&gt;=H196,(F196-H196)*10%,0)</f>
        <v>0</v>
      </c>
    </row>
    <row r="197" spans="1:9" x14ac:dyDescent="0.3">
      <c r="A197" s="2">
        <v>44378</v>
      </c>
      <c r="B197" s="1" t="s">
        <v>7</v>
      </c>
      <c r="C197" s="1" t="s">
        <v>8</v>
      </c>
      <c r="D197" s="1" t="s">
        <v>9</v>
      </c>
      <c r="E197" s="1" t="s">
        <v>10</v>
      </c>
      <c r="F197" s="1">
        <v>16614.400000000001</v>
      </c>
      <c r="G197" s="1" t="s">
        <v>11</v>
      </c>
      <c r="H197" s="1">
        <v>15000</v>
      </c>
      <c r="I197" s="1">
        <f t="shared" si="3"/>
        <v>161.44000000000017</v>
      </c>
    </row>
    <row r="198" spans="1:9" x14ac:dyDescent="0.3">
      <c r="A198" s="2">
        <v>44378</v>
      </c>
      <c r="B198" s="1" t="s">
        <v>68</v>
      </c>
      <c r="C198" s="1" t="s">
        <v>69</v>
      </c>
      <c r="D198" s="1" t="s">
        <v>70</v>
      </c>
      <c r="E198" s="1" t="s">
        <v>10</v>
      </c>
      <c r="F198" s="1">
        <v>20076.7</v>
      </c>
      <c r="G198" s="1" t="s">
        <v>43</v>
      </c>
      <c r="H198" s="1">
        <v>15000</v>
      </c>
      <c r="I198" s="1">
        <f t="shared" si="3"/>
        <v>507.67000000000007</v>
      </c>
    </row>
    <row r="199" spans="1:9" x14ac:dyDescent="0.3">
      <c r="A199" s="2">
        <v>44378</v>
      </c>
      <c r="B199" s="1" t="s">
        <v>16</v>
      </c>
      <c r="C199" s="1" t="s">
        <v>17</v>
      </c>
      <c r="D199" s="1" t="s">
        <v>18</v>
      </c>
      <c r="E199" s="1" t="s">
        <v>10</v>
      </c>
      <c r="F199" s="1">
        <v>21482.999999999996</v>
      </c>
      <c r="G199" s="1" t="s">
        <v>43</v>
      </c>
      <c r="H199" s="1">
        <v>15000</v>
      </c>
      <c r="I199" s="1">
        <f t="shared" si="3"/>
        <v>648.29999999999973</v>
      </c>
    </row>
    <row r="200" spans="1:9" x14ac:dyDescent="0.3">
      <c r="A200" s="2">
        <v>44378</v>
      </c>
      <c r="B200" s="1" t="s">
        <v>27</v>
      </c>
      <c r="C200" s="1" t="s">
        <v>28</v>
      </c>
      <c r="D200" s="1" t="s">
        <v>29</v>
      </c>
      <c r="E200" s="1" t="s">
        <v>10</v>
      </c>
      <c r="F200" s="1">
        <v>30776.799999999999</v>
      </c>
      <c r="G200" s="1" t="s">
        <v>11</v>
      </c>
      <c r="H200" s="1">
        <v>15000</v>
      </c>
      <c r="I200" s="1">
        <f t="shared" si="3"/>
        <v>1577.68</v>
      </c>
    </row>
    <row r="201" spans="1:9" hidden="1" x14ac:dyDescent="0.3">
      <c r="A201" s="2">
        <v>44378</v>
      </c>
      <c r="B201" s="1" t="s">
        <v>59</v>
      </c>
      <c r="C201" s="1" t="s">
        <v>60</v>
      </c>
      <c r="D201" s="1" t="s">
        <v>61</v>
      </c>
      <c r="E201" s="1" t="s">
        <v>33</v>
      </c>
      <c r="F201" s="1">
        <v>15957.2</v>
      </c>
      <c r="G201" s="1" t="s">
        <v>43</v>
      </c>
      <c r="H201" s="1">
        <v>15000</v>
      </c>
      <c r="I201" s="1">
        <f t="shared" si="3"/>
        <v>95.720000000000084</v>
      </c>
    </row>
    <row r="202" spans="1:9" hidden="1" x14ac:dyDescent="0.3">
      <c r="A202" s="2">
        <v>44378</v>
      </c>
      <c r="B202" s="1" t="s">
        <v>71</v>
      </c>
      <c r="C202" s="1" t="s">
        <v>72</v>
      </c>
      <c r="D202" s="1" t="s">
        <v>73</v>
      </c>
      <c r="E202" s="1" t="s">
        <v>33</v>
      </c>
      <c r="F202" s="1">
        <v>16492</v>
      </c>
      <c r="G202" s="1" t="s">
        <v>11</v>
      </c>
      <c r="H202" s="1">
        <v>15000</v>
      </c>
      <c r="I202" s="1">
        <f t="shared" si="3"/>
        <v>149.20000000000002</v>
      </c>
    </row>
    <row r="203" spans="1:9" hidden="1" x14ac:dyDescent="0.3">
      <c r="A203" s="2">
        <v>44378</v>
      </c>
      <c r="B203" s="1" t="s">
        <v>62</v>
      </c>
      <c r="C203" s="1" t="s">
        <v>63</v>
      </c>
      <c r="D203" s="1" t="s">
        <v>64</v>
      </c>
      <c r="E203" s="1" t="s">
        <v>33</v>
      </c>
      <c r="F203" s="1">
        <v>21295.4</v>
      </c>
      <c r="G203" s="1" t="s">
        <v>11</v>
      </c>
      <c r="H203" s="1">
        <v>15000</v>
      </c>
      <c r="I203" s="1">
        <f t="shared" si="3"/>
        <v>629.54000000000019</v>
      </c>
    </row>
    <row r="204" spans="1:9" hidden="1" x14ac:dyDescent="0.3">
      <c r="A204" s="2">
        <v>44378</v>
      </c>
      <c r="B204" s="1" t="s">
        <v>30</v>
      </c>
      <c r="C204" s="1" t="s">
        <v>31</v>
      </c>
      <c r="D204" s="1" t="s">
        <v>32</v>
      </c>
      <c r="E204" s="1" t="s">
        <v>33</v>
      </c>
      <c r="F204" s="1">
        <v>25518.800000000003</v>
      </c>
      <c r="G204" s="1" t="s">
        <v>11</v>
      </c>
      <c r="H204" s="1">
        <v>15000</v>
      </c>
      <c r="I204" s="1">
        <f t="shared" si="3"/>
        <v>1051.8800000000003</v>
      </c>
    </row>
    <row r="205" spans="1:9" hidden="1" x14ac:dyDescent="0.3">
      <c r="A205" s="2">
        <v>44378</v>
      </c>
      <c r="B205" s="1" t="s">
        <v>30</v>
      </c>
      <c r="C205" s="1" t="s">
        <v>31</v>
      </c>
      <c r="D205" s="1" t="s">
        <v>32</v>
      </c>
      <c r="E205" s="1" t="s">
        <v>33</v>
      </c>
      <c r="F205" s="1">
        <v>27676.6</v>
      </c>
      <c r="G205" s="1" t="s">
        <v>15</v>
      </c>
      <c r="H205" s="1">
        <v>15000</v>
      </c>
      <c r="I205" s="1">
        <f t="shared" si="3"/>
        <v>1267.6599999999999</v>
      </c>
    </row>
    <row r="206" spans="1:9" hidden="1" x14ac:dyDescent="0.3">
      <c r="A206" s="2">
        <v>44378</v>
      </c>
      <c r="B206" s="1" t="s">
        <v>62</v>
      </c>
      <c r="C206" s="1" t="s">
        <v>63</v>
      </c>
      <c r="D206" s="1" t="s">
        <v>64</v>
      </c>
      <c r="E206" s="1" t="s">
        <v>33</v>
      </c>
      <c r="F206" s="1">
        <v>28395</v>
      </c>
      <c r="G206" s="1" t="s">
        <v>43</v>
      </c>
      <c r="H206" s="1">
        <v>15000</v>
      </c>
      <c r="I206" s="1">
        <f t="shared" si="3"/>
        <v>1339.5</v>
      </c>
    </row>
    <row r="207" spans="1:9" hidden="1" x14ac:dyDescent="0.3">
      <c r="A207" s="2">
        <v>44378</v>
      </c>
      <c r="B207" s="1" t="s">
        <v>71</v>
      </c>
      <c r="C207" s="1" t="s">
        <v>72</v>
      </c>
      <c r="D207" s="1" t="s">
        <v>73</v>
      </c>
      <c r="E207" s="1" t="s">
        <v>33</v>
      </c>
      <c r="F207" s="1">
        <v>41826.400000000001</v>
      </c>
      <c r="G207" s="1" t="s">
        <v>43</v>
      </c>
      <c r="H207" s="1">
        <v>15000</v>
      </c>
      <c r="I207" s="1">
        <f t="shared" si="3"/>
        <v>2682.6400000000003</v>
      </c>
    </row>
    <row r="208" spans="1:9" hidden="1" x14ac:dyDescent="0.3">
      <c r="A208" s="2">
        <v>44378</v>
      </c>
      <c r="B208" s="1" t="s">
        <v>71</v>
      </c>
      <c r="C208" s="1" t="s">
        <v>72</v>
      </c>
      <c r="D208" s="1" t="s">
        <v>73</v>
      </c>
      <c r="E208" s="1" t="s">
        <v>33</v>
      </c>
      <c r="F208" s="1">
        <v>49055.999999999993</v>
      </c>
      <c r="G208" s="1" t="s">
        <v>11</v>
      </c>
      <c r="H208" s="1">
        <v>15000</v>
      </c>
      <c r="I208" s="1">
        <f t="shared" si="3"/>
        <v>3405.5999999999995</v>
      </c>
    </row>
    <row r="209" spans="1:9" hidden="1" x14ac:dyDescent="0.3">
      <c r="A209" s="2">
        <v>44378</v>
      </c>
      <c r="B209" s="1" t="s">
        <v>56</v>
      </c>
      <c r="C209" s="1" t="s">
        <v>57</v>
      </c>
      <c r="D209" s="1" t="s">
        <v>58</v>
      </c>
      <c r="E209" s="1" t="s">
        <v>26</v>
      </c>
      <c r="F209" s="1">
        <v>9405.2999999999993</v>
      </c>
      <c r="G209" s="1" t="s">
        <v>15</v>
      </c>
      <c r="H209" s="1">
        <v>15000</v>
      </c>
      <c r="I209" s="1">
        <f t="shared" si="3"/>
        <v>0</v>
      </c>
    </row>
    <row r="210" spans="1:9" hidden="1" x14ac:dyDescent="0.3">
      <c r="A210" s="2">
        <v>44378</v>
      </c>
      <c r="B210" s="1" t="s">
        <v>47</v>
      </c>
      <c r="C210" s="1" t="s">
        <v>48</v>
      </c>
      <c r="D210" s="1" t="s">
        <v>49</v>
      </c>
      <c r="E210" s="1" t="s">
        <v>26</v>
      </c>
      <c r="F210" s="1">
        <v>9704.1999999999989</v>
      </c>
      <c r="G210" s="1" t="s">
        <v>43</v>
      </c>
      <c r="H210" s="1">
        <v>15000</v>
      </c>
      <c r="I210" s="1">
        <f t="shared" si="3"/>
        <v>0</v>
      </c>
    </row>
    <row r="211" spans="1:9" hidden="1" x14ac:dyDescent="0.3">
      <c r="A211" s="2">
        <v>44378</v>
      </c>
      <c r="B211" s="1" t="s">
        <v>56</v>
      </c>
      <c r="C211" s="1" t="s">
        <v>57</v>
      </c>
      <c r="D211" s="1" t="s">
        <v>58</v>
      </c>
      <c r="E211" s="1" t="s">
        <v>26</v>
      </c>
      <c r="F211" s="1">
        <v>13674</v>
      </c>
      <c r="G211" s="1" t="s">
        <v>15</v>
      </c>
      <c r="H211" s="1">
        <v>15000</v>
      </c>
      <c r="I211" s="1">
        <f t="shared" si="3"/>
        <v>0</v>
      </c>
    </row>
    <row r="212" spans="1:9" hidden="1" x14ac:dyDescent="0.3">
      <c r="A212" s="2">
        <v>44378</v>
      </c>
      <c r="B212" s="1" t="s">
        <v>34</v>
      </c>
      <c r="C212" s="1" t="s">
        <v>35</v>
      </c>
      <c r="D212" s="1" t="s">
        <v>36</v>
      </c>
      <c r="E212" s="1" t="s">
        <v>26</v>
      </c>
      <c r="F212" s="1">
        <v>21120.400000000001</v>
      </c>
      <c r="G212" s="1" t="s">
        <v>15</v>
      </c>
      <c r="H212" s="1">
        <v>15000</v>
      </c>
      <c r="I212" s="1">
        <f t="shared" si="3"/>
        <v>612.04000000000019</v>
      </c>
    </row>
    <row r="213" spans="1:9" hidden="1" x14ac:dyDescent="0.3">
      <c r="A213" s="2">
        <v>44378</v>
      </c>
      <c r="B213" s="1" t="s">
        <v>34</v>
      </c>
      <c r="C213" s="1" t="s">
        <v>35</v>
      </c>
      <c r="D213" s="1" t="s">
        <v>36</v>
      </c>
      <c r="E213" s="1" t="s">
        <v>26</v>
      </c>
      <c r="F213" s="1">
        <v>23997.600000000002</v>
      </c>
      <c r="G213" s="1" t="s">
        <v>11</v>
      </c>
      <c r="H213" s="1">
        <v>15000</v>
      </c>
      <c r="I213" s="1">
        <f t="shared" si="3"/>
        <v>899.76000000000022</v>
      </c>
    </row>
    <row r="214" spans="1:9" hidden="1" x14ac:dyDescent="0.3">
      <c r="A214" s="2">
        <v>44378</v>
      </c>
      <c r="B214" s="1" t="s">
        <v>34</v>
      </c>
      <c r="C214" s="1" t="s">
        <v>35</v>
      </c>
      <c r="D214" s="1" t="s">
        <v>36</v>
      </c>
      <c r="E214" s="1" t="s">
        <v>26</v>
      </c>
      <c r="F214" s="1">
        <v>35715.4</v>
      </c>
      <c r="G214" s="1" t="s">
        <v>43</v>
      </c>
      <c r="H214" s="1">
        <v>15000</v>
      </c>
      <c r="I214" s="1">
        <f t="shared" si="3"/>
        <v>2071.5400000000004</v>
      </c>
    </row>
    <row r="215" spans="1:9" hidden="1" x14ac:dyDescent="0.3">
      <c r="A215" s="2">
        <v>44378</v>
      </c>
      <c r="B215" s="1" t="s">
        <v>37</v>
      </c>
      <c r="C215" s="1" t="s">
        <v>38</v>
      </c>
      <c r="D215" s="1" t="s">
        <v>39</v>
      </c>
      <c r="E215" s="1" t="s">
        <v>22</v>
      </c>
      <c r="F215" s="1">
        <v>3465</v>
      </c>
      <c r="G215" s="1" t="s">
        <v>15</v>
      </c>
      <c r="H215" s="1">
        <v>15000</v>
      </c>
      <c r="I215" s="1">
        <f t="shared" si="3"/>
        <v>0</v>
      </c>
    </row>
    <row r="216" spans="1:9" hidden="1" x14ac:dyDescent="0.3">
      <c r="A216" s="2">
        <v>44378</v>
      </c>
      <c r="B216" s="1" t="s">
        <v>53</v>
      </c>
      <c r="C216" s="1" t="s">
        <v>54</v>
      </c>
      <c r="D216" s="1" t="s">
        <v>55</v>
      </c>
      <c r="E216" s="1" t="s">
        <v>22</v>
      </c>
      <c r="F216" s="1">
        <v>5332.7999999999993</v>
      </c>
      <c r="G216" s="1" t="s">
        <v>15</v>
      </c>
      <c r="H216" s="1">
        <v>15000</v>
      </c>
      <c r="I216" s="1">
        <f t="shared" si="3"/>
        <v>0</v>
      </c>
    </row>
    <row r="217" spans="1:9" hidden="1" x14ac:dyDescent="0.3">
      <c r="A217" s="2">
        <v>44378</v>
      </c>
      <c r="B217" s="1" t="s">
        <v>44</v>
      </c>
      <c r="C217" s="1" t="s">
        <v>45</v>
      </c>
      <c r="D217" s="1" t="s">
        <v>46</v>
      </c>
      <c r="E217" s="1" t="s">
        <v>22</v>
      </c>
      <c r="F217" s="1">
        <v>8065.5999999999995</v>
      </c>
      <c r="G217" s="1" t="s">
        <v>43</v>
      </c>
      <c r="H217" s="1">
        <v>15000</v>
      </c>
      <c r="I217" s="1">
        <f t="shared" si="3"/>
        <v>0</v>
      </c>
    </row>
    <row r="218" spans="1:9" hidden="1" x14ac:dyDescent="0.3">
      <c r="A218" s="2">
        <v>44378</v>
      </c>
      <c r="B218" s="1" t="s">
        <v>44</v>
      </c>
      <c r="C218" s="1" t="s">
        <v>45</v>
      </c>
      <c r="D218" s="1" t="s">
        <v>46</v>
      </c>
      <c r="E218" s="1" t="s">
        <v>22</v>
      </c>
      <c r="F218" s="1">
        <v>10067.200000000001</v>
      </c>
      <c r="G218" s="1" t="s">
        <v>43</v>
      </c>
      <c r="H218" s="1">
        <v>15000</v>
      </c>
      <c r="I218" s="1">
        <f t="shared" si="3"/>
        <v>0</v>
      </c>
    </row>
    <row r="219" spans="1:9" hidden="1" x14ac:dyDescent="0.3">
      <c r="A219" s="2">
        <v>44378</v>
      </c>
      <c r="B219" s="1" t="s">
        <v>44</v>
      </c>
      <c r="C219" s="1" t="s">
        <v>45</v>
      </c>
      <c r="D219" s="1" t="s">
        <v>46</v>
      </c>
      <c r="E219" s="1" t="s">
        <v>22</v>
      </c>
      <c r="F219" s="1">
        <v>10648.999999999998</v>
      </c>
      <c r="G219" s="1" t="s">
        <v>43</v>
      </c>
      <c r="H219" s="1">
        <v>15000</v>
      </c>
      <c r="I219" s="1">
        <f t="shared" si="3"/>
        <v>0</v>
      </c>
    </row>
    <row r="220" spans="1:9" hidden="1" x14ac:dyDescent="0.3">
      <c r="A220" s="2">
        <v>44378</v>
      </c>
      <c r="B220" s="1" t="s">
        <v>53</v>
      </c>
      <c r="C220" s="1" t="s">
        <v>54</v>
      </c>
      <c r="D220" s="1" t="s">
        <v>55</v>
      </c>
      <c r="E220" s="1" t="s">
        <v>22</v>
      </c>
      <c r="F220" s="1">
        <v>10679.400000000001</v>
      </c>
      <c r="G220" s="1" t="s">
        <v>43</v>
      </c>
      <c r="H220" s="1">
        <v>15000</v>
      </c>
      <c r="I220" s="1">
        <f t="shared" si="3"/>
        <v>0</v>
      </c>
    </row>
    <row r="221" spans="1:9" hidden="1" x14ac:dyDescent="0.3">
      <c r="A221" s="2">
        <v>44378</v>
      </c>
      <c r="B221" s="1" t="s">
        <v>65</v>
      </c>
      <c r="C221" s="1" t="s">
        <v>66</v>
      </c>
      <c r="D221" s="1" t="s">
        <v>67</v>
      </c>
      <c r="E221" s="1" t="s">
        <v>22</v>
      </c>
      <c r="F221" s="1">
        <v>11155.5</v>
      </c>
      <c r="G221" s="1" t="s">
        <v>11</v>
      </c>
      <c r="H221" s="1">
        <v>15000</v>
      </c>
      <c r="I221" s="1">
        <f t="shared" si="3"/>
        <v>0</v>
      </c>
    </row>
    <row r="222" spans="1:9" hidden="1" x14ac:dyDescent="0.3">
      <c r="A222" s="2">
        <v>44378</v>
      </c>
      <c r="B222" s="1" t="s">
        <v>44</v>
      </c>
      <c r="C222" s="1" t="s">
        <v>45</v>
      </c>
      <c r="D222" s="1" t="s">
        <v>46</v>
      </c>
      <c r="E222" s="1" t="s">
        <v>22</v>
      </c>
      <c r="F222" s="1">
        <v>11543</v>
      </c>
      <c r="G222" s="1" t="s">
        <v>11</v>
      </c>
      <c r="H222" s="1">
        <v>15000</v>
      </c>
      <c r="I222" s="1">
        <f t="shared" si="3"/>
        <v>0</v>
      </c>
    </row>
    <row r="223" spans="1:9" hidden="1" x14ac:dyDescent="0.3">
      <c r="A223" s="2">
        <v>44378</v>
      </c>
      <c r="B223" s="1" t="s">
        <v>44</v>
      </c>
      <c r="C223" s="1" t="s">
        <v>45</v>
      </c>
      <c r="D223" s="1" t="s">
        <v>46</v>
      </c>
      <c r="E223" s="1" t="s">
        <v>22</v>
      </c>
      <c r="F223" s="1">
        <v>15633.199999999999</v>
      </c>
      <c r="G223" s="1" t="s">
        <v>15</v>
      </c>
      <c r="H223" s="1">
        <v>15000</v>
      </c>
      <c r="I223" s="1">
        <f t="shared" si="3"/>
        <v>63.319999999999894</v>
      </c>
    </row>
    <row r="224" spans="1:9" hidden="1" x14ac:dyDescent="0.3">
      <c r="A224" s="2">
        <v>44378</v>
      </c>
      <c r="B224" s="1" t="s">
        <v>44</v>
      </c>
      <c r="C224" s="1" t="s">
        <v>45</v>
      </c>
      <c r="D224" s="1" t="s">
        <v>46</v>
      </c>
      <c r="E224" s="1" t="s">
        <v>22</v>
      </c>
      <c r="F224" s="1">
        <v>20868.399999999998</v>
      </c>
      <c r="G224" s="1" t="s">
        <v>15</v>
      </c>
      <c r="H224" s="1">
        <v>15000</v>
      </c>
      <c r="I224" s="1">
        <f t="shared" si="3"/>
        <v>586.8399999999998</v>
      </c>
    </row>
    <row r="225" spans="1:9" hidden="1" x14ac:dyDescent="0.3">
      <c r="A225" s="2">
        <v>44378</v>
      </c>
      <c r="B225" s="1" t="s">
        <v>44</v>
      </c>
      <c r="C225" s="1" t="s">
        <v>45</v>
      </c>
      <c r="D225" s="1" t="s">
        <v>46</v>
      </c>
      <c r="E225" s="1" t="s">
        <v>22</v>
      </c>
      <c r="F225" s="1">
        <v>24395.100000000002</v>
      </c>
      <c r="G225" s="1" t="s">
        <v>11</v>
      </c>
      <c r="H225" s="1">
        <v>15000</v>
      </c>
      <c r="I225" s="1">
        <f t="shared" si="3"/>
        <v>939.51000000000022</v>
      </c>
    </row>
    <row r="226" spans="1:9" x14ac:dyDescent="0.3">
      <c r="A226" s="2">
        <v>44409</v>
      </c>
      <c r="B226" s="1" t="s">
        <v>68</v>
      </c>
      <c r="C226" s="1" t="s">
        <v>69</v>
      </c>
      <c r="D226" s="1" t="s">
        <v>70</v>
      </c>
      <c r="E226" s="1" t="s">
        <v>10</v>
      </c>
      <c r="F226" s="1">
        <v>8625</v>
      </c>
      <c r="G226" s="1" t="s">
        <v>15</v>
      </c>
      <c r="H226" s="1">
        <v>15000</v>
      </c>
      <c r="I226" s="1">
        <f t="shared" si="3"/>
        <v>0</v>
      </c>
    </row>
    <row r="227" spans="1:9" x14ac:dyDescent="0.3">
      <c r="A227" s="2">
        <v>44409</v>
      </c>
      <c r="B227" s="1" t="s">
        <v>16</v>
      </c>
      <c r="C227" s="1" t="s">
        <v>17</v>
      </c>
      <c r="D227" s="1" t="s">
        <v>18</v>
      </c>
      <c r="E227" s="1" t="s">
        <v>10</v>
      </c>
      <c r="F227" s="1">
        <v>9794</v>
      </c>
      <c r="G227" s="1" t="s">
        <v>15</v>
      </c>
      <c r="H227" s="1">
        <v>15000</v>
      </c>
      <c r="I227" s="1">
        <f t="shared" si="3"/>
        <v>0</v>
      </c>
    </row>
    <row r="228" spans="1:9" x14ac:dyDescent="0.3">
      <c r="A228" s="2">
        <v>44409</v>
      </c>
      <c r="B228" s="1" t="s">
        <v>68</v>
      </c>
      <c r="C228" s="1" t="s">
        <v>69</v>
      </c>
      <c r="D228" s="1" t="s">
        <v>70</v>
      </c>
      <c r="E228" s="1" t="s">
        <v>10</v>
      </c>
      <c r="F228" s="1">
        <v>16321.6</v>
      </c>
      <c r="G228" s="1" t="s">
        <v>11</v>
      </c>
      <c r="H228" s="1">
        <v>15000</v>
      </c>
      <c r="I228" s="1">
        <f t="shared" si="3"/>
        <v>132.16000000000005</v>
      </c>
    </row>
    <row r="229" spans="1:9" x14ac:dyDescent="0.3">
      <c r="A229" s="2">
        <v>44409</v>
      </c>
      <c r="B229" s="1" t="s">
        <v>16</v>
      </c>
      <c r="C229" s="1" t="s">
        <v>17</v>
      </c>
      <c r="D229" s="1" t="s">
        <v>18</v>
      </c>
      <c r="E229" s="1" t="s">
        <v>10</v>
      </c>
      <c r="F229" s="1">
        <v>19678.8</v>
      </c>
      <c r="G229" s="1" t="s">
        <v>15</v>
      </c>
      <c r="H229" s="1">
        <v>15000</v>
      </c>
      <c r="I229" s="1">
        <f t="shared" si="3"/>
        <v>467.87999999999994</v>
      </c>
    </row>
    <row r="230" spans="1:9" x14ac:dyDescent="0.3">
      <c r="A230" s="2">
        <v>44409</v>
      </c>
      <c r="B230" s="1" t="s">
        <v>68</v>
      </c>
      <c r="C230" s="1" t="s">
        <v>69</v>
      </c>
      <c r="D230" s="1" t="s">
        <v>70</v>
      </c>
      <c r="E230" s="1" t="s">
        <v>10</v>
      </c>
      <c r="F230" s="1">
        <v>33694.800000000003</v>
      </c>
      <c r="G230" s="1" t="s">
        <v>15</v>
      </c>
      <c r="H230" s="1">
        <v>15000</v>
      </c>
      <c r="I230" s="1">
        <f t="shared" si="3"/>
        <v>1869.4800000000005</v>
      </c>
    </row>
    <row r="231" spans="1:9" x14ac:dyDescent="0.3">
      <c r="A231" s="2">
        <v>44409</v>
      </c>
      <c r="B231" s="1" t="s">
        <v>12</v>
      </c>
      <c r="C231" s="1" t="s">
        <v>13</v>
      </c>
      <c r="D231" s="1" t="s">
        <v>14</v>
      </c>
      <c r="E231" s="1" t="s">
        <v>10</v>
      </c>
      <c r="F231" s="1">
        <v>39236</v>
      </c>
      <c r="G231" s="1" t="s">
        <v>43</v>
      </c>
      <c r="H231" s="1">
        <v>15000</v>
      </c>
      <c r="I231" s="1">
        <f t="shared" si="3"/>
        <v>2423.6</v>
      </c>
    </row>
    <row r="232" spans="1:9" x14ac:dyDescent="0.3">
      <c r="A232" s="2">
        <v>44409</v>
      </c>
      <c r="B232" s="1" t="s">
        <v>16</v>
      </c>
      <c r="C232" s="1" t="s">
        <v>17</v>
      </c>
      <c r="D232" s="1" t="s">
        <v>18</v>
      </c>
      <c r="E232" s="1" t="s">
        <v>10</v>
      </c>
      <c r="F232" s="1">
        <v>43088.2</v>
      </c>
      <c r="G232" s="1" t="s">
        <v>11</v>
      </c>
      <c r="H232" s="1">
        <v>15000</v>
      </c>
      <c r="I232" s="1">
        <f t="shared" si="3"/>
        <v>2808.8199999999997</v>
      </c>
    </row>
    <row r="233" spans="1:9" hidden="1" x14ac:dyDescent="0.3">
      <c r="A233" s="2">
        <v>44409</v>
      </c>
      <c r="B233" s="1" t="s">
        <v>30</v>
      </c>
      <c r="C233" s="1" t="s">
        <v>31</v>
      </c>
      <c r="D233" s="1" t="s">
        <v>32</v>
      </c>
      <c r="E233" s="1" t="s">
        <v>33</v>
      </c>
      <c r="F233" s="1">
        <v>6201</v>
      </c>
      <c r="G233" s="1" t="s">
        <v>43</v>
      </c>
      <c r="H233" s="1">
        <v>15000</v>
      </c>
      <c r="I233" s="1">
        <f t="shared" si="3"/>
        <v>0</v>
      </c>
    </row>
    <row r="234" spans="1:9" hidden="1" x14ac:dyDescent="0.3">
      <c r="A234" s="2">
        <v>44409</v>
      </c>
      <c r="B234" s="1" t="s">
        <v>59</v>
      </c>
      <c r="C234" s="1" t="s">
        <v>60</v>
      </c>
      <c r="D234" s="1" t="s">
        <v>61</v>
      </c>
      <c r="E234" s="1" t="s">
        <v>33</v>
      </c>
      <c r="F234" s="1">
        <v>6311.4</v>
      </c>
      <c r="G234" s="1" t="s">
        <v>43</v>
      </c>
      <c r="H234" s="1">
        <v>15000</v>
      </c>
      <c r="I234" s="1">
        <f t="shared" si="3"/>
        <v>0</v>
      </c>
    </row>
    <row r="235" spans="1:9" hidden="1" x14ac:dyDescent="0.3">
      <c r="A235" s="2">
        <v>44409</v>
      </c>
      <c r="B235" s="1" t="s">
        <v>40</v>
      </c>
      <c r="C235" s="1" t="s">
        <v>41</v>
      </c>
      <c r="D235" s="1" t="s">
        <v>42</v>
      </c>
      <c r="E235" s="1" t="s">
        <v>33</v>
      </c>
      <c r="F235" s="1">
        <v>7289.6</v>
      </c>
      <c r="G235" s="1" t="s">
        <v>11</v>
      </c>
      <c r="H235" s="1">
        <v>15000</v>
      </c>
      <c r="I235" s="1">
        <f t="shared" si="3"/>
        <v>0</v>
      </c>
    </row>
    <row r="236" spans="1:9" hidden="1" x14ac:dyDescent="0.3">
      <c r="A236" s="2">
        <v>44409</v>
      </c>
      <c r="B236" s="1" t="s">
        <v>40</v>
      </c>
      <c r="C236" s="1" t="s">
        <v>41</v>
      </c>
      <c r="D236" s="1" t="s">
        <v>42</v>
      </c>
      <c r="E236" s="1" t="s">
        <v>33</v>
      </c>
      <c r="F236" s="1">
        <v>8322.4</v>
      </c>
      <c r="G236" s="1" t="s">
        <v>11</v>
      </c>
      <c r="H236" s="1">
        <v>15000</v>
      </c>
      <c r="I236" s="1">
        <f t="shared" si="3"/>
        <v>0</v>
      </c>
    </row>
    <row r="237" spans="1:9" hidden="1" x14ac:dyDescent="0.3">
      <c r="A237" s="2">
        <v>44409</v>
      </c>
      <c r="B237" s="1" t="s">
        <v>62</v>
      </c>
      <c r="C237" s="1" t="s">
        <v>63</v>
      </c>
      <c r="D237" s="1" t="s">
        <v>64</v>
      </c>
      <c r="E237" s="1" t="s">
        <v>33</v>
      </c>
      <c r="F237" s="1">
        <v>8501.9000000000015</v>
      </c>
      <c r="G237" s="1" t="s">
        <v>15</v>
      </c>
      <c r="H237" s="1">
        <v>15000</v>
      </c>
      <c r="I237" s="1">
        <f t="shared" si="3"/>
        <v>0</v>
      </c>
    </row>
    <row r="238" spans="1:9" hidden="1" x14ac:dyDescent="0.3">
      <c r="A238" s="2">
        <v>44409</v>
      </c>
      <c r="B238" s="1" t="s">
        <v>30</v>
      </c>
      <c r="C238" s="1" t="s">
        <v>31</v>
      </c>
      <c r="D238" s="1" t="s">
        <v>32</v>
      </c>
      <c r="E238" s="1" t="s">
        <v>33</v>
      </c>
      <c r="F238" s="1">
        <v>9708.2999999999993</v>
      </c>
      <c r="G238" s="1" t="s">
        <v>15</v>
      </c>
      <c r="H238" s="1">
        <v>15000</v>
      </c>
      <c r="I238" s="1">
        <f t="shared" si="3"/>
        <v>0</v>
      </c>
    </row>
    <row r="239" spans="1:9" hidden="1" x14ac:dyDescent="0.3">
      <c r="A239" s="2">
        <v>44409</v>
      </c>
      <c r="B239" s="1" t="s">
        <v>40</v>
      </c>
      <c r="C239" s="1" t="s">
        <v>41</v>
      </c>
      <c r="D239" s="1" t="s">
        <v>42</v>
      </c>
      <c r="E239" s="1" t="s">
        <v>33</v>
      </c>
      <c r="F239" s="1">
        <v>12944.399999999998</v>
      </c>
      <c r="G239" s="1" t="s">
        <v>15</v>
      </c>
      <c r="H239" s="1">
        <v>15000</v>
      </c>
      <c r="I239" s="1">
        <f t="shared" si="3"/>
        <v>0</v>
      </c>
    </row>
    <row r="240" spans="1:9" hidden="1" x14ac:dyDescent="0.3">
      <c r="A240" s="2">
        <v>44409</v>
      </c>
      <c r="B240" s="1" t="s">
        <v>30</v>
      </c>
      <c r="C240" s="1" t="s">
        <v>31</v>
      </c>
      <c r="D240" s="1" t="s">
        <v>32</v>
      </c>
      <c r="E240" s="1" t="s">
        <v>33</v>
      </c>
      <c r="F240" s="1">
        <v>14248</v>
      </c>
      <c r="G240" s="1" t="s">
        <v>15</v>
      </c>
      <c r="H240" s="1">
        <v>15000</v>
      </c>
      <c r="I240" s="1">
        <f t="shared" si="3"/>
        <v>0</v>
      </c>
    </row>
    <row r="241" spans="1:9" hidden="1" x14ac:dyDescent="0.3">
      <c r="A241" s="2">
        <v>44409</v>
      </c>
      <c r="B241" s="1" t="s">
        <v>40</v>
      </c>
      <c r="C241" s="1" t="s">
        <v>41</v>
      </c>
      <c r="D241" s="1" t="s">
        <v>42</v>
      </c>
      <c r="E241" s="1" t="s">
        <v>33</v>
      </c>
      <c r="F241" s="1">
        <v>18298.399999999998</v>
      </c>
      <c r="G241" s="1" t="s">
        <v>43</v>
      </c>
      <c r="H241" s="1">
        <v>15000</v>
      </c>
      <c r="I241" s="1">
        <f t="shared" si="3"/>
        <v>329.8399999999998</v>
      </c>
    </row>
    <row r="242" spans="1:9" hidden="1" x14ac:dyDescent="0.3">
      <c r="A242" s="2">
        <v>44409</v>
      </c>
      <c r="B242" s="1" t="s">
        <v>40</v>
      </c>
      <c r="C242" s="1" t="s">
        <v>41</v>
      </c>
      <c r="D242" s="1" t="s">
        <v>42</v>
      </c>
      <c r="E242" s="1" t="s">
        <v>33</v>
      </c>
      <c r="F242" s="1">
        <v>18838.399999999998</v>
      </c>
      <c r="G242" s="1" t="s">
        <v>43</v>
      </c>
      <c r="H242" s="1">
        <v>15000</v>
      </c>
      <c r="I242" s="1">
        <f t="shared" si="3"/>
        <v>383.8399999999998</v>
      </c>
    </row>
    <row r="243" spans="1:9" hidden="1" x14ac:dyDescent="0.3">
      <c r="A243" s="2">
        <v>44409</v>
      </c>
      <c r="B243" s="1" t="s">
        <v>71</v>
      </c>
      <c r="C243" s="1" t="s">
        <v>72</v>
      </c>
      <c r="D243" s="1" t="s">
        <v>73</v>
      </c>
      <c r="E243" s="1" t="s">
        <v>33</v>
      </c>
      <c r="F243" s="1">
        <v>24469.599999999999</v>
      </c>
      <c r="G243" s="1" t="s">
        <v>15</v>
      </c>
      <c r="H243" s="1">
        <v>15000</v>
      </c>
      <c r="I243" s="1">
        <f t="shared" si="3"/>
        <v>946.95999999999992</v>
      </c>
    </row>
    <row r="244" spans="1:9" hidden="1" x14ac:dyDescent="0.3">
      <c r="A244" s="2">
        <v>44409</v>
      </c>
      <c r="B244" s="1" t="s">
        <v>71</v>
      </c>
      <c r="C244" s="1" t="s">
        <v>72</v>
      </c>
      <c r="D244" s="1" t="s">
        <v>73</v>
      </c>
      <c r="E244" s="1" t="s">
        <v>33</v>
      </c>
      <c r="F244" s="1">
        <v>31053.4</v>
      </c>
      <c r="G244" s="1" t="s">
        <v>11</v>
      </c>
      <c r="H244" s="1">
        <v>15000</v>
      </c>
      <c r="I244" s="1">
        <f t="shared" si="3"/>
        <v>1605.3400000000001</v>
      </c>
    </row>
    <row r="245" spans="1:9" hidden="1" x14ac:dyDescent="0.3">
      <c r="A245" s="2">
        <v>44409</v>
      </c>
      <c r="B245" s="1" t="s">
        <v>34</v>
      </c>
      <c r="C245" s="1" t="s">
        <v>35</v>
      </c>
      <c r="D245" s="1" t="s">
        <v>36</v>
      </c>
      <c r="E245" s="1" t="s">
        <v>26</v>
      </c>
      <c r="F245" s="1">
        <v>3386.6000000000004</v>
      </c>
      <c r="G245" s="1" t="s">
        <v>15</v>
      </c>
      <c r="H245" s="1">
        <v>15000</v>
      </c>
      <c r="I245" s="1">
        <f t="shared" si="3"/>
        <v>0</v>
      </c>
    </row>
    <row r="246" spans="1:9" hidden="1" x14ac:dyDescent="0.3">
      <c r="A246" s="2">
        <v>44409</v>
      </c>
      <c r="B246" s="1" t="s">
        <v>47</v>
      </c>
      <c r="C246" s="1" t="s">
        <v>48</v>
      </c>
      <c r="D246" s="1" t="s">
        <v>49</v>
      </c>
      <c r="E246" s="1" t="s">
        <v>26</v>
      </c>
      <c r="F246" s="1">
        <v>4028</v>
      </c>
      <c r="G246" s="1" t="s">
        <v>11</v>
      </c>
      <c r="H246" s="1">
        <v>15000</v>
      </c>
      <c r="I246" s="1">
        <f t="shared" si="3"/>
        <v>0</v>
      </c>
    </row>
    <row r="247" spans="1:9" hidden="1" x14ac:dyDescent="0.3">
      <c r="A247" s="2">
        <v>44409</v>
      </c>
      <c r="B247" s="1" t="s">
        <v>23</v>
      </c>
      <c r="C247" s="1" t="s">
        <v>24</v>
      </c>
      <c r="D247" s="1" t="s">
        <v>25</v>
      </c>
      <c r="E247" s="1" t="s">
        <v>26</v>
      </c>
      <c r="F247" s="1">
        <v>5532.7999999999993</v>
      </c>
      <c r="G247" s="1" t="s">
        <v>15</v>
      </c>
      <c r="H247" s="1">
        <v>15000</v>
      </c>
      <c r="I247" s="1">
        <f t="shared" si="3"/>
        <v>0</v>
      </c>
    </row>
    <row r="248" spans="1:9" hidden="1" x14ac:dyDescent="0.3">
      <c r="A248" s="2">
        <v>44409</v>
      </c>
      <c r="B248" s="1" t="s">
        <v>34</v>
      </c>
      <c r="C248" s="1" t="s">
        <v>35</v>
      </c>
      <c r="D248" s="1" t="s">
        <v>36</v>
      </c>
      <c r="E248" s="1" t="s">
        <v>26</v>
      </c>
      <c r="F248" s="1">
        <v>10200</v>
      </c>
      <c r="G248" s="1" t="s">
        <v>43</v>
      </c>
      <c r="H248" s="1">
        <v>15000</v>
      </c>
      <c r="I248" s="1">
        <f t="shared" si="3"/>
        <v>0</v>
      </c>
    </row>
    <row r="249" spans="1:9" hidden="1" x14ac:dyDescent="0.3">
      <c r="A249" s="2">
        <v>44409</v>
      </c>
      <c r="B249" s="1" t="s">
        <v>23</v>
      </c>
      <c r="C249" s="1" t="s">
        <v>24</v>
      </c>
      <c r="D249" s="1" t="s">
        <v>25</v>
      </c>
      <c r="E249" s="1" t="s">
        <v>26</v>
      </c>
      <c r="F249" s="1">
        <v>13923</v>
      </c>
      <c r="G249" s="1" t="s">
        <v>43</v>
      </c>
      <c r="H249" s="1">
        <v>15000</v>
      </c>
      <c r="I249" s="1">
        <f t="shared" si="3"/>
        <v>0</v>
      </c>
    </row>
    <row r="250" spans="1:9" hidden="1" x14ac:dyDescent="0.3">
      <c r="A250" s="2">
        <v>44409</v>
      </c>
      <c r="B250" s="1" t="s">
        <v>47</v>
      </c>
      <c r="C250" s="1" t="s">
        <v>48</v>
      </c>
      <c r="D250" s="1" t="s">
        <v>49</v>
      </c>
      <c r="E250" s="1" t="s">
        <v>26</v>
      </c>
      <c r="F250" s="1">
        <v>17593.399999999998</v>
      </c>
      <c r="G250" s="1" t="s">
        <v>15</v>
      </c>
      <c r="H250" s="1">
        <v>15000</v>
      </c>
      <c r="I250" s="1">
        <f t="shared" si="3"/>
        <v>259.3399999999998</v>
      </c>
    </row>
    <row r="251" spans="1:9" hidden="1" x14ac:dyDescent="0.3">
      <c r="A251" s="2">
        <v>44409</v>
      </c>
      <c r="B251" s="1" t="s">
        <v>56</v>
      </c>
      <c r="C251" s="1" t="s">
        <v>57</v>
      </c>
      <c r="D251" s="1" t="s">
        <v>58</v>
      </c>
      <c r="E251" s="1" t="s">
        <v>26</v>
      </c>
      <c r="F251" s="1">
        <v>17666</v>
      </c>
      <c r="G251" s="1" t="s">
        <v>11</v>
      </c>
      <c r="H251" s="1">
        <v>15000</v>
      </c>
      <c r="I251" s="1">
        <f t="shared" si="3"/>
        <v>266.60000000000002</v>
      </c>
    </row>
    <row r="252" spans="1:9" hidden="1" x14ac:dyDescent="0.3">
      <c r="A252" s="2">
        <v>44409</v>
      </c>
      <c r="B252" s="1" t="s">
        <v>34</v>
      </c>
      <c r="C252" s="1" t="s">
        <v>35</v>
      </c>
      <c r="D252" s="1" t="s">
        <v>36</v>
      </c>
      <c r="E252" s="1" t="s">
        <v>26</v>
      </c>
      <c r="F252" s="1">
        <v>21420</v>
      </c>
      <c r="G252" s="1" t="s">
        <v>43</v>
      </c>
      <c r="H252" s="1">
        <v>15000</v>
      </c>
      <c r="I252" s="1">
        <f t="shared" si="3"/>
        <v>642</v>
      </c>
    </row>
    <row r="253" spans="1:9" hidden="1" x14ac:dyDescent="0.3">
      <c r="A253" s="2">
        <v>44409</v>
      </c>
      <c r="B253" s="1" t="s">
        <v>23</v>
      </c>
      <c r="C253" s="1" t="s">
        <v>24</v>
      </c>
      <c r="D253" s="1" t="s">
        <v>25</v>
      </c>
      <c r="E253" s="1" t="s">
        <v>26</v>
      </c>
      <c r="F253" s="1">
        <v>24080</v>
      </c>
      <c r="G253" s="1" t="s">
        <v>11</v>
      </c>
      <c r="H253" s="1">
        <v>15000</v>
      </c>
      <c r="I253" s="1">
        <f t="shared" si="3"/>
        <v>908</v>
      </c>
    </row>
    <row r="254" spans="1:9" hidden="1" x14ac:dyDescent="0.3">
      <c r="A254" s="2">
        <v>44409</v>
      </c>
      <c r="B254" s="1" t="s">
        <v>47</v>
      </c>
      <c r="C254" s="1" t="s">
        <v>48</v>
      </c>
      <c r="D254" s="1" t="s">
        <v>49</v>
      </c>
      <c r="E254" s="1" t="s">
        <v>26</v>
      </c>
      <c r="F254" s="1">
        <v>27531</v>
      </c>
      <c r="G254" s="1" t="s">
        <v>43</v>
      </c>
      <c r="H254" s="1">
        <v>15000</v>
      </c>
      <c r="I254" s="1">
        <f t="shared" si="3"/>
        <v>1253.1000000000001</v>
      </c>
    </row>
    <row r="255" spans="1:9" hidden="1" x14ac:dyDescent="0.3">
      <c r="A255" s="2">
        <v>44409</v>
      </c>
      <c r="B255" s="1" t="s">
        <v>56</v>
      </c>
      <c r="C255" s="1" t="s">
        <v>57</v>
      </c>
      <c r="D255" s="1" t="s">
        <v>58</v>
      </c>
      <c r="E255" s="1" t="s">
        <v>26</v>
      </c>
      <c r="F255" s="1">
        <v>32795.700000000004</v>
      </c>
      <c r="G255" s="1" t="s">
        <v>15</v>
      </c>
      <c r="H255" s="1">
        <v>15000</v>
      </c>
      <c r="I255" s="1">
        <f t="shared" si="3"/>
        <v>1779.5700000000006</v>
      </c>
    </row>
    <row r="256" spans="1:9" hidden="1" x14ac:dyDescent="0.3">
      <c r="A256" s="2">
        <v>44409</v>
      </c>
      <c r="B256" s="1" t="s">
        <v>44</v>
      </c>
      <c r="C256" s="1" t="s">
        <v>45</v>
      </c>
      <c r="D256" s="1" t="s">
        <v>46</v>
      </c>
      <c r="E256" s="1" t="s">
        <v>22</v>
      </c>
      <c r="F256" s="1">
        <v>3760.5</v>
      </c>
      <c r="G256" s="1" t="s">
        <v>11</v>
      </c>
      <c r="H256" s="1">
        <v>15000</v>
      </c>
      <c r="I256" s="1">
        <f t="shared" si="3"/>
        <v>0</v>
      </c>
    </row>
    <row r="257" spans="1:9" hidden="1" x14ac:dyDescent="0.3">
      <c r="A257" s="2">
        <v>44409</v>
      </c>
      <c r="B257" s="1" t="s">
        <v>44</v>
      </c>
      <c r="C257" s="1" t="s">
        <v>45</v>
      </c>
      <c r="D257" s="1" t="s">
        <v>46</v>
      </c>
      <c r="E257" s="1" t="s">
        <v>22</v>
      </c>
      <c r="F257" s="1">
        <v>4322.8</v>
      </c>
      <c r="G257" s="1" t="s">
        <v>43</v>
      </c>
      <c r="H257" s="1">
        <v>15000</v>
      </c>
      <c r="I257" s="1">
        <f t="shared" si="3"/>
        <v>0</v>
      </c>
    </row>
    <row r="258" spans="1:9" hidden="1" x14ac:dyDescent="0.3">
      <c r="A258" s="2">
        <v>44409</v>
      </c>
      <c r="B258" s="1" t="s">
        <v>44</v>
      </c>
      <c r="C258" s="1" t="s">
        <v>45</v>
      </c>
      <c r="D258" s="1" t="s">
        <v>46</v>
      </c>
      <c r="E258" s="1" t="s">
        <v>22</v>
      </c>
      <c r="F258" s="1">
        <v>9697.6</v>
      </c>
      <c r="G258" s="1" t="s">
        <v>15</v>
      </c>
      <c r="H258" s="1">
        <v>15000</v>
      </c>
      <c r="I258" s="1">
        <f t="shared" si="3"/>
        <v>0</v>
      </c>
    </row>
    <row r="259" spans="1:9" hidden="1" x14ac:dyDescent="0.3">
      <c r="A259" s="2">
        <v>44409</v>
      </c>
      <c r="B259" s="1" t="s">
        <v>44</v>
      </c>
      <c r="C259" s="1" t="s">
        <v>45</v>
      </c>
      <c r="D259" s="1" t="s">
        <v>46</v>
      </c>
      <c r="E259" s="1" t="s">
        <v>22</v>
      </c>
      <c r="F259" s="1">
        <v>10391.699999999999</v>
      </c>
      <c r="G259" s="1" t="s">
        <v>43</v>
      </c>
      <c r="H259" s="1">
        <v>15000</v>
      </c>
      <c r="I259" s="1">
        <f t="shared" si="3"/>
        <v>0</v>
      </c>
    </row>
    <row r="260" spans="1:9" hidden="1" x14ac:dyDescent="0.3">
      <c r="A260" s="2">
        <v>44409</v>
      </c>
      <c r="B260" s="1" t="s">
        <v>65</v>
      </c>
      <c r="C260" s="1" t="s">
        <v>66</v>
      </c>
      <c r="D260" s="1" t="s">
        <v>67</v>
      </c>
      <c r="E260" s="1" t="s">
        <v>22</v>
      </c>
      <c r="F260" s="1">
        <v>15670.2</v>
      </c>
      <c r="G260" s="1" t="s">
        <v>43</v>
      </c>
      <c r="H260" s="1">
        <v>15000</v>
      </c>
      <c r="I260" s="1">
        <f t="shared" ref="I260:I323" si="4">IF(F260&gt;=H260,(F260-H260)*10%,0)</f>
        <v>67.020000000000081</v>
      </c>
    </row>
    <row r="261" spans="1:9" hidden="1" x14ac:dyDescent="0.3">
      <c r="A261" s="2">
        <v>44409</v>
      </c>
      <c r="B261" s="1" t="s">
        <v>53</v>
      </c>
      <c r="C261" s="1" t="s">
        <v>54</v>
      </c>
      <c r="D261" s="1" t="s">
        <v>55</v>
      </c>
      <c r="E261" s="1" t="s">
        <v>22</v>
      </c>
      <c r="F261" s="1">
        <v>22477.9</v>
      </c>
      <c r="G261" s="1" t="s">
        <v>15</v>
      </c>
      <c r="H261" s="1">
        <v>15000</v>
      </c>
      <c r="I261" s="1">
        <f t="shared" si="4"/>
        <v>747.79000000000019</v>
      </c>
    </row>
    <row r="262" spans="1:9" hidden="1" x14ac:dyDescent="0.3">
      <c r="A262" s="2">
        <v>44409</v>
      </c>
      <c r="B262" s="1" t="s">
        <v>53</v>
      </c>
      <c r="C262" s="1" t="s">
        <v>54</v>
      </c>
      <c r="D262" s="1" t="s">
        <v>55</v>
      </c>
      <c r="E262" s="1" t="s">
        <v>22</v>
      </c>
      <c r="F262" s="1">
        <v>36088.1</v>
      </c>
      <c r="G262" s="1" t="s">
        <v>43</v>
      </c>
      <c r="H262" s="1">
        <v>15000</v>
      </c>
      <c r="I262" s="1">
        <f t="shared" si="4"/>
        <v>2108.81</v>
      </c>
    </row>
    <row r="263" spans="1:9" hidden="1" x14ac:dyDescent="0.3">
      <c r="A263" s="2">
        <v>44409</v>
      </c>
      <c r="B263" s="1" t="s">
        <v>19</v>
      </c>
      <c r="C263" s="1" t="s">
        <v>20</v>
      </c>
      <c r="D263" s="1" t="s">
        <v>21</v>
      </c>
      <c r="E263" s="1" t="s">
        <v>22</v>
      </c>
      <c r="F263" s="1">
        <v>43388.100000000006</v>
      </c>
      <c r="G263" s="1" t="s">
        <v>15</v>
      </c>
      <c r="H263" s="1">
        <v>15000</v>
      </c>
      <c r="I263" s="1">
        <f t="shared" si="4"/>
        <v>2838.8100000000009</v>
      </c>
    </row>
    <row r="264" spans="1:9" x14ac:dyDescent="0.3">
      <c r="A264" s="2">
        <v>44440</v>
      </c>
      <c r="B264" s="1" t="s">
        <v>7</v>
      </c>
      <c r="C264" s="1" t="s">
        <v>8</v>
      </c>
      <c r="D264" s="1" t="s">
        <v>9</v>
      </c>
      <c r="E264" s="1" t="s">
        <v>10</v>
      </c>
      <c r="F264" s="1">
        <v>5572.3</v>
      </c>
      <c r="G264" s="1" t="s">
        <v>11</v>
      </c>
      <c r="H264" s="1">
        <v>15000</v>
      </c>
      <c r="I264" s="1">
        <f t="shared" si="4"/>
        <v>0</v>
      </c>
    </row>
    <row r="265" spans="1:9" x14ac:dyDescent="0.3">
      <c r="A265" s="2">
        <v>44440</v>
      </c>
      <c r="B265" s="1" t="s">
        <v>16</v>
      </c>
      <c r="C265" s="1" t="s">
        <v>17</v>
      </c>
      <c r="D265" s="1" t="s">
        <v>18</v>
      </c>
      <c r="E265" s="1" t="s">
        <v>10</v>
      </c>
      <c r="F265" s="1">
        <v>7496.9999999999991</v>
      </c>
      <c r="G265" s="1" t="s">
        <v>15</v>
      </c>
      <c r="H265" s="1">
        <v>15000</v>
      </c>
      <c r="I265" s="1">
        <f t="shared" si="4"/>
        <v>0</v>
      </c>
    </row>
    <row r="266" spans="1:9" x14ac:dyDescent="0.3">
      <c r="A266" s="2">
        <v>44440</v>
      </c>
      <c r="B266" s="1" t="s">
        <v>12</v>
      </c>
      <c r="C266" s="1" t="s">
        <v>13</v>
      </c>
      <c r="D266" s="1" t="s">
        <v>14</v>
      </c>
      <c r="E266" s="1" t="s">
        <v>10</v>
      </c>
      <c r="F266" s="1">
        <v>9651.1999999999989</v>
      </c>
      <c r="G266" s="1" t="s">
        <v>11</v>
      </c>
      <c r="H266" s="1">
        <v>15000</v>
      </c>
      <c r="I266" s="1">
        <f t="shared" si="4"/>
        <v>0</v>
      </c>
    </row>
    <row r="267" spans="1:9" x14ac:dyDescent="0.3">
      <c r="A267" s="2">
        <v>44440</v>
      </c>
      <c r="B267" s="1" t="s">
        <v>7</v>
      </c>
      <c r="C267" s="1" t="s">
        <v>8</v>
      </c>
      <c r="D267" s="1" t="s">
        <v>9</v>
      </c>
      <c r="E267" s="1" t="s">
        <v>10</v>
      </c>
      <c r="F267" s="1">
        <v>10492.199999999997</v>
      </c>
      <c r="G267" s="1" t="s">
        <v>43</v>
      </c>
      <c r="H267" s="1">
        <v>15000</v>
      </c>
      <c r="I267" s="1">
        <f t="shared" si="4"/>
        <v>0</v>
      </c>
    </row>
    <row r="268" spans="1:9" x14ac:dyDescent="0.3">
      <c r="A268" s="2">
        <v>44440</v>
      </c>
      <c r="B268" s="1" t="s">
        <v>7</v>
      </c>
      <c r="C268" s="1" t="s">
        <v>8</v>
      </c>
      <c r="D268" s="1" t="s">
        <v>9</v>
      </c>
      <c r="E268" s="1" t="s">
        <v>10</v>
      </c>
      <c r="F268" s="1">
        <v>18396.7</v>
      </c>
      <c r="G268" s="1" t="s">
        <v>11</v>
      </c>
      <c r="H268" s="1">
        <v>15000</v>
      </c>
      <c r="I268" s="1">
        <f t="shared" si="4"/>
        <v>339.67000000000007</v>
      </c>
    </row>
    <row r="269" spans="1:9" x14ac:dyDescent="0.3">
      <c r="A269" s="2">
        <v>44440</v>
      </c>
      <c r="B269" s="1" t="s">
        <v>12</v>
      </c>
      <c r="C269" s="1" t="s">
        <v>13</v>
      </c>
      <c r="D269" s="1" t="s">
        <v>14</v>
      </c>
      <c r="E269" s="1" t="s">
        <v>10</v>
      </c>
      <c r="F269" s="1">
        <v>23849.599999999999</v>
      </c>
      <c r="G269" s="1" t="s">
        <v>11</v>
      </c>
      <c r="H269" s="1">
        <v>15000</v>
      </c>
      <c r="I269" s="1">
        <f t="shared" si="4"/>
        <v>884.95999999999992</v>
      </c>
    </row>
    <row r="270" spans="1:9" x14ac:dyDescent="0.3">
      <c r="A270" s="2">
        <v>44440</v>
      </c>
      <c r="B270" s="1" t="s">
        <v>68</v>
      </c>
      <c r="C270" s="1" t="s">
        <v>69</v>
      </c>
      <c r="D270" s="1" t="s">
        <v>70</v>
      </c>
      <c r="E270" s="1" t="s">
        <v>10</v>
      </c>
      <c r="F270" s="1">
        <v>23882.399999999998</v>
      </c>
      <c r="G270" s="1" t="s">
        <v>43</v>
      </c>
      <c r="H270" s="1">
        <v>15000</v>
      </c>
      <c r="I270" s="1">
        <f t="shared" si="4"/>
        <v>888.23999999999978</v>
      </c>
    </row>
    <row r="271" spans="1:9" x14ac:dyDescent="0.3">
      <c r="A271" s="2">
        <v>44440</v>
      </c>
      <c r="B271" s="1" t="s">
        <v>12</v>
      </c>
      <c r="C271" s="1" t="s">
        <v>13</v>
      </c>
      <c r="D271" s="1" t="s">
        <v>14</v>
      </c>
      <c r="E271" s="1" t="s">
        <v>10</v>
      </c>
      <c r="F271" s="1">
        <v>34041.300000000003</v>
      </c>
      <c r="G271" s="1" t="s">
        <v>43</v>
      </c>
      <c r="H271" s="1">
        <v>15000</v>
      </c>
      <c r="I271" s="1">
        <f t="shared" si="4"/>
        <v>1904.1300000000003</v>
      </c>
    </row>
    <row r="272" spans="1:9" hidden="1" x14ac:dyDescent="0.3">
      <c r="A272" s="2">
        <v>44440</v>
      </c>
      <c r="B272" s="1" t="s">
        <v>40</v>
      </c>
      <c r="C272" s="1" t="s">
        <v>41</v>
      </c>
      <c r="D272" s="1" t="s">
        <v>42</v>
      </c>
      <c r="E272" s="1" t="s">
        <v>33</v>
      </c>
      <c r="F272" s="1">
        <v>3710</v>
      </c>
      <c r="G272" s="1" t="s">
        <v>43</v>
      </c>
      <c r="H272" s="1">
        <v>15000</v>
      </c>
      <c r="I272" s="1">
        <f t="shared" si="4"/>
        <v>0</v>
      </c>
    </row>
    <row r="273" spans="1:9" hidden="1" x14ac:dyDescent="0.3">
      <c r="A273" s="2">
        <v>44440</v>
      </c>
      <c r="B273" s="1" t="s">
        <v>62</v>
      </c>
      <c r="C273" s="1" t="s">
        <v>63</v>
      </c>
      <c r="D273" s="1" t="s">
        <v>64</v>
      </c>
      <c r="E273" s="1" t="s">
        <v>33</v>
      </c>
      <c r="F273" s="1">
        <v>6600</v>
      </c>
      <c r="G273" s="1" t="s">
        <v>11</v>
      </c>
      <c r="H273" s="1">
        <v>15000</v>
      </c>
      <c r="I273" s="1">
        <f t="shared" si="4"/>
        <v>0</v>
      </c>
    </row>
    <row r="274" spans="1:9" hidden="1" x14ac:dyDescent="0.3">
      <c r="A274" s="2">
        <v>44440</v>
      </c>
      <c r="B274" s="1" t="s">
        <v>71</v>
      </c>
      <c r="C274" s="1" t="s">
        <v>72</v>
      </c>
      <c r="D274" s="1" t="s">
        <v>73</v>
      </c>
      <c r="E274" s="1" t="s">
        <v>33</v>
      </c>
      <c r="F274" s="1">
        <v>8001</v>
      </c>
      <c r="G274" s="1" t="s">
        <v>11</v>
      </c>
      <c r="H274" s="1">
        <v>15000</v>
      </c>
      <c r="I274" s="1">
        <f t="shared" si="4"/>
        <v>0</v>
      </c>
    </row>
    <row r="275" spans="1:9" hidden="1" x14ac:dyDescent="0.3">
      <c r="A275" s="2">
        <v>44440</v>
      </c>
      <c r="B275" s="1" t="s">
        <v>40</v>
      </c>
      <c r="C275" s="1" t="s">
        <v>41</v>
      </c>
      <c r="D275" s="1" t="s">
        <v>42</v>
      </c>
      <c r="E275" s="1" t="s">
        <v>33</v>
      </c>
      <c r="F275" s="1">
        <v>8772</v>
      </c>
      <c r="G275" s="1" t="s">
        <v>15</v>
      </c>
      <c r="H275" s="1">
        <v>15000</v>
      </c>
      <c r="I275" s="1">
        <f t="shared" si="4"/>
        <v>0</v>
      </c>
    </row>
    <row r="276" spans="1:9" hidden="1" x14ac:dyDescent="0.3">
      <c r="A276" s="2">
        <v>44440</v>
      </c>
      <c r="B276" s="1" t="s">
        <v>40</v>
      </c>
      <c r="C276" s="1" t="s">
        <v>41</v>
      </c>
      <c r="D276" s="1" t="s">
        <v>42</v>
      </c>
      <c r="E276" s="1" t="s">
        <v>33</v>
      </c>
      <c r="F276" s="1">
        <v>14089.199999999999</v>
      </c>
      <c r="G276" s="1" t="s">
        <v>15</v>
      </c>
      <c r="H276" s="1">
        <v>15000</v>
      </c>
      <c r="I276" s="1">
        <f t="shared" si="4"/>
        <v>0</v>
      </c>
    </row>
    <row r="277" spans="1:9" hidden="1" x14ac:dyDescent="0.3">
      <c r="A277" s="2">
        <v>44440</v>
      </c>
      <c r="B277" s="1" t="s">
        <v>30</v>
      </c>
      <c r="C277" s="1" t="s">
        <v>31</v>
      </c>
      <c r="D277" s="1" t="s">
        <v>32</v>
      </c>
      <c r="E277" s="1" t="s">
        <v>33</v>
      </c>
      <c r="F277" s="1">
        <v>16702.400000000001</v>
      </c>
      <c r="G277" s="1" t="s">
        <v>15</v>
      </c>
      <c r="H277" s="1">
        <v>15000</v>
      </c>
      <c r="I277" s="1">
        <f t="shared" si="4"/>
        <v>170.24000000000015</v>
      </c>
    </row>
    <row r="278" spans="1:9" hidden="1" x14ac:dyDescent="0.3">
      <c r="A278" s="2">
        <v>44440</v>
      </c>
      <c r="B278" s="1" t="s">
        <v>30</v>
      </c>
      <c r="C278" s="1" t="s">
        <v>31</v>
      </c>
      <c r="D278" s="1" t="s">
        <v>32</v>
      </c>
      <c r="E278" s="1" t="s">
        <v>33</v>
      </c>
      <c r="F278" s="1">
        <v>21216</v>
      </c>
      <c r="G278" s="1" t="s">
        <v>15</v>
      </c>
      <c r="H278" s="1">
        <v>15000</v>
      </c>
      <c r="I278" s="1">
        <f t="shared" si="4"/>
        <v>621.6</v>
      </c>
    </row>
    <row r="279" spans="1:9" hidden="1" x14ac:dyDescent="0.3">
      <c r="A279" s="2">
        <v>44440</v>
      </c>
      <c r="B279" s="1" t="s">
        <v>62</v>
      </c>
      <c r="C279" s="1" t="s">
        <v>63</v>
      </c>
      <c r="D279" s="1" t="s">
        <v>64</v>
      </c>
      <c r="E279" s="1" t="s">
        <v>33</v>
      </c>
      <c r="F279" s="1">
        <v>21546</v>
      </c>
      <c r="G279" s="1" t="s">
        <v>11</v>
      </c>
      <c r="H279" s="1">
        <v>15000</v>
      </c>
      <c r="I279" s="1">
        <f t="shared" si="4"/>
        <v>654.6</v>
      </c>
    </row>
    <row r="280" spans="1:9" hidden="1" x14ac:dyDescent="0.3">
      <c r="A280" s="2">
        <v>44440</v>
      </c>
      <c r="B280" s="1" t="s">
        <v>62</v>
      </c>
      <c r="C280" s="1" t="s">
        <v>63</v>
      </c>
      <c r="D280" s="1" t="s">
        <v>64</v>
      </c>
      <c r="E280" s="1" t="s">
        <v>33</v>
      </c>
      <c r="F280" s="1">
        <v>31186.6</v>
      </c>
      <c r="G280" s="1" t="s">
        <v>11</v>
      </c>
      <c r="H280" s="1">
        <v>15000</v>
      </c>
      <c r="I280" s="1">
        <f t="shared" si="4"/>
        <v>1618.6599999999999</v>
      </c>
    </row>
    <row r="281" spans="1:9" hidden="1" x14ac:dyDescent="0.3">
      <c r="A281" s="2">
        <v>44440</v>
      </c>
      <c r="B281" s="1" t="s">
        <v>30</v>
      </c>
      <c r="C281" s="1" t="s">
        <v>31</v>
      </c>
      <c r="D281" s="1" t="s">
        <v>32</v>
      </c>
      <c r="E281" s="1" t="s">
        <v>33</v>
      </c>
      <c r="F281" s="1">
        <v>31999.200000000001</v>
      </c>
      <c r="G281" s="1" t="s">
        <v>15</v>
      </c>
      <c r="H281" s="1">
        <v>15000</v>
      </c>
      <c r="I281" s="1">
        <f t="shared" si="4"/>
        <v>1699.92</v>
      </c>
    </row>
    <row r="282" spans="1:9" hidden="1" x14ac:dyDescent="0.3">
      <c r="A282" s="2">
        <v>44440</v>
      </c>
      <c r="B282" s="1" t="s">
        <v>62</v>
      </c>
      <c r="C282" s="1" t="s">
        <v>63</v>
      </c>
      <c r="D282" s="1" t="s">
        <v>64</v>
      </c>
      <c r="E282" s="1" t="s">
        <v>33</v>
      </c>
      <c r="F282" s="1">
        <v>37520</v>
      </c>
      <c r="G282" s="1" t="s">
        <v>15</v>
      </c>
      <c r="H282" s="1">
        <v>15000</v>
      </c>
      <c r="I282" s="1">
        <f t="shared" si="4"/>
        <v>2252</v>
      </c>
    </row>
    <row r="283" spans="1:9" hidden="1" x14ac:dyDescent="0.3">
      <c r="A283" s="2">
        <v>44440</v>
      </c>
      <c r="B283" s="1" t="s">
        <v>62</v>
      </c>
      <c r="C283" s="1" t="s">
        <v>63</v>
      </c>
      <c r="D283" s="1" t="s">
        <v>64</v>
      </c>
      <c r="E283" s="1" t="s">
        <v>33</v>
      </c>
      <c r="F283" s="1">
        <v>41215.299999999996</v>
      </c>
      <c r="G283" s="1" t="s">
        <v>43</v>
      </c>
      <c r="H283" s="1">
        <v>15000</v>
      </c>
      <c r="I283" s="1">
        <f t="shared" si="4"/>
        <v>2621.5299999999997</v>
      </c>
    </row>
    <row r="284" spans="1:9" hidden="1" x14ac:dyDescent="0.3">
      <c r="A284" s="2">
        <v>44440</v>
      </c>
      <c r="B284" s="1" t="s">
        <v>47</v>
      </c>
      <c r="C284" s="1" t="s">
        <v>48</v>
      </c>
      <c r="D284" s="1" t="s">
        <v>49</v>
      </c>
      <c r="E284" s="1" t="s">
        <v>26</v>
      </c>
      <c r="F284" s="1">
        <v>7008</v>
      </c>
      <c r="G284" s="1" t="s">
        <v>43</v>
      </c>
      <c r="H284" s="1">
        <v>15000</v>
      </c>
      <c r="I284" s="1">
        <f t="shared" si="4"/>
        <v>0</v>
      </c>
    </row>
    <row r="285" spans="1:9" hidden="1" x14ac:dyDescent="0.3">
      <c r="A285" s="2">
        <v>44440</v>
      </c>
      <c r="B285" s="1" t="s">
        <v>23</v>
      </c>
      <c r="C285" s="1" t="s">
        <v>24</v>
      </c>
      <c r="D285" s="1" t="s">
        <v>25</v>
      </c>
      <c r="E285" s="1" t="s">
        <v>26</v>
      </c>
      <c r="F285" s="1">
        <v>8099.6999999999989</v>
      </c>
      <c r="G285" s="1" t="s">
        <v>11</v>
      </c>
      <c r="H285" s="1">
        <v>15000</v>
      </c>
      <c r="I285" s="1">
        <f t="shared" si="4"/>
        <v>0</v>
      </c>
    </row>
    <row r="286" spans="1:9" hidden="1" x14ac:dyDescent="0.3">
      <c r="A286" s="2">
        <v>44440</v>
      </c>
      <c r="B286" s="1" t="s">
        <v>34</v>
      </c>
      <c r="C286" s="1" t="s">
        <v>35</v>
      </c>
      <c r="D286" s="1" t="s">
        <v>36</v>
      </c>
      <c r="E286" s="1" t="s">
        <v>26</v>
      </c>
      <c r="F286" s="1">
        <v>9840</v>
      </c>
      <c r="G286" s="1" t="s">
        <v>15</v>
      </c>
      <c r="H286" s="1">
        <v>15000</v>
      </c>
      <c r="I286" s="1">
        <f t="shared" si="4"/>
        <v>0</v>
      </c>
    </row>
    <row r="287" spans="1:9" hidden="1" x14ac:dyDescent="0.3">
      <c r="A287" s="2">
        <v>44440</v>
      </c>
      <c r="B287" s="1" t="s">
        <v>50</v>
      </c>
      <c r="C287" s="1" t="s">
        <v>51</v>
      </c>
      <c r="D287" s="1" t="s">
        <v>52</v>
      </c>
      <c r="E287" s="1" t="s">
        <v>26</v>
      </c>
      <c r="F287" s="1">
        <v>10218</v>
      </c>
      <c r="G287" s="1" t="s">
        <v>15</v>
      </c>
      <c r="H287" s="1">
        <v>15000</v>
      </c>
      <c r="I287" s="1">
        <f t="shared" si="4"/>
        <v>0</v>
      </c>
    </row>
    <row r="288" spans="1:9" hidden="1" x14ac:dyDescent="0.3">
      <c r="A288" s="2">
        <v>44440</v>
      </c>
      <c r="B288" s="1" t="s">
        <v>34</v>
      </c>
      <c r="C288" s="1" t="s">
        <v>35</v>
      </c>
      <c r="D288" s="1" t="s">
        <v>36</v>
      </c>
      <c r="E288" s="1" t="s">
        <v>26</v>
      </c>
      <c r="F288" s="1">
        <v>14311.2</v>
      </c>
      <c r="G288" s="1" t="s">
        <v>11</v>
      </c>
      <c r="H288" s="1">
        <v>15000</v>
      </c>
      <c r="I288" s="1">
        <f t="shared" si="4"/>
        <v>0</v>
      </c>
    </row>
    <row r="289" spans="1:9" hidden="1" x14ac:dyDescent="0.3">
      <c r="A289" s="2">
        <v>44440</v>
      </c>
      <c r="B289" s="1" t="s">
        <v>34</v>
      </c>
      <c r="C289" s="1" t="s">
        <v>35</v>
      </c>
      <c r="D289" s="1" t="s">
        <v>36</v>
      </c>
      <c r="E289" s="1" t="s">
        <v>26</v>
      </c>
      <c r="F289" s="1">
        <v>14715.2</v>
      </c>
      <c r="G289" s="1" t="s">
        <v>15</v>
      </c>
      <c r="H289" s="1">
        <v>15000</v>
      </c>
      <c r="I289" s="1">
        <f t="shared" si="4"/>
        <v>0</v>
      </c>
    </row>
    <row r="290" spans="1:9" hidden="1" x14ac:dyDescent="0.3">
      <c r="A290" s="2">
        <v>44440</v>
      </c>
      <c r="B290" s="1" t="s">
        <v>56</v>
      </c>
      <c r="C290" s="1" t="s">
        <v>57</v>
      </c>
      <c r="D290" s="1" t="s">
        <v>58</v>
      </c>
      <c r="E290" s="1" t="s">
        <v>26</v>
      </c>
      <c r="F290" s="1">
        <v>19147.8</v>
      </c>
      <c r="G290" s="1" t="s">
        <v>15</v>
      </c>
      <c r="H290" s="1">
        <v>15000</v>
      </c>
      <c r="I290" s="1">
        <f t="shared" si="4"/>
        <v>414.78</v>
      </c>
    </row>
    <row r="291" spans="1:9" hidden="1" x14ac:dyDescent="0.3">
      <c r="A291" s="2">
        <v>44440</v>
      </c>
      <c r="B291" s="1" t="s">
        <v>34</v>
      </c>
      <c r="C291" s="1" t="s">
        <v>35</v>
      </c>
      <c r="D291" s="1" t="s">
        <v>36</v>
      </c>
      <c r="E291" s="1" t="s">
        <v>26</v>
      </c>
      <c r="F291" s="1">
        <v>20760.300000000003</v>
      </c>
      <c r="G291" s="1" t="s">
        <v>15</v>
      </c>
      <c r="H291" s="1">
        <v>15000</v>
      </c>
      <c r="I291" s="1">
        <f t="shared" si="4"/>
        <v>576.03000000000031</v>
      </c>
    </row>
    <row r="292" spans="1:9" hidden="1" x14ac:dyDescent="0.3">
      <c r="A292" s="2">
        <v>44440</v>
      </c>
      <c r="B292" s="1" t="s">
        <v>56</v>
      </c>
      <c r="C292" s="1" t="s">
        <v>57</v>
      </c>
      <c r="D292" s="1" t="s">
        <v>58</v>
      </c>
      <c r="E292" s="1" t="s">
        <v>26</v>
      </c>
      <c r="F292" s="1">
        <v>24579.8</v>
      </c>
      <c r="G292" s="1" t="s">
        <v>11</v>
      </c>
      <c r="H292" s="1">
        <v>15000</v>
      </c>
      <c r="I292" s="1">
        <f t="shared" si="4"/>
        <v>957.98</v>
      </c>
    </row>
    <row r="293" spans="1:9" hidden="1" x14ac:dyDescent="0.3">
      <c r="A293" s="2">
        <v>44440</v>
      </c>
      <c r="B293" s="1" t="s">
        <v>56</v>
      </c>
      <c r="C293" s="1" t="s">
        <v>57</v>
      </c>
      <c r="D293" s="1" t="s">
        <v>58</v>
      </c>
      <c r="E293" s="1" t="s">
        <v>26</v>
      </c>
      <c r="F293" s="1">
        <v>25946.300000000003</v>
      </c>
      <c r="G293" s="1" t="s">
        <v>43</v>
      </c>
      <c r="H293" s="1">
        <v>15000</v>
      </c>
      <c r="I293" s="1">
        <f t="shared" si="4"/>
        <v>1094.6300000000003</v>
      </c>
    </row>
    <row r="294" spans="1:9" hidden="1" x14ac:dyDescent="0.3">
      <c r="A294" s="2">
        <v>44440</v>
      </c>
      <c r="B294" s="1" t="s">
        <v>23</v>
      </c>
      <c r="C294" s="1" t="s">
        <v>24</v>
      </c>
      <c r="D294" s="1" t="s">
        <v>25</v>
      </c>
      <c r="E294" s="1" t="s">
        <v>26</v>
      </c>
      <c r="F294" s="1">
        <v>30367.999999999996</v>
      </c>
      <c r="G294" s="1" t="s">
        <v>15</v>
      </c>
      <c r="H294" s="1">
        <v>15000</v>
      </c>
      <c r="I294" s="1">
        <f t="shared" si="4"/>
        <v>1536.7999999999997</v>
      </c>
    </row>
    <row r="295" spans="1:9" hidden="1" x14ac:dyDescent="0.3">
      <c r="A295" s="2">
        <v>44440</v>
      </c>
      <c r="B295" s="1" t="s">
        <v>47</v>
      </c>
      <c r="C295" s="1" t="s">
        <v>48</v>
      </c>
      <c r="D295" s="1" t="s">
        <v>49</v>
      </c>
      <c r="E295" s="1" t="s">
        <v>26</v>
      </c>
      <c r="F295" s="1">
        <v>35640</v>
      </c>
      <c r="G295" s="1" t="s">
        <v>11</v>
      </c>
      <c r="H295" s="1">
        <v>15000</v>
      </c>
      <c r="I295" s="1">
        <f t="shared" si="4"/>
        <v>2064</v>
      </c>
    </row>
    <row r="296" spans="1:9" hidden="1" x14ac:dyDescent="0.3">
      <c r="A296" s="2">
        <v>44440</v>
      </c>
      <c r="B296" s="1" t="s">
        <v>37</v>
      </c>
      <c r="C296" s="1" t="s">
        <v>38</v>
      </c>
      <c r="D296" s="1" t="s">
        <v>39</v>
      </c>
      <c r="E296" s="1" t="s">
        <v>22</v>
      </c>
      <c r="F296" s="1">
        <v>7714</v>
      </c>
      <c r="G296" s="1" t="s">
        <v>11</v>
      </c>
      <c r="H296" s="1">
        <v>15000</v>
      </c>
      <c r="I296" s="1">
        <f t="shared" si="4"/>
        <v>0</v>
      </c>
    </row>
    <row r="297" spans="1:9" hidden="1" x14ac:dyDescent="0.3">
      <c r="A297" s="2">
        <v>44440</v>
      </c>
      <c r="B297" s="1" t="s">
        <v>19</v>
      </c>
      <c r="C297" s="1" t="s">
        <v>20</v>
      </c>
      <c r="D297" s="1" t="s">
        <v>21</v>
      </c>
      <c r="E297" s="1" t="s">
        <v>22</v>
      </c>
      <c r="F297" s="1">
        <v>15152.399999999998</v>
      </c>
      <c r="G297" s="1" t="s">
        <v>43</v>
      </c>
      <c r="H297" s="1">
        <v>15000</v>
      </c>
      <c r="I297" s="1">
        <f t="shared" si="4"/>
        <v>15.239999999999782</v>
      </c>
    </row>
    <row r="298" spans="1:9" hidden="1" x14ac:dyDescent="0.3">
      <c r="A298" s="2">
        <v>44440</v>
      </c>
      <c r="B298" s="1" t="s">
        <v>44</v>
      </c>
      <c r="C298" s="1" t="s">
        <v>45</v>
      </c>
      <c r="D298" s="1" t="s">
        <v>46</v>
      </c>
      <c r="E298" s="1" t="s">
        <v>22</v>
      </c>
      <c r="F298" s="1">
        <v>16363.900000000001</v>
      </c>
      <c r="G298" s="1" t="s">
        <v>11</v>
      </c>
      <c r="H298" s="1">
        <v>15000</v>
      </c>
      <c r="I298" s="1">
        <f t="shared" si="4"/>
        <v>136.39000000000016</v>
      </c>
    </row>
    <row r="299" spans="1:9" x14ac:dyDescent="0.3">
      <c r="A299" s="2">
        <v>44470</v>
      </c>
      <c r="B299" s="1" t="s">
        <v>27</v>
      </c>
      <c r="C299" s="1" t="s">
        <v>28</v>
      </c>
      <c r="D299" s="1" t="s">
        <v>29</v>
      </c>
      <c r="E299" s="1" t="s">
        <v>10</v>
      </c>
      <c r="F299" s="1">
        <v>3243.6000000000004</v>
      </c>
      <c r="G299" s="1" t="s">
        <v>11</v>
      </c>
      <c r="H299" s="1">
        <v>15000</v>
      </c>
      <c r="I299" s="1">
        <f t="shared" si="4"/>
        <v>0</v>
      </c>
    </row>
    <row r="300" spans="1:9" x14ac:dyDescent="0.3">
      <c r="A300" s="2">
        <v>44470</v>
      </c>
      <c r="B300" s="1" t="s">
        <v>16</v>
      </c>
      <c r="C300" s="1" t="s">
        <v>17</v>
      </c>
      <c r="D300" s="1" t="s">
        <v>18</v>
      </c>
      <c r="E300" s="1" t="s">
        <v>10</v>
      </c>
      <c r="F300" s="1">
        <v>12633.599999999999</v>
      </c>
      <c r="G300" s="1" t="s">
        <v>15</v>
      </c>
      <c r="H300" s="1">
        <v>15000</v>
      </c>
      <c r="I300" s="1">
        <f t="shared" si="4"/>
        <v>0</v>
      </c>
    </row>
    <row r="301" spans="1:9" x14ac:dyDescent="0.3">
      <c r="A301" s="2">
        <v>44470</v>
      </c>
      <c r="B301" s="1" t="s">
        <v>27</v>
      </c>
      <c r="C301" s="1" t="s">
        <v>28</v>
      </c>
      <c r="D301" s="1" t="s">
        <v>29</v>
      </c>
      <c r="E301" s="1" t="s">
        <v>10</v>
      </c>
      <c r="F301" s="1">
        <v>12806.399999999998</v>
      </c>
      <c r="G301" s="1" t="s">
        <v>43</v>
      </c>
      <c r="H301" s="1">
        <v>15000</v>
      </c>
      <c r="I301" s="1">
        <f t="shared" si="4"/>
        <v>0</v>
      </c>
    </row>
    <row r="302" spans="1:9" x14ac:dyDescent="0.3">
      <c r="A302" s="2">
        <v>44470</v>
      </c>
      <c r="B302" s="1" t="s">
        <v>12</v>
      </c>
      <c r="C302" s="1" t="s">
        <v>13</v>
      </c>
      <c r="D302" s="1" t="s">
        <v>14</v>
      </c>
      <c r="E302" s="1" t="s">
        <v>10</v>
      </c>
      <c r="F302" s="1">
        <v>20031.199999999997</v>
      </c>
      <c r="G302" s="1" t="s">
        <v>43</v>
      </c>
      <c r="H302" s="1">
        <v>15000</v>
      </c>
      <c r="I302" s="1">
        <f t="shared" si="4"/>
        <v>503.11999999999972</v>
      </c>
    </row>
    <row r="303" spans="1:9" x14ac:dyDescent="0.3">
      <c r="A303" s="2">
        <v>44470</v>
      </c>
      <c r="B303" s="1" t="s">
        <v>7</v>
      </c>
      <c r="C303" s="1" t="s">
        <v>8</v>
      </c>
      <c r="D303" s="1" t="s">
        <v>9</v>
      </c>
      <c r="E303" s="1" t="s">
        <v>10</v>
      </c>
      <c r="F303" s="1">
        <v>21485.200000000001</v>
      </c>
      <c r="G303" s="1" t="s">
        <v>15</v>
      </c>
      <c r="H303" s="1">
        <v>15000</v>
      </c>
      <c r="I303" s="1">
        <f t="shared" si="4"/>
        <v>648.5200000000001</v>
      </c>
    </row>
    <row r="304" spans="1:9" x14ac:dyDescent="0.3">
      <c r="A304" s="2">
        <v>44470</v>
      </c>
      <c r="B304" s="1" t="s">
        <v>68</v>
      </c>
      <c r="C304" s="1" t="s">
        <v>69</v>
      </c>
      <c r="D304" s="1" t="s">
        <v>70</v>
      </c>
      <c r="E304" s="1" t="s">
        <v>10</v>
      </c>
      <c r="F304" s="1">
        <v>22607.200000000004</v>
      </c>
      <c r="G304" s="1" t="s">
        <v>11</v>
      </c>
      <c r="H304" s="1">
        <v>15000</v>
      </c>
      <c r="I304" s="1">
        <f t="shared" si="4"/>
        <v>760.72000000000048</v>
      </c>
    </row>
    <row r="305" spans="1:9" hidden="1" x14ac:dyDescent="0.3">
      <c r="A305" s="2">
        <v>44470</v>
      </c>
      <c r="B305" s="1" t="s">
        <v>30</v>
      </c>
      <c r="C305" s="1" t="s">
        <v>31</v>
      </c>
      <c r="D305" s="1" t="s">
        <v>32</v>
      </c>
      <c r="E305" s="1" t="s">
        <v>33</v>
      </c>
      <c r="F305" s="1">
        <v>3035.1</v>
      </c>
      <c r="G305" s="1" t="s">
        <v>15</v>
      </c>
      <c r="H305" s="1">
        <v>15000</v>
      </c>
      <c r="I305" s="1">
        <f t="shared" si="4"/>
        <v>0</v>
      </c>
    </row>
    <row r="306" spans="1:9" hidden="1" x14ac:dyDescent="0.3">
      <c r="A306" s="2">
        <v>44470</v>
      </c>
      <c r="B306" s="1" t="s">
        <v>62</v>
      </c>
      <c r="C306" s="1" t="s">
        <v>63</v>
      </c>
      <c r="D306" s="1" t="s">
        <v>64</v>
      </c>
      <c r="E306" s="1" t="s">
        <v>33</v>
      </c>
      <c r="F306" s="1">
        <v>6688</v>
      </c>
      <c r="G306" s="1" t="s">
        <v>15</v>
      </c>
      <c r="H306" s="1">
        <v>15000</v>
      </c>
      <c r="I306" s="1">
        <f t="shared" si="4"/>
        <v>0</v>
      </c>
    </row>
    <row r="307" spans="1:9" hidden="1" x14ac:dyDescent="0.3">
      <c r="A307" s="2">
        <v>44470</v>
      </c>
      <c r="B307" s="1" t="s">
        <v>30</v>
      </c>
      <c r="C307" s="1" t="s">
        <v>31</v>
      </c>
      <c r="D307" s="1" t="s">
        <v>32</v>
      </c>
      <c r="E307" s="1" t="s">
        <v>33</v>
      </c>
      <c r="F307" s="1">
        <v>7024.2</v>
      </c>
      <c r="G307" s="1" t="s">
        <v>43</v>
      </c>
      <c r="H307" s="1">
        <v>15000</v>
      </c>
      <c r="I307" s="1">
        <f t="shared" si="4"/>
        <v>0</v>
      </c>
    </row>
    <row r="308" spans="1:9" hidden="1" x14ac:dyDescent="0.3">
      <c r="A308" s="2">
        <v>44470</v>
      </c>
      <c r="B308" s="1" t="s">
        <v>62</v>
      </c>
      <c r="C308" s="1" t="s">
        <v>63</v>
      </c>
      <c r="D308" s="1" t="s">
        <v>64</v>
      </c>
      <c r="E308" s="1" t="s">
        <v>33</v>
      </c>
      <c r="F308" s="1">
        <v>7139.0000000000009</v>
      </c>
      <c r="G308" s="1" t="s">
        <v>11</v>
      </c>
      <c r="H308" s="1">
        <v>15000</v>
      </c>
      <c r="I308" s="1">
        <f t="shared" si="4"/>
        <v>0</v>
      </c>
    </row>
    <row r="309" spans="1:9" hidden="1" x14ac:dyDescent="0.3">
      <c r="A309" s="2">
        <v>44470</v>
      </c>
      <c r="B309" s="1" t="s">
        <v>40</v>
      </c>
      <c r="C309" s="1" t="s">
        <v>41</v>
      </c>
      <c r="D309" s="1" t="s">
        <v>42</v>
      </c>
      <c r="E309" s="1" t="s">
        <v>33</v>
      </c>
      <c r="F309" s="1">
        <v>10948</v>
      </c>
      <c r="G309" s="1" t="s">
        <v>15</v>
      </c>
      <c r="H309" s="1">
        <v>15000</v>
      </c>
      <c r="I309" s="1">
        <f t="shared" si="4"/>
        <v>0</v>
      </c>
    </row>
    <row r="310" spans="1:9" hidden="1" x14ac:dyDescent="0.3">
      <c r="A310" s="2">
        <v>44470</v>
      </c>
      <c r="B310" s="1" t="s">
        <v>40</v>
      </c>
      <c r="C310" s="1" t="s">
        <v>41</v>
      </c>
      <c r="D310" s="1" t="s">
        <v>42</v>
      </c>
      <c r="E310" s="1" t="s">
        <v>33</v>
      </c>
      <c r="F310" s="1">
        <v>10988.800000000001</v>
      </c>
      <c r="G310" s="1" t="s">
        <v>11</v>
      </c>
      <c r="H310" s="1">
        <v>15000</v>
      </c>
      <c r="I310" s="1">
        <f t="shared" si="4"/>
        <v>0</v>
      </c>
    </row>
    <row r="311" spans="1:9" hidden="1" x14ac:dyDescent="0.3">
      <c r="A311" s="2">
        <v>44470</v>
      </c>
      <c r="B311" s="1" t="s">
        <v>40</v>
      </c>
      <c r="C311" s="1" t="s">
        <v>41</v>
      </c>
      <c r="D311" s="1" t="s">
        <v>42</v>
      </c>
      <c r="E311" s="1" t="s">
        <v>33</v>
      </c>
      <c r="F311" s="1">
        <v>12306.6</v>
      </c>
      <c r="G311" s="1" t="s">
        <v>15</v>
      </c>
      <c r="H311" s="1">
        <v>15000</v>
      </c>
      <c r="I311" s="1">
        <f t="shared" si="4"/>
        <v>0</v>
      </c>
    </row>
    <row r="312" spans="1:9" hidden="1" x14ac:dyDescent="0.3">
      <c r="A312" s="2">
        <v>44470</v>
      </c>
      <c r="B312" s="1" t="s">
        <v>40</v>
      </c>
      <c r="C312" s="1" t="s">
        <v>41</v>
      </c>
      <c r="D312" s="1" t="s">
        <v>42</v>
      </c>
      <c r="E312" s="1" t="s">
        <v>33</v>
      </c>
      <c r="F312" s="1">
        <v>16077</v>
      </c>
      <c r="G312" s="1" t="s">
        <v>15</v>
      </c>
      <c r="H312" s="1">
        <v>15000</v>
      </c>
      <c r="I312" s="1">
        <f t="shared" si="4"/>
        <v>107.7</v>
      </c>
    </row>
    <row r="313" spans="1:9" hidden="1" x14ac:dyDescent="0.3">
      <c r="A313" s="2">
        <v>44470</v>
      </c>
      <c r="B313" s="1" t="s">
        <v>59</v>
      </c>
      <c r="C313" s="1" t="s">
        <v>60</v>
      </c>
      <c r="D313" s="1" t="s">
        <v>61</v>
      </c>
      <c r="E313" s="1" t="s">
        <v>33</v>
      </c>
      <c r="F313" s="1">
        <v>19594</v>
      </c>
      <c r="G313" s="1" t="s">
        <v>15</v>
      </c>
      <c r="H313" s="1">
        <v>15000</v>
      </c>
      <c r="I313" s="1">
        <f t="shared" si="4"/>
        <v>459.40000000000003</v>
      </c>
    </row>
    <row r="314" spans="1:9" hidden="1" x14ac:dyDescent="0.3">
      <c r="A314" s="2">
        <v>44470</v>
      </c>
      <c r="B314" s="1" t="s">
        <v>30</v>
      </c>
      <c r="C314" s="1" t="s">
        <v>31</v>
      </c>
      <c r="D314" s="1" t="s">
        <v>32</v>
      </c>
      <c r="E314" s="1" t="s">
        <v>33</v>
      </c>
      <c r="F314" s="1">
        <v>19946.199999999997</v>
      </c>
      <c r="G314" s="1" t="s">
        <v>43</v>
      </c>
      <c r="H314" s="1">
        <v>15000</v>
      </c>
      <c r="I314" s="1">
        <f t="shared" si="4"/>
        <v>494.61999999999972</v>
      </c>
    </row>
    <row r="315" spans="1:9" hidden="1" x14ac:dyDescent="0.3">
      <c r="A315" s="2">
        <v>44470</v>
      </c>
      <c r="B315" s="1" t="s">
        <v>71</v>
      </c>
      <c r="C315" s="1" t="s">
        <v>72</v>
      </c>
      <c r="D315" s="1" t="s">
        <v>73</v>
      </c>
      <c r="E315" s="1" t="s">
        <v>33</v>
      </c>
      <c r="F315" s="1">
        <v>26773.4</v>
      </c>
      <c r="G315" s="1" t="s">
        <v>43</v>
      </c>
      <c r="H315" s="1">
        <v>15000</v>
      </c>
      <c r="I315" s="1">
        <f t="shared" si="4"/>
        <v>1177.3400000000001</v>
      </c>
    </row>
    <row r="316" spans="1:9" hidden="1" x14ac:dyDescent="0.3">
      <c r="A316" s="2">
        <v>44470</v>
      </c>
      <c r="B316" s="1" t="s">
        <v>40</v>
      </c>
      <c r="C316" s="1" t="s">
        <v>41</v>
      </c>
      <c r="D316" s="1" t="s">
        <v>42</v>
      </c>
      <c r="E316" s="1" t="s">
        <v>33</v>
      </c>
      <c r="F316" s="1">
        <v>28464.9</v>
      </c>
      <c r="G316" s="1" t="s">
        <v>43</v>
      </c>
      <c r="H316" s="1">
        <v>15000</v>
      </c>
      <c r="I316" s="1">
        <f t="shared" si="4"/>
        <v>1346.4900000000002</v>
      </c>
    </row>
    <row r="317" spans="1:9" hidden="1" x14ac:dyDescent="0.3">
      <c r="A317" s="2">
        <v>44470</v>
      </c>
      <c r="B317" s="1" t="s">
        <v>62</v>
      </c>
      <c r="C317" s="1" t="s">
        <v>63</v>
      </c>
      <c r="D317" s="1" t="s">
        <v>64</v>
      </c>
      <c r="E317" s="1" t="s">
        <v>33</v>
      </c>
      <c r="F317" s="1">
        <v>37544.800000000003</v>
      </c>
      <c r="G317" s="1" t="s">
        <v>11</v>
      </c>
      <c r="H317" s="1">
        <v>15000</v>
      </c>
      <c r="I317" s="1">
        <f t="shared" si="4"/>
        <v>2254.4800000000005</v>
      </c>
    </row>
    <row r="318" spans="1:9" hidden="1" x14ac:dyDescent="0.3">
      <c r="A318" s="2">
        <v>44470</v>
      </c>
      <c r="B318" s="1" t="s">
        <v>40</v>
      </c>
      <c r="C318" s="1" t="s">
        <v>41</v>
      </c>
      <c r="D318" s="1" t="s">
        <v>42</v>
      </c>
      <c r="E318" s="1" t="s">
        <v>33</v>
      </c>
      <c r="F318" s="1">
        <v>40224.800000000003</v>
      </c>
      <c r="G318" s="1" t="s">
        <v>11</v>
      </c>
      <c r="H318" s="1">
        <v>15000</v>
      </c>
      <c r="I318" s="1">
        <f t="shared" si="4"/>
        <v>2522.4800000000005</v>
      </c>
    </row>
    <row r="319" spans="1:9" hidden="1" x14ac:dyDescent="0.3">
      <c r="A319" s="2">
        <v>44470</v>
      </c>
      <c r="B319" s="1" t="s">
        <v>59</v>
      </c>
      <c r="C319" s="1" t="s">
        <v>60</v>
      </c>
      <c r="D319" s="1" t="s">
        <v>61</v>
      </c>
      <c r="E319" s="1" t="s">
        <v>33</v>
      </c>
      <c r="F319" s="1">
        <v>43591.8</v>
      </c>
      <c r="G319" s="1" t="s">
        <v>11</v>
      </c>
      <c r="H319" s="1">
        <v>15000</v>
      </c>
      <c r="I319" s="1">
        <f t="shared" si="4"/>
        <v>2859.1800000000003</v>
      </c>
    </row>
    <row r="320" spans="1:9" hidden="1" x14ac:dyDescent="0.3">
      <c r="A320" s="2">
        <v>44470</v>
      </c>
      <c r="B320" s="1" t="s">
        <v>50</v>
      </c>
      <c r="C320" s="1" t="s">
        <v>51</v>
      </c>
      <c r="D320" s="1" t="s">
        <v>52</v>
      </c>
      <c r="E320" s="1" t="s">
        <v>26</v>
      </c>
      <c r="F320" s="1">
        <v>4201.6000000000004</v>
      </c>
      <c r="G320" s="1" t="s">
        <v>15</v>
      </c>
      <c r="H320" s="1">
        <v>15000</v>
      </c>
      <c r="I320" s="1">
        <f t="shared" si="4"/>
        <v>0</v>
      </c>
    </row>
    <row r="321" spans="1:9" hidden="1" x14ac:dyDescent="0.3">
      <c r="A321" s="2">
        <v>44470</v>
      </c>
      <c r="B321" s="1" t="s">
        <v>23</v>
      </c>
      <c r="C321" s="1" t="s">
        <v>24</v>
      </c>
      <c r="D321" s="1" t="s">
        <v>25</v>
      </c>
      <c r="E321" s="1" t="s">
        <v>26</v>
      </c>
      <c r="F321" s="1">
        <v>15262.8</v>
      </c>
      <c r="G321" s="1" t="s">
        <v>43</v>
      </c>
      <c r="H321" s="1">
        <v>15000</v>
      </c>
      <c r="I321" s="1">
        <f t="shared" si="4"/>
        <v>26.27999999999993</v>
      </c>
    </row>
    <row r="322" spans="1:9" hidden="1" x14ac:dyDescent="0.3">
      <c r="A322" s="2">
        <v>44470</v>
      </c>
      <c r="B322" s="1" t="s">
        <v>56</v>
      </c>
      <c r="C322" s="1" t="s">
        <v>57</v>
      </c>
      <c r="D322" s="1" t="s">
        <v>58</v>
      </c>
      <c r="E322" s="1" t="s">
        <v>26</v>
      </c>
      <c r="F322" s="1">
        <v>20790</v>
      </c>
      <c r="G322" s="1" t="s">
        <v>15</v>
      </c>
      <c r="H322" s="1">
        <v>15000</v>
      </c>
      <c r="I322" s="1">
        <f t="shared" si="4"/>
        <v>579</v>
      </c>
    </row>
    <row r="323" spans="1:9" hidden="1" x14ac:dyDescent="0.3">
      <c r="A323" s="2">
        <v>44470</v>
      </c>
      <c r="B323" s="1" t="s">
        <v>50</v>
      </c>
      <c r="C323" s="1" t="s">
        <v>51</v>
      </c>
      <c r="D323" s="1" t="s">
        <v>52</v>
      </c>
      <c r="E323" s="1" t="s">
        <v>26</v>
      </c>
      <c r="F323" s="1">
        <v>21878.5</v>
      </c>
      <c r="G323" s="1" t="s">
        <v>11</v>
      </c>
      <c r="H323" s="1">
        <v>15000</v>
      </c>
      <c r="I323" s="1">
        <f t="shared" si="4"/>
        <v>687.85</v>
      </c>
    </row>
    <row r="324" spans="1:9" hidden="1" x14ac:dyDescent="0.3">
      <c r="A324" s="2">
        <v>44470</v>
      </c>
      <c r="B324" s="1" t="s">
        <v>56</v>
      </c>
      <c r="C324" s="1" t="s">
        <v>57</v>
      </c>
      <c r="D324" s="1" t="s">
        <v>58</v>
      </c>
      <c r="E324" s="1" t="s">
        <v>26</v>
      </c>
      <c r="F324" s="1">
        <v>22136.800000000003</v>
      </c>
      <c r="G324" s="1" t="s">
        <v>11</v>
      </c>
      <c r="H324" s="1">
        <v>15000</v>
      </c>
      <c r="I324" s="1">
        <f t="shared" ref="I324:I387" si="5">IF(F324&gt;=H324,(F324-H324)*10%,0)</f>
        <v>713.68000000000029</v>
      </c>
    </row>
    <row r="325" spans="1:9" hidden="1" x14ac:dyDescent="0.3">
      <c r="A325" s="2">
        <v>44470</v>
      </c>
      <c r="B325" s="1" t="s">
        <v>56</v>
      </c>
      <c r="C325" s="1" t="s">
        <v>57</v>
      </c>
      <c r="D325" s="1" t="s">
        <v>58</v>
      </c>
      <c r="E325" s="1" t="s">
        <v>26</v>
      </c>
      <c r="F325" s="1">
        <v>23240.400000000001</v>
      </c>
      <c r="G325" s="1" t="s">
        <v>15</v>
      </c>
      <c r="H325" s="1">
        <v>15000</v>
      </c>
      <c r="I325" s="1">
        <f t="shared" si="5"/>
        <v>824.04000000000019</v>
      </c>
    </row>
    <row r="326" spans="1:9" hidden="1" x14ac:dyDescent="0.3">
      <c r="A326" s="2">
        <v>44470</v>
      </c>
      <c r="B326" s="1" t="s">
        <v>50</v>
      </c>
      <c r="C326" s="1" t="s">
        <v>51</v>
      </c>
      <c r="D326" s="1" t="s">
        <v>52</v>
      </c>
      <c r="E326" s="1" t="s">
        <v>26</v>
      </c>
      <c r="F326" s="1">
        <v>41989.599999999999</v>
      </c>
      <c r="G326" s="1" t="s">
        <v>11</v>
      </c>
      <c r="H326" s="1">
        <v>15000</v>
      </c>
      <c r="I326" s="1">
        <f t="shared" si="5"/>
        <v>2698.96</v>
      </c>
    </row>
    <row r="327" spans="1:9" hidden="1" x14ac:dyDescent="0.3">
      <c r="A327" s="2">
        <v>44470</v>
      </c>
      <c r="B327" s="1" t="s">
        <v>19</v>
      </c>
      <c r="C327" s="1" t="s">
        <v>20</v>
      </c>
      <c r="D327" s="1" t="s">
        <v>21</v>
      </c>
      <c r="E327" s="1" t="s">
        <v>22</v>
      </c>
      <c r="F327" s="1">
        <v>2997.2</v>
      </c>
      <c r="G327" s="1" t="s">
        <v>11</v>
      </c>
      <c r="H327" s="1">
        <v>15000</v>
      </c>
      <c r="I327" s="1">
        <f t="shared" si="5"/>
        <v>0</v>
      </c>
    </row>
    <row r="328" spans="1:9" hidden="1" x14ac:dyDescent="0.3">
      <c r="A328" s="2">
        <v>44470</v>
      </c>
      <c r="B328" s="1" t="s">
        <v>37</v>
      </c>
      <c r="C328" s="1" t="s">
        <v>38</v>
      </c>
      <c r="D328" s="1" t="s">
        <v>39</v>
      </c>
      <c r="E328" s="1" t="s">
        <v>22</v>
      </c>
      <c r="F328" s="1">
        <v>7195.9999999999991</v>
      </c>
      <c r="G328" s="1" t="s">
        <v>15</v>
      </c>
      <c r="H328" s="1">
        <v>15000</v>
      </c>
      <c r="I328" s="1">
        <f t="shared" si="5"/>
        <v>0</v>
      </c>
    </row>
    <row r="329" spans="1:9" hidden="1" x14ac:dyDescent="0.3">
      <c r="A329" s="2">
        <v>44470</v>
      </c>
      <c r="B329" s="1" t="s">
        <v>53</v>
      </c>
      <c r="C329" s="1" t="s">
        <v>54</v>
      </c>
      <c r="D329" s="1" t="s">
        <v>55</v>
      </c>
      <c r="E329" s="1" t="s">
        <v>22</v>
      </c>
      <c r="F329" s="1">
        <v>10595.2</v>
      </c>
      <c r="G329" s="1" t="s">
        <v>43</v>
      </c>
      <c r="H329" s="1">
        <v>15000</v>
      </c>
      <c r="I329" s="1">
        <f t="shared" si="5"/>
        <v>0</v>
      </c>
    </row>
    <row r="330" spans="1:9" hidden="1" x14ac:dyDescent="0.3">
      <c r="A330" s="2">
        <v>44470</v>
      </c>
      <c r="B330" s="1" t="s">
        <v>37</v>
      </c>
      <c r="C330" s="1" t="s">
        <v>38</v>
      </c>
      <c r="D330" s="1" t="s">
        <v>39</v>
      </c>
      <c r="E330" s="1" t="s">
        <v>22</v>
      </c>
      <c r="F330" s="1">
        <v>10694.7</v>
      </c>
      <c r="G330" s="1" t="s">
        <v>43</v>
      </c>
      <c r="H330" s="1">
        <v>15000</v>
      </c>
      <c r="I330" s="1">
        <f t="shared" si="5"/>
        <v>0</v>
      </c>
    </row>
    <row r="331" spans="1:9" hidden="1" x14ac:dyDescent="0.3">
      <c r="A331" s="2">
        <v>44470</v>
      </c>
      <c r="B331" s="1" t="s">
        <v>53</v>
      </c>
      <c r="C331" s="1" t="s">
        <v>54</v>
      </c>
      <c r="D331" s="1" t="s">
        <v>55</v>
      </c>
      <c r="E331" s="1" t="s">
        <v>22</v>
      </c>
      <c r="F331" s="1">
        <v>14235.4</v>
      </c>
      <c r="G331" s="1" t="s">
        <v>43</v>
      </c>
      <c r="H331" s="1">
        <v>15000</v>
      </c>
      <c r="I331" s="1">
        <f t="shared" si="5"/>
        <v>0</v>
      </c>
    </row>
    <row r="332" spans="1:9" hidden="1" x14ac:dyDescent="0.3">
      <c r="A332" s="2">
        <v>44470</v>
      </c>
      <c r="B332" s="1" t="s">
        <v>53</v>
      </c>
      <c r="C332" s="1" t="s">
        <v>54</v>
      </c>
      <c r="D332" s="1" t="s">
        <v>55</v>
      </c>
      <c r="E332" s="1" t="s">
        <v>22</v>
      </c>
      <c r="F332" s="1">
        <v>36530.199999999997</v>
      </c>
      <c r="G332" s="1" t="s">
        <v>15</v>
      </c>
      <c r="H332" s="1">
        <v>15000</v>
      </c>
      <c r="I332" s="1">
        <f t="shared" si="5"/>
        <v>2153.02</v>
      </c>
    </row>
    <row r="333" spans="1:9" hidden="1" x14ac:dyDescent="0.3">
      <c r="A333" s="2">
        <v>44470</v>
      </c>
      <c r="B333" s="1" t="s">
        <v>65</v>
      </c>
      <c r="C333" s="1" t="s">
        <v>66</v>
      </c>
      <c r="D333" s="1" t="s">
        <v>67</v>
      </c>
      <c r="E333" s="1" t="s">
        <v>22</v>
      </c>
      <c r="F333" s="1">
        <v>36896.199999999997</v>
      </c>
      <c r="G333" s="1" t="s">
        <v>43</v>
      </c>
      <c r="H333" s="1">
        <v>15000</v>
      </c>
      <c r="I333" s="1">
        <f t="shared" si="5"/>
        <v>2189.62</v>
      </c>
    </row>
    <row r="334" spans="1:9" hidden="1" x14ac:dyDescent="0.3">
      <c r="A334" s="2">
        <v>44470</v>
      </c>
      <c r="B334" s="1" t="s">
        <v>19</v>
      </c>
      <c r="C334" s="1" t="s">
        <v>20</v>
      </c>
      <c r="D334" s="1" t="s">
        <v>21</v>
      </c>
      <c r="E334" s="1" t="s">
        <v>22</v>
      </c>
      <c r="F334" s="1">
        <v>41420.699999999997</v>
      </c>
      <c r="G334" s="1" t="s">
        <v>11</v>
      </c>
      <c r="H334" s="1">
        <v>15000</v>
      </c>
      <c r="I334" s="1">
        <f t="shared" si="5"/>
        <v>2642.0699999999997</v>
      </c>
    </row>
    <row r="335" spans="1:9" x14ac:dyDescent="0.3">
      <c r="A335" s="2">
        <v>44501</v>
      </c>
      <c r="B335" s="1" t="s">
        <v>12</v>
      </c>
      <c r="C335" s="1" t="s">
        <v>13</v>
      </c>
      <c r="D335" s="1" t="s">
        <v>14</v>
      </c>
      <c r="E335" s="1" t="s">
        <v>10</v>
      </c>
      <c r="F335" s="1">
        <v>5130</v>
      </c>
      <c r="G335" s="1" t="s">
        <v>15</v>
      </c>
      <c r="H335" s="1">
        <v>15000</v>
      </c>
      <c r="I335" s="1">
        <f t="shared" si="5"/>
        <v>0</v>
      </c>
    </row>
    <row r="336" spans="1:9" x14ac:dyDescent="0.3">
      <c r="A336" s="2">
        <v>44501</v>
      </c>
      <c r="B336" s="1" t="s">
        <v>7</v>
      </c>
      <c r="C336" s="1" t="s">
        <v>8</v>
      </c>
      <c r="D336" s="1" t="s">
        <v>9</v>
      </c>
      <c r="E336" s="1" t="s">
        <v>10</v>
      </c>
      <c r="F336" s="1">
        <v>8810.9</v>
      </c>
      <c r="G336" s="1" t="s">
        <v>11</v>
      </c>
      <c r="H336" s="1">
        <v>15000</v>
      </c>
      <c r="I336" s="1">
        <f t="shared" si="5"/>
        <v>0</v>
      </c>
    </row>
    <row r="337" spans="1:9" x14ac:dyDescent="0.3">
      <c r="A337" s="2">
        <v>44501</v>
      </c>
      <c r="B337" s="1" t="s">
        <v>27</v>
      </c>
      <c r="C337" s="1" t="s">
        <v>28</v>
      </c>
      <c r="D337" s="1" t="s">
        <v>29</v>
      </c>
      <c r="E337" s="1" t="s">
        <v>10</v>
      </c>
      <c r="F337" s="1">
        <v>16606</v>
      </c>
      <c r="G337" s="1" t="s">
        <v>11</v>
      </c>
      <c r="H337" s="1">
        <v>15000</v>
      </c>
      <c r="I337" s="1">
        <f t="shared" si="5"/>
        <v>160.60000000000002</v>
      </c>
    </row>
    <row r="338" spans="1:9" x14ac:dyDescent="0.3">
      <c r="A338" s="2">
        <v>44501</v>
      </c>
      <c r="B338" s="1" t="s">
        <v>12</v>
      </c>
      <c r="C338" s="1" t="s">
        <v>13</v>
      </c>
      <c r="D338" s="1" t="s">
        <v>14</v>
      </c>
      <c r="E338" s="1" t="s">
        <v>10</v>
      </c>
      <c r="F338" s="1">
        <v>17766</v>
      </c>
      <c r="G338" s="1" t="s">
        <v>11</v>
      </c>
      <c r="H338" s="1">
        <v>15000</v>
      </c>
      <c r="I338" s="1">
        <f t="shared" si="5"/>
        <v>276.60000000000002</v>
      </c>
    </row>
    <row r="339" spans="1:9" x14ac:dyDescent="0.3">
      <c r="A339" s="2">
        <v>44501</v>
      </c>
      <c r="B339" s="1" t="s">
        <v>16</v>
      </c>
      <c r="C339" s="1" t="s">
        <v>17</v>
      </c>
      <c r="D339" s="1" t="s">
        <v>18</v>
      </c>
      <c r="E339" s="1" t="s">
        <v>10</v>
      </c>
      <c r="F339" s="1">
        <v>20916</v>
      </c>
      <c r="G339" s="1" t="s">
        <v>11</v>
      </c>
      <c r="H339" s="1">
        <v>15000</v>
      </c>
      <c r="I339" s="1">
        <f t="shared" si="5"/>
        <v>591.6</v>
      </c>
    </row>
    <row r="340" spans="1:9" x14ac:dyDescent="0.3">
      <c r="A340" s="2">
        <v>44501</v>
      </c>
      <c r="B340" s="1" t="s">
        <v>16</v>
      </c>
      <c r="C340" s="1" t="s">
        <v>17</v>
      </c>
      <c r="D340" s="1" t="s">
        <v>18</v>
      </c>
      <c r="E340" s="1" t="s">
        <v>10</v>
      </c>
      <c r="F340" s="1">
        <v>22396.5</v>
      </c>
      <c r="G340" s="1" t="s">
        <v>43</v>
      </c>
      <c r="H340" s="1">
        <v>15000</v>
      </c>
      <c r="I340" s="1">
        <f t="shared" si="5"/>
        <v>739.65000000000009</v>
      </c>
    </row>
    <row r="341" spans="1:9" x14ac:dyDescent="0.3">
      <c r="A341" s="2">
        <v>44501</v>
      </c>
      <c r="B341" s="1" t="s">
        <v>12</v>
      </c>
      <c r="C341" s="1" t="s">
        <v>13</v>
      </c>
      <c r="D341" s="1" t="s">
        <v>14</v>
      </c>
      <c r="E341" s="1" t="s">
        <v>10</v>
      </c>
      <c r="F341" s="1">
        <v>25633.5</v>
      </c>
      <c r="G341" s="1" t="s">
        <v>15</v>
      </c>
      <c r="H341" s="1">
        <v>15000</v>
      </c>
      <c r="I341" s="1">
        <f t="shared" si="5"/>
        <v>1063.3500000000001</v>
      </c>
    </row>
    <row r="342" spans="1:9" x14ac:dyDescent="0.3">
      <c r="A342" s="2">
        <v>44501</v>
      </c>
      <c r="B342" s="1" t="s">
        <v>16</v>
      </c>
      <c r="C342" s="1" t="s">
        <v>17</v>
      </c>
      <c r="D342" s="1" t="s">
        <v>18</v>
      </c>
      <c r="E342" s="1" t="s">
        <v>10</v>
      </c>
      <c r="F342" s="1">
        <v>37374.399999999994</v>
      </c>
      <c r="G342" s="1" t="s">
        <v>43</v>
      </c>
      <c r="H342" s="1">
        <v>15000</v>
      </c>
      <c r="I342" s="1">
        <f t="shared" si="5"/>
        <v>2237.4399999999996</v>
      </c>
    </row>
    <row r="343" spans="1:9" hidden="1" x14ac:dyDescent="0.3">
      <c r="A343" s="2">
        <v>44501</v>
      </c>
      <c r="B343" s="1" t="s">
        <v>71</v>
      </c>
      <c r="C343" s="1" t="s">
        <v>72</v>
      </c>
      <c r="D343" s="1" t="s">
        <v>73</v>
      </c>
      <c r="E343" s="1" t="s">
        <v>33</v>
      </c>
      <c r="F343" s="1">
        <v>9292.5</v>
      </c>
      <c r="G343" s="1" t="s">
        <v>15</v>
      </c>
      <c r="H343" s="1">
        <v>15000</v>
      </c>
      <c r="I343" s="1">
        <f t="shared" si="5"/>
        <v>0</v>
      </c>
    </row>
    <row r="344" spans="1:9" hidden="1" x14ac:dyDescent="0.3">
      <c r="A344" s="2">
        <v>44501</v>
      </c>
      <c r="B344" s="1" t="s">
        <v>59</v>
      </c>
      <c r="C344" s="1" t="s">
        <v>60</v>
      </c>
      <c r="D344" s="1" t="s">
        <v>61</v>
      </c>
      <c r="E344" s="1" t="s">
        <v>33</v>
      </c>
      <c r="F344" s="1">
        <v>28761.599999999999</v>
      </c>
      <c r="G344" s="1" t="s">
        <v>43</v>
      </c>
      <c r="H344" s="1">
        <v>15000</v>
      </c>
      <c r="I344" s="1">
        <f t="shared" si="5"/>
        <v>1376.1599999999999</v>
      </c>
    </row>
    <row r="345" spans="1:9" hidden="1" x14ac:dyDescent="0.3">
      <c r="A345" s="2">
        <v>44501</v>
      </c>
      <c r="B345" s="1" t="s">
        <v>40</v>
      </c>
      <c r="C345" s="1" t="s">
        <v>41</v>
      </c>
      <c r="D345" s="1" t="s">
        <v>42</v>
      </c>
      <c r="E345" s="1" t="s">
        <v>33</v>
      </c>
      <c r="F345" s="1">
        <v>41932.799999999996</v>
      </c>
      <c r="G345" s="1" t="s">
        <v>11</v>
      </c>
      <c r="H345" s="1">
        <v>15000</v>
      </c>
      <c r="I345" s="1">
        <f t="shared" si="5"/>
        <v>2693.2799999999997</v>
      </c>
    </row>
    <row r="346" spans="1:9" hidden="1" x14ac:dyDescent="0.3">
      <c r="A346" s="2">
        <v>44501</v>
      </c>
      <c r="B346" s="1" t="s">
        <v>30</v>
      </c>
      <c r="C346" s="1" t="s">
        <v>31</v>
      </c>
      <c r="D346" s="1" t="s">
        <v>32</v>
      </c>
      <c r="E346" s="1" t="s">
        <v>33</v>
      </c>
      <c r="F346" s="1">
        <v>42427</v>
      </c>
      <c r="G346" s="1" t="s">
        <v>15</v>
      </c>
      <c r="H346" s="1">
        <v>15000</v>
      </c>
      <c r="I346" s="1">
        <f t="shared" si="5"/>
        <v>2742.7000000000003</v>
      </c>
    </row>
    <row r="347" spans="1:9" hidden="1" x14ac:dyDescent="0.3">
      <c r="A347" s="2">
        <v>44501</v>
      </c>
      <c r="B347" s="1" t="s">
        <v>71</v>
      </c>
      <c r="C347" s="1" t="s">
        <v>72</v>
      </c>
      <c r="D347" s="1" t="s">
        <v>73</v>
      </c>
      <c r="E347" s="1" t="s">
        <v>33</v>
      </c>
      <c r="F347" s="1">
        <v>47510.400000000001</v>
      </c>
      <c r="G347" s="1" t="s">
        <v>15</v>
      </c>
      <c r="H347" s="1">
        <v>15000</v>
      </c>
      <c r="I347" s="1">
        <f t="shared" si="5"/>
        <v>3251.0400000000004</v>
      </c>
    </row>
    <row r="348" spans="1:9" hidden="1" x14ac:dyDescent="0.3">
      <c r="A348" s="2">
        <v>44501</v>
      </c>
      <c r="B348" s="1" t="s">
        <v>34</v>
      </c>
      <c r="C348" s="1" t="s">
        <v>35</v>
      </c>
      <c r="D348" s="1" t="s">
        <v>36</v>
      </c>
      <c r="E348" s="1" t="s">
        <v>26</v>
      </c>
      <c r="F348" s="1">
        <v>9006</v>
      </c>
      <c r="G348" s="1" t="s">
        <v>43</v>
      </c>
      <c r="H348" s="1">
        <v>15000</v>
      </c>
      <c r="I348" s="1">
        <f t="shared" si="5"/>
        <v>0</v>
      </c>
    </row>
    <row r="349" spans="1:9" hidden="1" x14ac:dyDescent="0.3">
      <c r="A349" s="2">
        <v>44501</v>
      </c>
      <c r="B349" s="1" t="s">
        <v>50</v>
      </c>
      <c r="C349" s="1" t="s">
        <v>51</v>
      </c>
      <c r="D349" s="1" t="s">
        <v>52</v>
      </c>
      <c r="E349" s="1" t="s">
        <v>26</v>
      </c>
      <c r="F349" s="1">
        <v>10573.5</v>
      </c>
      <c r="G349" s="1" t="s">
        <v>11</v>
      </c>
      <c r="H349" s="1">
        <v>15000</v>
      </c>
      <c r="I349" s="1">
        <f t="shared" si="5"/>
        <v>0</v>
      </c>
    </row>
    <row r="350" spans="1:9" hidden="1" x14ac:dyDescent="0.3">
      <c r="A350" s="2">
        <v>44501</v>
      </c>
      <c r="B350" s="1" t="s">
        <v>47</v>
      </c>
      <c r="C350" s="1" t="s">
        <v>48</v>
      </c>
      <c r="D350" s="1" t="s">
        <v>49</v>
      </c>
      <c r="E350" s="1" t="s">
        <v>26</v>
      </c>
      <c r="F350" s="1">
        <v>13230</v>
      </c>
      <c r="G350" s="1" t="s">
        <v>15</v>
      </c>
      <c r="H350" s="1">
        <v>15000</v>
      </c>
      <c r="I350" s="1">
        <f t="shared" si="5"/>
        <v>0</v>
      </c>
    </row>
    <row r="351" spans="1:9" hidden="1" x14ac:dyDescent="0.3">
      <c r="A351" s="2">
        <v>44501</v>
      </c>
      <c r="B351" s="1" t="s">
        <v>23</v>
      </c>
      <c r="C351" s="1" t="s">
        <v>24</v>
      </c>
      <c r="D351" s="1" t="s">
        <v>25</v>
      </c>
      <c r="E351" s="1" t="s">
        <v>26</v>
      </c>
      <c r="F351" s="1">
        <v>15403.600000000002</v>
      </c>
      <c r="G351" s="1" t="s">
        <v>15</v>
      </c>
      <c r="H351" s="1">
        <v>15000</v>
      </c>
      <c r="I351" s="1">
        <f t="shared" si="5"/>
        <v>40.36000000000022</v>
      </c>
    </row>
    <row r="352" spans="1:9" hidden="1" x14ac:dyDescent="0.3">
      <c r="A352" s="2">
        <v>44501</v>
      </c>
      <c r="B352" s="1" t="s">
        <v>34</v>
      </c>
      <c r="C352" s="1" t="s">
        <v>35</v>
      </c>
      <c r="D352" s="1" t="s">
        <v>36</v>
      </c>
      <c r="E352" s="1" t="s">
        <v>26</v>
      </c>
      <c r="F352" s="1">
        <v>16394.399999999998</v>
      </c>
      <c r="G352" s="1" t="s">
        <v>15</v>
      </c>
      <c r="H352" s="1">
        <v>15000</v>
      </c>
      <c r="I352" s="1">
        <f t="shared" si="5"/>
        <v>139.4399999999998</v>
      </c>
    </row>
    <row r="353" spans="1:9" hidden="1" x14ac:dyDescent="0.3">
      <c r="A353" s="2">
        <v>44501</v>
      </c>
      <c r="B353" s="1" t="s">
        <v>34</v>
      </c>
      <c r="C353" s="1" t="s">
        <v>35</v>
      </c>
      <c r="D353" s="1" t="s">
        <v>36</v>
      </c>
      <c r="E353" s="1" t="s">
        <v>26</v>
      </c>
      <c r="F353" s="1">
        <v>16606</v>
      </c>
      <c r="G353" s="1" t="s">
        <v>43</v>
      </c>
      <c r="H353" s="1">
        <v>15000</v>
      </c>
      <c r="I353" s="1">
        <f t="shared" si="5"/>
        <v>160.60000000000002</v>
      </c>
    </row>
    <row r="354" spans="1:9" hidden="1" x14ac:dyDescent="0.3">
      <c r="A354" s="2">
        <v>44501</v>
      </c>
      <c r="B354" s="1" t="s">
        <v>23</v>
      </c>
      <c r="C354" s="1" t="s">
        <v>24</v>
      </c>
      <c r="D354" s="1" t="s">
        <v>25</v>
      </c>
      <c r="E354" s="1" t="s">
        <v>26</v>
      </c>
      <c r="F354" s="1">
        <v>18452.599999999999</v>
      </c>
      <c r="G354" s="1" t="s">
        <v>43</v>
      </c>
      <c r="H354" s="1">
        <v>15000</v>
      </c>
      <c r="I354" s="1">
        <f t="shared" si="5"/>
        <v>345.25999999999988</v>
      </c>
    </row>
    <row r="355" spans="1:9" hidden="1" x14ac:dyDescent="0.3">
      <c r="A355" s="2">
        <v>44501</v>
      </c>
      <c r="B355" s="1" t="s">
        <v>50</v>
      </c>
      <c r="C355" s="1" t="s">
        <v>51</v>
      </c>
      <c r="D355" s="1" t="s">
        <v>52</v>
      </c>
      <c r="E355" s="1" t="s">
        <v>26</v>
      </c>
      <c r="F355" s="1">
        <v>20062.5</v>
      </c>
      <c r="G355" s="1" t="s">
        <v>11</v>
      </c>
      <c r="H355" s="1">
        <v>15000</v>
      </c>
      <c r="I355" s="1">
        <f t="shared" si="5"/>
        <v>506.25</v>
      </c>
    </row>
    <row r="356" spans="1:9" hidden="1" x14ac:dyDescent="0.3">
      <c r="A356" s="2">
        <v>44501</v>
      </c>
      <c r="B356" s="1" t="s">
        <v>56</v>
      </c>
      <c r="C356" s="1" t="s">
        <v>57</v>
      </c>
      <c r="D356" s="1" t="s">
        <v>58</v>
      </c>
      <c r="E356" s="1" t="s">
        <v>26</v>
      </c>
      <c r="F356" s="1">
        <v>22900.499999999996</v>
      </c>
      <c r="G356" s="1" t="s">
        <v>11</v>
      </c>
      <c r="H356" s="1">
        <v>15000</v>
      </c>
      <c r="I356" s="1">
        <f t="shared" si="5"/>
        <v>790.04999999999973</v>
      </c>
    </row>
    <row r="357" spans="1:9" hidden="1" x14ac:dyDescent="0.3">
      <c r="A357" s="2">
        <v>44501</v>
      </c>
      <c r="B357" s="1" t="s">
        <v>56</v>
      </c>
      <c r="C357" s="1" t="s">
        <v>57</v>
      </c>
      <c r="D357" s="1" t="s">
        <v>58</v>
      </c>
      <c r="E357" s="1" t="s">
        <v>26</v>
      </c>
      <c r="F357" s="1">
        <v>23057.999999999996</v>
      </c>
      <c r="G357" s="1" t="s">
        <v>43</v>
      </c>
      <c r="H357" s="1">
        <v>15000</v>
      </c>
      <c r="I357" s="1">
        <f t="shared" si="5"/>
        <v>805.79999999999973</v>
      </c>
    </row>
    <row r="358" spans="1:9" hidden="1" x14ac:dyDescent="0.3">
      <c r="A358" s="2">
        <v>44501</v>
      </c>
      <c r="B358" s="1" t="s">
        <v>34</v>
      </c>
      <c r="C358" s="1" t="s">
        <v>35</v>
      </c>
      <c r="D358" s="1" t="s">
        <v>36</v>
      </c>
      <c r="E358" s="1" t="s">
        <v>26</v>
      </c>
      <c r="F358" s="1">
        <v>37560</v>
      </c>
      <c r="G358" s="1" t="s">
        <v>43</v>
      </c>
      <c r="H358" s="1">
        <v>15000</v>
      </c>
      <c r="I358" s="1">
        <f t="shared" si="5"/>
        <v>2256</v>
      </c>
    </row>
    <row r="359" spans="1:9" hidden="1" x14ac:dyDescent="0.3">
      <c r="A359" s="2">
        <v>44501</v>
      </c>
      <c r="B359" s="1" t="s">
        <v>50</v>
      </c>
      <c r="C359" s="1" t="s">
        <v>51</v>
      </c>
      <c r="D359" s="1" t="s">
        <v>52</v>
      </c>
      <c r="E359" s="1" t="s">
        <v>26</v>
      </c>
      <c r="F359" s="1">
        <v>38570</v>
      </c>
      <c r="G359" s="1" t="s">
        <v>11</v>
      </c>
      <c r="H359" s="1">
        <v>15000</v>
      </c>
      <c r="I359" s="1">
        <f t="shared" si="5"/>
        <v>2357</v>
      </c>
    </row>
    <row r="360" spans="1:9" hidden="1" x14ac:dyDescent="0.3">
      <c r="A360" s="2">
        <v>44501</v>
      </c>
      <c r="B360" s="1" t="s">
        <v>23</v>
      </c>
      <c r="C360" s="1" t="s">
        <v>24</v>
      </c>
      <c r="D360" s="1" t="s">
        <v>25</v>
      </c>
      <c r="E360" s="1" t="s">
        <v>26</v>
      </c>
      <c r="F360" s="1">
        <v>39199.599999999999</v>
      </c>
      <c r="G360" s="1" t="s">
        <v>43</v>
      </c>
      <c r="H360" s="1">
        <v>15000</v>
      </c>
      <c r="I360" s="1">
        <f t="shared" si="5"/>
        <v>2419.96</v>
      </c>
    </row>
    <row r="361" spans="1:9" hidden="1" x14ac:dyDescent="0.3">
      <c r="A361" s="2">
        <v>44501</v>
      </c>
      <c r="B361" s="1" t="s">
        <v>53</v>
      </c>
      <c r="C361" s="1" t="s">
        <v>54</v>
      </c>
      <c r="D361" s="1" t="s">
        <v>55</v>
      </c>
      <c r="E361" s="1" t="s">
        <v>22</v>
      </c>
      <c r="F361" s="1">
        <v>6900</v>
      </c>
      <c r="G361" s="1" t="s">
        <v>15</v>
      </c>
      <c r="H361" s="1">
        <v>15000</v>
      </c>
      <c r="I361" s="1">
        <f t="shared" si="5"/>
        <v>0</v>
      </c>
    </row>
    <row r="362" spans="1:9" hidden="1" x14ac:dyDescent="0.3">
      <c r="A362" s="2">
        <v>44501</v>
      </c>
      <c r="B362" s="1" t="s">
        <v>65</v>
      </c>
      <c r="C362" s="1" t="s">
        <v>66</v>
      </c>
      <c r="D362" s="1" t="s">
        <v>67</v>
      </c>
      <c r="E362" s="1" t="s">
        <v>22</v>
      </c>
      <c r="F362" s="1">
        <v>9683</v>
      </c>
      <c r="G362" s="1" t="s">
        <v>43</v>
      </c>
      <c r="H362" s="1">
        <v>15000</v>
      </c>
      <c r="I362" s="1">
        <f t="shared" si="5"/>
        <v>0</v>
      </c>
    </row>
    <row r="363" spans="1:9" hidden="1" x14ac:dyDescent="0.3">
      <c r="A363" s="2">
        <v>44501</v>
      </c>
      <c r="B363" s="1" t="s">
        <v>44</v>
      </c>
      <c r="C363" s="1" t="s">
        <v>45</v>
      </c>
      <c r="D363" s="1" t="s">
        <v>46</v>
      </c>
      <c r="E363" s="1" t="s">
        <v>22</v>
      </c>
      <c r="F363" s="1">
        <v>14302.9</v>
      </c>
      <c r="G363" s="1" t="s">
        <v>11</v>
      </c>
      <c r="H363" s="1">
        <v>15000</v>
      </c>
      <c r="I363" s="1">
        <f t="shared" si="5"/>
        <v>0</v>
      </c>
    </row>
    <row r="364" spans="1:9" hidden="1" x14ac:dyDescent="0.3">
      <c r="A364" s="2">
        <v>44501</v>
      </c>
      <c r="B364" s="1" t="s">
        <v>19</v>
      </c>
      <c r="C364" s="1" t="s">
        <v>20</v>
      </c>
      <c r="D364" s="1" t="s">
        <v>21</v>
      </c>
      <c r="E364" s="1" t="s">
        <v>22</v>
      </c>
      <c r="F364" s="1">
        <v>16806.400000000001</v>
      </c>
      <c r="G364" s="1" t="s">
        <v>11</v>
      </c>
      <c r="H364" s="1">
        <v>15000</v>
      </c>
      <c r="I364" s="1">
        <f t="shared" si="5"/>
        <v>180.64000000000016</v>
      </c>
    </row>
    <row r="365" spans="1:9" hidden="1" x14ac:dyDescent="0.3">
      <c r="A365" s="2">
        <v>44501</v>
      </c>
      <c r="B365" s="1" t="s">
        <v>37</v>
      </c>
      <c r="C365" s="1" t="s">
        <v>38</v>
      </c>
      <c r="D365" s="1" t="s">
        <v>39</v>
      </c>
      <c r="E365" s="1" t="s">
        <v>22</v>
      </c>
      <c r="F365" s="1">
        <v>20797.200000000004</v>
      </c>
      <c r="G365" s="1" t="s">
        <v>15</v>
      </c>
      <c r="H365" s="1">
        <v>15000</v>
      </c>
      <c r="I365" s="1">
        <f t="shared" si="5"/>
        <v>579.72000000000048</v>
      </c>
    </row>
    <row r="366" spans="1:9" hidden="1" x14ac:dyDescent="0.3">
      <c r="A366" s="2">
        <v>44501</v>
      </c>
      <c r="B366" s="1" t="s">
        <v>65</v>
      </c>
      <c r="C366" s="1" t="s">
        <v>66</v>
      </c>
      <c r="D366" s="1" t="s">
        <v>67</v>
      </c>
      <c r="E366" s="1" t="s">
        <v>22</v>
      </c>
      <c r="F366" s="1">
        <v>26866</v>
      </c>
      <c r="G366" s="1" t="s">
        <v>43</v>
      </c>
      <c r="H366" s="1">
        <v>15000</v>
      </c>
      <c r="I366" s="1">
        <f t="shared" si="5"/>
        <v>1186.6000000000001</v>
      </c>
    </row>
    <row r="367" spans="1:9" x14ac:dyDescent="0.3">
      <c r="A367" s="2">
        <v>44531</v>
      </c>
      <c r="B367" s="1" t="s">
        <v>12</v>
      </c>
      <c r="C367" s="1" t="s">
        <v>13</v>
      </c>
      <c r="D367" s="1" t="s">
        <v>14</v>
      </c>
      <c r="E367" s="1" t="s">
        <v>10</v>
      </c>
      <c r="F367" s="1">
        <v>3817.9999999999995</v>
      </c>
      <c r="G367" s="1" t="s">
        <v>11</v>
      </c>
      <c r="H367" s="1">
        <v>15000</v>
      </c>
      <c r="I367" s="1">
        <f t="shared" si="5"/>
        <v>0</v>
      </c>
    </row>
    <row r="368" spans="1:9" x14ac:dyDescent="0.3">
      <c r="A368" s="2">
        <v>44531</v>
      </c>
      <c r="B368" s="1" t="s">
        <v>16</v>
      </c>
      <c r="C368" s="1" t="s">
        <v>17</v>
      </c>
      <c r="D368" s="1" t="s">
        <v>18</v>
      </c>
      <c r="E368" s="1" t="s">
        <v>10</v>
      </c>
      <c r="F368" s="1">
        <v>8683.1999999999989</v>
      </c>
      <c r="G368" s="1" t="s">
        <v>15</v>
      </c>
      <c r="H368" s="1">
        <v>15000</v>
      </c>
      <c r="I368" s="1">
        <f t="shared" si="5"/>
        <v>0</v>
      </c>
    </row>
    <row r="369" spans="1:9" x14ac:dyDescent="0.3">
      <c r="A369" s="2">
        <v>44531</v>
      </c>
      <c r="B369" s="1" t="s">
        <v>7</v>
      </c>
      <c r="C369" s="1" t="s">
        <v>8</v>
      </c>
      <c r="D369" s="1" t="s">
        <v>9</v>
      </c>
      <c r="E369" s="1" t="s">
        <v>10</v>
      </c>
      <c r="F369" s="1">
        <v>11210</v>
      </c>
      <c r="G369" s="1" t="s">
        <v>43</v>
      </c>
      <c r="H369" s="1">
        <v>15000</v>
      </c>
      <c r="I369" s="1">
        <f t="shared" si="5"/>
        <v>0</v>
      </c>
    </row>
    <row r="370" spans="1:9" x14ac:dyDescent="0.3">
      <c r="A370" s="2">
        <v>44531</v>
      </c>
      <c r="B370" s="1" t="s">
        <v>27</v>
      </c>
      <c r="C370" s="1" t="s">
        <v>28</v>
      </c>
      <c r="D370" s="1" t="s">
        <v>29</v>
      </c>
      <c r="E370" s="1" t="s">
        <v>10</v>
      </c>
      <c r="F370" s="1">
        <v>12765.2</v>
      </c>
      <c r="G370" s="1" t="s">
        <v>43</v>
      </c>
      <c r="H370" s="1">
        <v>15000</v>
      </c>
      <c r="I370" s="1">
        <f t="shared" si="5"/>
        <v>0</v>
      </c>
    </row>
    <row r="371" spans="1:9" x14ac:dyDescent="0.3">
      <c r="A371" s="2">
        <v>44531</v>
      </c>
      <c r="B371" s="1" t="s">
        <v>12</v>
      </c>
      <c r="C371" s="1" t="s">
        <v>13</v>
      </c>
      <c r="D371" s="1" t="s">
        <v>14</v>
      </c>
      <c r="E371" s="1" t="s">
        <v>10</v>
      </c>
      <c r="F371" s="1">
        <v>15921.999999999998</v>
      </c>
      <c r="G371" s="1" t="s">
        <v>43</v>
      </c>
      <c r="H371" s="1">
        <v>15000</v>
      </c>
      <c r="I371" s="1">
        <f t="shared" si="5"/>
        <v>92.199999999999818</v>
      </c>
    </row>
    <row r="372" spans="1:9" x14ac:dyDescent="0.3">
      <c r="A372" s="2">
        <v>44531</v>
      </c>
      <c r="B372" s="1" t="s">
        <v>27</v>
      </c>
      <c r="C372" s="1" t="s">
        <v>28</v>
      </c>
      <c r="D372" s="1" t="s">
        <v>29</v>
      </c>
      <c r="E372" s="1" t="s">
        <v>10</v>
      </c>
      <c r="F372" s="1">
        <v>31970.799999999999</v>
      </c>
      <c r="G372" s="1" t="s">
        <v>11</v>
      </c>
      <c r="H372" s="1">
        <v>15000</v>
      </c>
      <c r="I372" s="1">
        <f t="shared" si="5"/>
        <v>1697.08</v>
      </c>
    </row>
    <row r="373" spans="1:9" x14ac:dyDescent="0.3">
      <c r="A373" s="2">
        <v>44531</v>
      </c>
      <c r="B373" s="1" t="s">
        <v>7</v>
      </c>
      <c r="C373" s="1" t="s">
        <v>8</v>
      </c>
      <c r="D373" s="1" t="s">
        <v>9</v>
      </c>
      <c r="E373" s="1" t="s">
        <v>10</v>
      </c>
      <c r="F373" s="1">
        <v>41520</v>
      </c>
      <c r="G373" s="1" t="s">
        <v>11</v>
      </c>
      <c r="H373" s="1">
        <v>15000</v>
      </c>
      <c r="I373" s="1">
        <f t="shared" si="5"/>
        <v>2652</v>
      </c>
    </row>
    <row r="374" spans="1:9" x14ac:dyDescent="0.3">
      <c r="A374" s="2">
        <v>44531</v>
      </c>
      <c r="B374" s="1" t="s">
        <v>7</v>
      </c>
      <c r="C374" s="1" t="s">
        <v>8</v>
      </c>
      <c r="D374" s="1" t="s">
        <v>9</v>
      </c>
      <c r="E374" s="1" t="s">
        <v>10</v>
      </c>
      <c r="F374" s="1">
        <v>45800.999999999993</v>
      </c>
      <c r="G374" s="1" t="s">
        <v>15</v>
      </c>
      <c r="H374" s="1">
        <v>15000</v>
      </c>
      <c r="I374" s="1">
        <f t="shared" si="5"/>
        <v>3080.0999999999995</v>
      </c>
    </row>
    <row r="375" spans="1:9" hidden="1" x14ac:dyDescent="0.3">
      <c r="A375" s="2">
        <v>44531</v>
      </c>
      <c r="B375" s="1" t="s">
        <v>59</v>
      </c>
      <c r="C375" s="1" t="s">
        <v>60</v>
      </c>
      <c r="D375" s="1" t="s">
        <v>61</v>
      </c>
      <c r="E375" s="1" t="s">
        <v>33</v>
      </c>
      <c r="F375" s="1">
        <v>7721.5999999999995</v>
      </c>
      <c r="G375" s="1" t="s">
        <v>11</v>
      </c>
      <c r="H375" s="1">
        <v>15000</v>
      </c>
      <c r="I375" s="1">
        <f t="shared" si="5"/>
        <v>0</v>
      </c>
    </row>
    <row r="376" spans="1:9" hidden="1" x14ac:dyDescent="0.3">
      <c r="A376" s="2">
        <v>44531</v>
      </c>
      <c r="B376" s="1" t="s">
        <v>40</v>
      </c>
      <c r="C376" s="1" t="s">
        <v>41</v>
      </c>
      <c r="D376" s="1" t="s">
        <v>42</v>
      </c>
      <c r="E376" s="1" t="s">
        <v>33</v>
      </c>
      <c r="F376" s="1">
        <v>8925.7000000000007</v>
      </c>
      <c r="G376" s="1" t="s">
        <v>11</v>
      </c>
      <c r="H376" s="1">
        <v>15000</v>
      </c>
      <c r="I376" s="1">
        <f t="shared" si="5"/>
        <v>0</v>
      </c>
    </row>
    <row r="377" spans="1:9" hidden="1" x14ac:dyDescent="0.3">
      <c r="A377" s="2">
        <v>44531</v>
      </c>
      <c r="B377" s="1" t="s">
        <v>40</v>
      </c>
      <c r="C377" s="1" t="s">
        <v>41</v>
      </c>
      <c r="D377" s="1" t="s">
        <v>42</v>
      </c>
      <c r="E377" s="1" t="s">
        <v>33</v>
      </c>
      <c r="F377" s="1">
        <v>15802.6</v>
      </c>
      <c r="G377" s="1" t="s">
        <v>43</v>
      </c>
      <c r="H377" s="1">
        <v>15000</v>
      </c>
      <c r="I377" s="1">
        <f t="shared" si="5"/>
        <v>80.260000000000048</v>
      </c>
    </row>
    <row r="378" spans="1:9" hidden="1" x14ac:dyDescent="0.3">
      <c r="A378" s="2">
        <v>44531</v>
      </c>
      <c r="B378" s="1" t="s">
        <v>71</v>
      </c>
      <c r="C378" s="1" t="s">
        <v>72</v>
      </c>
      <c r="D378" s="1" t="s">
        <v>73</v>
      </c>
      <c r="E378" s="1" t="s">
        <v>33</v>
      </c>
      <c r="F378" s="1">
        <v>21103.3</v>
      </c>
      <c r="G378" s="1" t="s">
        <v>43</v>
      </c>
      <c r="H378" s="1">
        <v>15000</v>
      </c>
      <c r="I378" s="1">
        <f t="shared" si="5"/>
        <v>610.32999999999993</v>
      </c>
    </row>
    <row r="379" spans="1:9" hidden="1" x14ac:dyDescent="0.3">
      <c r="A379" s="2">
        <v>44531</v>
      </c>
      <c r="B379" s="1" t="s">
        <v>71</v>
      </c>
      <c r="C379" s="1" t="s">
        <v>72</v>
      </c>
      <c r="D379" s="1" t="s">
        <v>73</v>
      </c>
      <c r="E379" s="1" t="s">
        <v>33</v>
      </c>
      <c r="F379" s="1">
        <v>22351.100000000002</v>
      </c>
      <c r="G379" s="1" t="s">
        <v>43</v>
      </c>
      <c r="H379" s="1">
        <v>15000</v>
      </c>
      <c r="I379" s="1">
        <f t="shared" si="5"/>
        <v>735.11000000000024</v>
      </c>
    </row>
    <row r="380" spans="1:9" hidden="1" x14ac:dyDescent="0.3">
      <c r="A380" s="2">
        <v>44531</v>
      </c>
      <c r="B380" s="1" t="s">
        <v>40</v>
      </c>
      <c r="C380" s="1" t="s">
        <v>41</v>
      </c>
      <c r="D380" s="1" t="s">
        <v>42</v>
      </c>
      <c r="E380" s="1" t="s">
        <v>33</v>
      </c>
      <c r="F380" s="1">
        <v>43974</v>
      </c>
      <c r="G380" s="1" t="s">
        <v>11</v>
      </c>
      <c r="H380" s="1">
        <v>15000</v>
      </c>
      <c r="I380" s="1">
        <f t="shared" si="5"/>
        <v>2897.4</v>
      </c>
    </row>
    <row r="381" spans="1:9" hidden="1" x14ac:dyDescent="0.3">
      <c r="A381" s="2">
        <v>44531</v>
      </c>
      <c r="B381" s="1" t="s">
        <v>34</v>
      </c>
      <c r="C381" s="1" t="s">
        <v>35</v>
      </c>
      <c r="D381" s="1" t="s">
        <v>36</v>
      </c>
      <c r="E381" s="1" t="s">
        <v>26</v>
      </c>
      <c r="F381" s="1">
        <v>8082.7999999999993</v>
      </c>
      <c r="G381" s="1" t="s">
        <v>11</v>
      </c>
      <c r="H381" s="1">
        <v>15000</v>
      </c>
      <c r="I381" s="1">
        <f t="shared" si="5"/>
        <v>0</v>
      </c>
    </row>
    <row r="382" spans="1:9" hidden="1" x14ac:dyDescent="0.3">
      <c r="A382" s="2">
        <v>44531</v>
      </c>
      <c r="B382" s="1" t="s">
        <v>50</v>
      </c>
      <c r="C382" s="1" t="s">
        <v>51</v>
      </c>
      <c r="D382" s="1" t="s">
        <v>52</v>
      </c>
      <c r="E382" s="1" t="s">
        <v>26</v>
      </c>
      <c r="F382" s="1">
        <v>9826.4</v>
      </c>
      <c r="G382" s="1" t="s">
        <v>43</v>
      </c>
      <c r="H382" s="1">
        <v>15000</v>
      </c>
      <c r="I382" s="1">
        <f t="shared" si="5"/>
        <v>0</v>
      </c>
    </row>
    <row r="383" spans="1:9" hidden="1" x14ac:dyDescent="0.3">
      <c r="A383" s="2">
        <v>44531</v>
      </c>
      <c r="B383" s="1" t="s">
        <v>56</v>
      </c>
      <c r="C383" s="1" t="s">
        <v>57</v>
      </c>
      <c r="D383" s="1" t="s">
        <v>58</v>
      </c>
      <c r="E383" s="1" t="s">
        <v>26</v>
      </c>
      <c r="F383" s="1">
        <v>12328</v>
      </c>
      <c r="G383" s="1" t="s">
        <v>15</v>
      </c>
      <c r="H383" s="1">
        <v>15000</v>
      </c>
      <c r="I383" s="1">
        <f t="shared" si="5"/>
        <v>0</v>
      </c>
    </row>
    <row r="384" spans="1:9" hidden="1" x14ac:dyDescent="0.3">
      <c r="A384" s="2">
        <v>44531</v>
      </c>
      <c r="B384" s="1" t="s">
        <v>34</v>
      </c>
      <c r="C384" s="1" t="s">
        <v>35</v>
      </c>
      <c r="D384" s="1" t="s">
        <v>36</v>
      </c>
      <c r="E384" s="1" t="s">
        <v>26</v>
      </c>
      <c r="F384" s="1">
        <v>24544</v>
      </c>
      <c r="G384" s="1" t="s">
        <v>15</v>
      </c>
      <c r="H384" s="1">
        <v>15000</v>
      </c>
      <c r="I384" s="1">
        <f t="shared" si="5"/>
        <v>954.40000000000009</v>
      </c>
    </row>
    <row r="385" spans="1:9" hidden="1" x14ac:dyDescent="0.3">
      <c r="A385" s="2">
        <v>44531</v>
      </c>
      <c r="B385" s="1" t="s">
        <v>23</v>
      </c>
      <c r="C385" s="1" t="s">
        <v>24</v>
      </c>
      <c r="D385" s="1" t="s">
        <v>25</v>
      </c>
      <c r="E385" s="1" t="s">
        <v>26</v>
      </c>
      <c r="F385" s="1">
        <v>27350.400000000001</v>
      </c>
      <c r="G385" s="1" t="s">
        <v>43</v>
      </c>
      <c r="H385" s="1">
        <v>15000</v>
      </c>
      <c r="I385" s="1">
        <f t="shared" si="5"/>
        <v>1235.0400000000002</v>
      </c>
    </row>
    <row r="386" spans="1:9" hidden="1" x14ac:dyDescent="0.3">
      <c r="A386" s="2">
        <v>44531</v>
      </c>
      <c r="B386" s="1" t="s">
        <v>47</v>
      </c>
      <c r="C386" s="1" t="s">
        <v>48</v>
      </c>
      <c r="D386" s="1" t="s">
        <v>49</v>
      </c>
      <c r="E386" s="1" t="s">
        <v>26</v>
      </c>
      <c r="F386" s="1">
        <v>28845</v>
      </c>
      <c r="G386" s="1" t="s">
        <v>15</v>
      </c>
      <c r="H386" s="1">
        <v>15000</v>
      </c>
      <c r="I386" s="1">
        <f t="shared" si="5"/>
        <v>1384.5</v>
      </c>
    </row>
    <row r="387" spans="1:9" hidden="1" x14ac:dyDescent="0.3">
      <c r="A387" s="2">
        <v>44531</v>
      </c>
      <c r="B387" s="1" t="s">
        <v>23</v>
      </c>
      <c r="C387" s="1" t="s">
        <v>24</v>
      </c>
      <c r="D387" s="1" t="s">
        <v>25</v>
      </c>
      <c r="E387" s="1" t="s">
        <v>26</v>
      </c>
      <c r="F387" s="1">
        <v>43593.599999999999</v>
      </c>
      <c r="G387" s="1" t="s">
        <v>15</v>
      </c>
      <c r="H387" s="1">
        <v>15000</v>
      </c>
      <c r="I387" s="1">
        <f t="shared" si="5"/>
        <v>2859.36</v>
      </c>
    </row>
    <row r="388" spans="1:9" hidden="1" x14ac:dyDescent="0.3">
      <c r="A388" s="2">
        <v>44531</v>
      </c>
      <c r="B388" s="1" t="s">
        <v>65</v>
      </c>
      <c r="C388" s="1" t="s">
        <v>66</v>
      </c>
      <c r="D388" s="1" t="s">
        <v>67</v>
      </c>
      <c r="E388" s="1" t="s">
        <v>22</v>
      </c>
      <c r="F388" s="1">
        <v>7009.2000000000007</v>
      </c>
      <c r="G388" s="1" t="s">
        <v>15</v>
      </c>
      <c r="H388" s="1">
        <v>15000</v>
      </c>
      <c r="I388" s="1">
        <f t="shared" ref="I388:I391" si="6">IF(F388&gt;=H388,(F388-H388)*10%,0)</f>
        <v>0</v>
      </c>
    </row>
    <row r="389" spans="1:9" hidden="1" x14ac:dyDescent="0.3">
      <c r="A389" s="2">
        <v>44531</v>
      </c>
      <c r="B389" s="1" t="s">
        <v>53</v>
      </c>
      <c r="C389" s="1" t="s">
        <v>54</v>
      </c>
      <c r="D389" s="1" t="s">
        <v>55</v>
      </c>
      <c r="E389" s="1" t="s">
        <v>22</v>
      </c>
      <c r="F389" s="1">
        <v>7088.9</v>
      </c>
      <c r="G389" s="1" t="s">
        <v>11</v>
      </c>
      <c r="H389" s="1">
        <v>15000</v>
      </c>
      <c r="I389" s="1">
        <f t="shared" si="6"/>
        <v>0</v>
      </c>
    </row>
    <row r="390" spans="1:9" hidden="1" x14ac:dyDescent="0.3">
      <c r="A390" s="2">
        <v>44531</v>
      </c>
      <c r="B390" s="1" t="s">
        <v>65</v>
      </c>
      <c r="C390" s="1" t="s">
        <v>66</v>
      </c>
      <c r="D390" s="1" t="s">
        <v>67</v>
      </c>
      <c r="E390" s="1" t="s">
        <v>22</v>
      </c>
      <c r="F390" s="1">
        <v>8095.5</v>
      </c>
      <c r="G390" s="1" t="s">
        <v>11</v>
      </c>
      <c r="H390" s="1">
        <v>15000</v>
      </c>
      <c r="I390" s="1">
        <f t="shared" si="6"/>
        <v>0</v>
      </c>
    </row>
    <row r="391" spans="1:9" hidden="1" x14ac:dyDescent="0.3">
      <c r="A391" s="2">
        <v>44531</v>
      </c>
      <c r="B391" s="1" t="s">
        <v>19</v>
      </c>
      <c r="C391" s="1" t="s">
        <v>20</v>
      </c>
      <c r="D391" s="1" t="s">
        <v>21</v>
      </c>
      <c r="E391" s="1" t="s">
        <v>22</v>
      </c>
      <c r="F391" s="1">
        <v>8914.5</v>
      </c>
      <c r="G391" s="1" t="s">
        <v>11</v>
      </c>
      <c r="H391" s="1">
        <v>15000</v>
      </c>
      <c r="I391" s="1">
        <f t="shared" si="6"/>
        <v>0</v>
      </c>
    </row>
  </sheetData>
  <autoFilter ref="A2:I391" xr:uid="{ABA50124-4CB3-4463-96CB-37A7D9382E69}">
    <filterColumn colId="4">
      <filters>
        <filter val="East"/>
      </filters>
    </filterColumn>
  </autoFilter>
  <mergeCells count="3">
    <mergeCell ref="A1:I1"/>
    <mergeCell ref="K1:L1"/>
    <mergeCell ref="K2:L2"/>
  </mergeCells>
  <conditionalFormatting sqref="F2:F374">
    <cfRule type="top10" dxfId="4" priority="1" percent="1" rank="5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644AB-E5A2-4F97-82FA-7CD7757039C3}">
  <sheetPr codeName="Sheet6" filterMode="1">
    <tabColor theme="5" tint="-0.499984740745262"/>
  </sheetPr>
  <dimension ref="A1:L423"/>
  <sheetViews>
    <sheetView zoomScale="70" zoomScaleNormal="70" workbookViewId="0">
      <selection activeCell="K2" sqref="K2:M2"/>
    </sheetView>
  </sheetViews>
  <sheetFormatPr defaultRowHeight="14.4" x14ac:dyDescent="0.3"/>
  <cols>
    <col min="1" max="1" width="8.6640625" bestFit="1" customWidth="1"/>
    <col min="2" max="2" width="16.109375" bestFit="1" customWidth="1"/>
    <col min="3" max="3" width="12" bestFit="1" customWidth="1"/>
    <col min="4" max="4" width="11.88671875" bestFit="1" customWidth="1"/>
    <col min="5" max="5" width="11.5546875" bestFit="1" customWidth="1"/>
    <col min="6" max="6" width="14.21875" bestFit="1" customWidth="1"/>
    <col min="7" max="7" width="14.6640625" bestFit="1" customWidth="1"/>
    <col min="8" max="8" width="9.21875" bestFit="1" customWidth="1"/>
    <col min="9" max="9" width="12.33203125" bestFit="1" customWidth="1"/>
  </cols>
  <sheetData>
    <row r="1" spans="1:12" x14ac:dyDescent="0.3">
      <c r="A1" s="5" t="s">
        <v>22</v>
      </c>
      <c r="B1" s="5"/>
      <c r="C1" s="5"/>
      <c r="D1" s="5"/>
      <c r="E1" s="5"/>
      <c r="F1" s="5"/>
      <c r="G1" s="5"/>
      <c r="H1" s="5"/>
      <c r="I1" s="5"/>
      <c r="K1" s="4" t="s">
        <v>19</v>
      </c>
      <c r="L1" s="4"/>
    </row>
    <row r="2" spans="1:12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86</v>
      </c>
      <c r="I2" s="1" t="s">
        <v>87</v>
      </c>
      <c r="K2" s="7">
        <f>SUMIF(B24:B391,"=Nina McDonald", F24:F391)</f>
        <v>270631.90000000002</v>
      </c>
      <c r="L2" s="7"/>
    </row>
    <row r="3" spans="1:12" hidden="1" x14ac:dyDescent="0.3">
      <c r="A3" s="2">
        <v>44197</v>
      </c>
      <c r="B3" s="1" t="s">
        <v>16</v>
      </c>
      <c r="C3" s="1" t="s">
        <v>17</v>
      </c>
      <c r="D3" s="1" t="s">
        <v>18</v>
      </c>
      <c r="E3" s="1" t="s">
        <v>10</v>
      </c>
      <c r="F3" s="1">
        <v>2954.7</v>
      </c>
      <c r="G3" s="1" t="s">
        <v>15</v>
      </c>
      <c r="H3" s="1">
        <v>15000</v>
      </c>
      <c r="I3" s="1">
        <f>IF(F3&gt;=H3,(F3-H3)*10%,0)</f>
        <v>0</v>
      </c>
    </row>
    <row r="4" spans="1:12" hidden="1" x14ac:dyDescent="0.3">
      <c r="A4" s="2">
        <v>44197</v>
      </c>
      <c r="B4" s="1" t="s">
        <v>68</v>
      </c>
      <c r="C4" s="1" t="s">
        <v>69</v>
      </c>
      <c r="D4" s="1" t="s">
        <v>70</v>
      </c>
      <c r="E4" s="1" t="s">
        <v>10</v>
      </c>
      <c r="F4" s="1">
        <v>6796.7999999999993</v>
      </c>
      <c r="G4" s="1" t="s">
        <v>11</v>
      </c>
      <c r="H4" s="1">
        <v>15000</v>
      </c>
      <c r="I4" s="1">
        <f t="shared" ref="I4:I67" si="0">IF(F4&gt;=H4,(F4-H4)*10%,0)</f>
        <v>0</v>
      </c>
    </row>
    <row r="5" spans="1:12" hidden="1" x14ac:dyDescent="0.3">
      <c r="A5" s="2">
        <v>44197</v>
      </c>
      <c r="B5" s="1" t="s">
        <v>68</v>
      </c>
      <c r="C5" s="1" t="s">
        <v>69</v>
      </c>
      <c r="D5" s="1" t="s">
        <v>70</v>
      </c>
      <c r="E5" s="1" t="s">
        <v>10</v>
      </c>
      <c r="F5" s="1">
        <v>8188</v>
      </c>
      <c r="G5" s="1" t="s">
        <v>43</v>
      </c>
      <c r="H5" s="1">
        <v>15000</v>
      </c>
      <c r="I5" s="1">
        <f t="shared" si="0"/>
        <v>0</v>
      </c>
    </row>
    <row r="6" spans="1:12" hidden="1" x14ac:dyDescent="0.3">
      <c r="A6" s="2">
        <v>44197</v>
      </c>
      <c r="B6" s="1" t="s">
        <v>16</v>
      </c>
      <c r="C6" s="1" t="s">
        <v>17</v>
      </c>
      <c r="D6" s="1" t="s">
        <v>18</v>
      </c>
      <c r="E6" s="1" t="s">
        <v>10</v>
      </c>
      <c r="F6" s="1">
        <v>9058.4</v>
      </c>
      <c r="G6" s="1" t="s">
        <v>11</v>
      </c>
      <c r="H6" s="1">
        <v>15000</v>
      </c>
      <c r="I6" s="1">
        <f t="shared" si="0"/>
        <v>0</v>
      </c>
    </row>
    <row r="7" spans="1:12" hidden="1" x14ac:dyDescent="0.3">
      <c r="A7" s="2">
        <v>44197</v>
      </c>
      <c r="B7" s="1" t="s">
        <v>68</v>
      </c>
      <c r="C7" s="1" t="s">
        <v>69</v>
      </c>
      <c r="D7" s="1" t="s">
        <v>70</v>
      </c>
      <c r="E7" s="1" t="s">
        <v>10</v>
      </c>
      <c r="F7" s="1">
        <v>12096</v>
      </c>
      <c r="G7" s="1" t="s">
        <v>43</v>
      </c>
      <c r="H7" s="1">
        <v>15000</v>
      </c>
      <c r="I7" s="1">
        <f t="shared" si="0"/>
        <v>0</v>
      </c>
    </row>
    <row r="8" spans="1:12" hidden="1" x14ac:dyDescent="0.3">
      <c r="A8" s="2">
        <v>44197</v>
      </c>
      <c r="B8" s="1" t="s">
        <v>7</v>
      </c>
      <c r="C8" s="1" t="s">
        <v>8</v>
      </c>
      <c r="D8" s="1" t="s">
        <v>9</v>
      </c>
      <c r="E8" s="1" t="s">
        <v>10</v>
      </c>
      <c r="F8" s="1">
        <v>15029</v>
      </c>
      <c r="G8" s="1" t="s">
        <v>15</v>
      </c>
      <c r="H8" s="1">
        <v>15000</v>
      </c>
      <c r="I8" s="1">
        <f t="shared" si="0"/>
        <v>2.9000000000000004</v>
      </c>
    </row>
    <row r="9" spans="1:12" hidden="1" x14ac:dyDescent="0.3">
      <c r="A9" s="2">
        <v>44197</v>
      </c>
      <c r="B9" s="1" t="s">
        <v>7</v>
      </c>
      <c r="C9" s="1" t="s">
        <v>8</v>
      </c>
      <c r="D9" s="1" t="s">
        <v>9</v>
      </c>
      <c r="E9" s="1" t="s">
        <v>10</v>
      </c>
      <c r="F9" s="1">
        <v>15264</v>
      </c>
      <c r="G9" s="1" t="s">
        <v>15</v>
      </c>
      <c r="H9" s="1">
        <v>15000</v>
      </c>
      <c r="I9" s="1">
        <f t="shared" si="0"/>
        <v>26.400000000000002</v>
      </c>
    </row>
    <row r="10" spans="1:12" hidden="1" x14ac:dyDescent="0.3">
      <c r="A10" s="2">
        <v>44197</v>
      </c>
      <c r="B10" s="1" t="s">
        <v>7</v>
      </c>
      <c r="C10" s="1" t="s">
        <v>8</v>
      </c>
      <c r="D10" s="1" t="s">
        <v>9</v>
      </c>
      <c r="E10" s="1" t="s">
        <v>10</v>
      </c>
      <c r="F10" s="1">
        <v>17353.599999999999</v>
      </c>
      <c r="G10" s="1" t="s">
        <v>11</v>
      </c>
      <c r="H10" s="1">
        <v>15000</v>
      </c>
      <c r="I10" s="1">
        <f t="shared" si="0"/>
        <v>235.35999999999987</v>
      </c>
    </row>
    <row r="11" spans="1:12" hidden="1" x14ac:dyDescent="0.3">
      <c r="A11" s="2">
        <v>44197</v>
      </c>
      <c r="B11" s="1" t="s">
        <v>12</v>
      </c>
      <c r="C11" s="1" t="s">
        <v>13</v>
      </c>
      <c r="D11" s="1" t="s">
        <v>14</v>
      </c>
      <c r="E11" s="1" t="s">
        <v>10</v>
      </c>
      <c r="F11" s="1">
        <v>20140</v>
      </c>
      <c r="G11" s="1" t="s">
        <v>43</v>
      </c>
      <c r="H11" s="1">
        <v>15000</v>
      </c>
      <c r="I11" s="1">
        <f t="shared" si="0"/>
        <v>514</v>
      </c>
    </row>
    <row r="12" spans="1:12" hidden="1" x14ac:dyDescent="0.3">
      <c r="A12" s="2">
        <v>44197</v>
      </c>
      <c r="B12" s="1" t="s">
        <v>12</v>
      </c>
      <c r="C12" s="1" t="s">
        <v>13</v>
      </c>
      <c r="D12" s="1" t="s">
        <v>14</v>
      </c>
      <c r="E12" s="1" t="s">
        <v>10</v>
      </c>
      <c r="F12" s="1">
        <v>35649</v>
      </c>
      <c r="G12" s="1" t="s">
        <v>11</v>
      </c>
      <c r="H12" s="1">
        <v>15000</v>
      </c>
      <c r="I12" s="1">
        <f t="shared" si="0"/>
        <v>2064.9</v>
      </c>
    </row>
    <row r="13" spans="1:12" hidden="1" x14ac:dyDescent="0.3">
      <c r="A13" s="2">
        <v>44197</v>
      </c>
      <c r="B13" s="1" t="s">
        <v>30</v>
      </c>
      <c r="C13" s="1" t="s">
        <v>31</v>
      </c>
      <c r="D13" s="1" t="s">
        <v>32</v>
      </c>
      <c r="E13" s="1" t="s">
        <v>33</v>
      </c>
      <c r="F13" s="1">
        <v>13310.4</v>
      </c>
      <c r="G13" s="1" t="s">
        <v>11</v>
      </c>
      <c r="H13" s="1">
        <v>15000</v>
      </c>
      <c r="I13" s="1">
        <f t="shared" si="0"/>
        <v>0</v>
      </c>
    </row>
    <row r="14" spans="1:12" hidden="1" x14ac:dyDescent="0.3">
      <c r="A14" s="2">
        <v>44197</v>
      </c>
      <c r="B14" s="1" t="s">
        <v>59</v>
      </c>
      <c r="C14" s="1" t="s">
        <v>60</v>
      </c>
      <c r="D14" s="1" t="s">
        <v>61</v>
      </c>
      <c r="E14" s="1" t="s">
        <v>33</v>
      </c>
      <c r="F14" s="1">
        <v>20366.100000000002</v>
      </c>
      <c r="G14" s="1" t="s">
        <v>43</v>
      </c>
      <c r="H14" s="1">
        <v>15000</v>
      </c>
      <c r="I14" s="1">
        <f t="shared" si="0"/>
        <v>536.61000000000024</v>
      </c>
    </row>
    <row r="15" spans="1:12" hidden="1" x14ac:dyDescent="0.3">
      <c r="A15" s="2">
        <v>44197</v>
      </c>
      <c r="B15" s="1" t="s">
        <v>59</v>
      </c>
      <c r="C15" s="1" t="s">
        <v>60</v>
      </c>
      <c r="D15" s="1" t="s">
        <v>61</v>
      </c>
      <c r="E15" s="1" t="s">
        <v>33</v>
      </c>
      <c r="F15" s="1">
        <v>20880</v>
      </c>
      <c r="G15" s="1" t="s">
        <v>11</v>
      </c>
      <c r="H15" s="1">
        <v>15000</v>
      </c>
      <c r="I15" s="1">
        <f t="shared" si="0"/>
        <v>588</v>
      </c>
    </row>
    <row r="16" spans="1:12" hidden="1" x14ac:dyDescent="0.3">
      <c r="A16" s="2">
        <v>44197</v>
      </c>
      <c r="B16" s="1" t="s">
        <v>30</v>
      </c>
      <c r="C16" s="1" t="s">
        <v>31</v>
      </c>
      <c r="D16" s="1" t="s">
        <v>32</v>
      </c>
      <c r="E16" s="1" t="s">
        <v>33</v>
      </c>
      <c r="F16" s="1">
        <v>23076.199999999997</v>
      </c>
      <c r="G16" s="1" t="s">
        <v>11</v>
      </c>
      <c r="H16" s="1">
        <v>15000</v>
      </c>
      <c r="I16" s="1">
        <f t="shared" si="0"/>
        <v>807.61999999999978</v>
      </c>
    </row>
    <row r="17" spans="1:9" hidden="1" x14ac:dyDescent="0.3">
      <c r="A17" s="2">
        <v>44197</v>
      </c>
      <c r="B17" s="1" t="s">
        <v>30</v>
      </c>
      <c r="C17" s="1" t="s">
        <v>31</v>
      </c>
      <c r="D17" s="1" t="s">
        <v>32</v>
      </c>
      <c r="E17" s="1" t="s">
        <v>33</v>
      </c>
      <c r="F17" s="1">
        <v>25560</v>
      </c>
      <c r="G17" s="1" t="s">
        <v>11</v>
      </c>
      <c r="H17" s="1">
        <v>15000</v>
      </c>
      <c r="I17" s="1">
        <f t="shared" si="0"/>
        <v>1056</v>
      </c>
    </row>
    <row r="18" spans="1:9" hidden="1" x14ac:dyDescent="0.3">
      <c r="A18" s="2">
        <v>44197</v>
      </c>
      <c r="B18" s="1" t="s">
        <v>23</v>
      </c>
      <c r="C18" s="1" t="s">
        <v>24</v>
      </c>
      <c r="D18" s="1" t="s">
        <v>25</v>
      </c>
      <c r="E18" s="1" t="s">
        <v>26</v>
      </c>
      <c r="F18" s="1">
        <v>3008.3999999999996</v>
      </c>
      <c r="G18" s="1" t="s">
        <v>15</v>
      </c>
      <c r="H18" s="1">
        <v>15000</v>
      </c>
      <c r="I18" s="1">
        <f t="shared" si="0"/>
        <v>0</v>
      </c>
    </row>
    <row r="19" spans="1:9" hidden="1" x14ac:dyDescent="0.3">
      <c r="A19" s="2">
        <v>44197</v>
      </c>
      <c r="B19" s="1" t="s">
        <v>50</v>
      </c>
      <c r="C19" s="1" t="s">
        <v>51</v>
      </c>
      <c r="D19" s="1" t="s">
        <v>52</v>
      </c>
      <c r="E19" s="1" t="s">
        <v>26</v>
      </c>
      <c r="F19" s="1">
        <v>7221.5999999999995</v>
      </c>
      <c r="G19" s="1" t="s">
        <v>43</v>
      </c>
      <c r="H19" s="1">
        <v>15000</v>
      </c>
      <c r="I19" s="1">
        <f t="shared" si="0"/>
        <v>0</v>
      </c>
    </row>
    <row r="20" spans="1:9" hidden="1" x14ac:dyDescent="0.3">
      <c r="A20" s="2">
        <v>44197</v>
      </c>
      <c r="B20" s="1" t="s">
        <v>23</v>
      </c>
      <c r="C20" s="1" t="s">
        <v>24</v>
      </c>
      <c r="D20" s="1" t="s">
        <v>25</v>
      </c>
      <c r="E20" s="1" t="s">
        <v>26</v>
      </c>
      <c r="F20" s="1">
        <v>10903.199999999999</v>
      </c>
      <c r="G20" s="1" t="s">
        <v>15</v>
      </c>
      <c r="H20" s="1">
        <v>15000</v>
      </c>
      <c r="I20" s="1">
        <f t="shared" si="0"/>
        <v>0</v>
      </c>
    </row>
    <row r="21" spans="1:9" hidden="1" x14ac:dyDescent="0.3">
      <c r="A21" s="2">
        <v>44197</v>
      </c>
      <c r="B21" s="1" t="s">
        <v>34</v>
      </c>
      <c r="C21" s="1" t="s">
        <v>35</v>
      </c>
      <c r="D21" s="1" t="s">
        <v>36</v>
      </c>
      <c r="E21" s="1" t="s">
        <v>26</v>
      </c>
      <c r="F21" s="1">
        <v>14616</v>
      </c>
      <c r="G21" s="1" t="s">
        <v>15</v>
      </c>
      <c r="H21" s="1">
        <v>15000</v>
      </c>
      <c r="I21" s="1">
        <f t="shared" si="0"/>
        <v>0</v>
      </c>
    </row>
    <row r="22" spans="1:9" hidden="1" x14ac:dyDescent="0.3">
      <c r="A22" s="2">
        <v>44197</v>
      </c>
      <c r="B22" s="1" t="s">
        <v>47</v>
      </c>
      <c r="C22" s="1" t="s">
        <v>48</v>
      </c>
      <c r="D22" s="1" t="s">
        <v>49</v>
      </c>
      <c r="E22" s="1" t="s">
        <v>26</v>
      </c>
      <c r="F22" s="1">
        <v>18885.900000000001</v>
      </c>
      <c r="G22" s="1" t="s">
        <v>43</v>
      </c>
      <c r="H22" s="1">
        <v>15000</v>
      </c>
      <c r="I22" s="1">
        <f t="shared" si="0"/>
        <v>388.59000000000015</v>
      </c>
    </row>
    <row r="23" spans="1:9" hidden="1" x14ac:dyDescent="0.3">
      <c r="A23" s="2">
        <v>44197</v>
      </c>
      <c r="B23" s="1" t="s">
        <v>47</v>
      </c>
      <c r="C23" s="1" t="s">
        <v>48</v>
      </c>
      <c r="D23" s="1" t="s">
        <v>49</v>
      </c>
      <c r="E23" s="1" t="s">
        <v>26</v>
      </c>
      <c r="F23" s="1">
        <v>24236</v>
      </c>
      <c r="G23" s="1" t="s">
        <v>11</v>
      </c>
      <c r="H23" s="1">
        <v>15000</v>
      </c>
      <c r="I23" s="1">
        <f t="shared" si="0"/>
        <v>923.6</v>
      </c>
    </row>
    <row r="24" spans="1:9" x14ac:dyDescent="0.3">
      <c r="A24" s="2">
        <v>44197</v>
      </c>
      <c r="B24" s="1" t="s">
        <v>19</v>
      </c>
      <c r="C24" s="1" t="s">
        <v>20</v>
      </c>
      <c r="D24" s="1" t="s">
        <v>21</v>
      </c>
      <c r="E24" s="1" t="s">
        <v>22</v>
      </c>
      <c r="F24" s="1">
        <v>6945.4</v>
      </c>
      <c r="G24" s="1" t="s">
        <v>43</v>
      </c>
      <c r="H24" s="1">
        <v>15000</v>
      </c>
      <c r="I24" s="1">
        <f t="shared" si="0"/>
        <v>0</v>
      </c>
    </row>
    <row r="25" spans="1:9" x14ac:dyDescent="0.3">
      <c r="A25" s="2">
        <v>44197</v>
      </c>
      <c r="B25" s="1" t="s">
        <v>19</v>
      </c>
      <c r="C25" s="1" t="s">
        <v>20</v>
      </c>
      <c r="D25" s="1" t="s">
        <v>21</v>
      </c>
      <c r="E25" s="1" t="s">
        <v>22</v>
      </c>
      <c r="F25" s="1">
        <v>7658.2000000000007</v>
      </c>
      <c r="G25" s="1" t="s">
        <v>43</v>
      </c>
      <c r="H25" s="1">
        <v>15000</v>
      </c>
      <c r="I25" s="1">
        <f t="shared" si="0"/>
        <v>0</v>
      </c>
    </row>
    <row r="26" spans="1:9" x14ac:dyDescent="0.3">
      <c r="A26" s="2">
        <v>44197</v>
      </c>
      <c r="B26" s="1" t="s">
        <v>44</v>
      </c>
      <c r="C26" s="1" t="s">
        <v>45</v>
      </c>
      <c r="D26" s="1" t="s">
        <v>46</v>
      </c>
      <c r="E26" s="1" t="s">
        <v>22</v>
      </c>
      <c r="F26" s="1">
        <v>7658.5999999999985</v>
      </c>
      <c r="G26" s="1" t="s">
        <v>15</v>
      </c>
      <c r="H26" s="1">
        <v>15000</v>
      </c>
      <c r="I26" s="1">
        <f t="shared" si="0"/>
        <v>0</v>
      </c>
    </row>
    <row r="27" spans="1:9" x14ac:dyDescent="0.3">
      <c r="A27" s="2">
        <v>44197</v>
      </c>
      <c r="B27" s="1" t="s">
        <v>53</v>
      </c>
      <c r="C27" s="1" t="s">
        <v>54</v>
      </c>
      <c r="D27" s="1" t="s">
        <v>55</v>
      </c>
      <c r="E27" s="1" t="s">
        <v>22</v>
      </c>
      <c r="F27" s="1">
        <v>9098.6</v>
      </c>
      <c r="G27" s="1" t="s">
        <v>43</v>
      </c>
      <c r="H27" s="1">
        <v>15000</v>
      </c>
      <c r="I27" s="1">
        <f t="shared" si="0"/>
        <v>0</v>
      </c>
    </row>
    <row r="28" spans="1:9" x14ac:dyDescent="0.3">
      <c r="A28" s="2">
        <v>44197</v>
      </c>
      <c r="B28" s="1" t="s">
        <v>19</v>
      </c>
      <c r="C28" s="1" t="s">
        <v>20</v>
      </c>
      <c r="D28" s="1" t="s">
        <v>21</v>
      </c>
      <c r="E28" s="1" t="s">
        <v>22</v>
      </c>
      <c r="F28" s="1">
        <v>10019.199999999999</v>
      </c>
      <c r="G28" s="1" t="s">
        <v>43</v>
      </c>
      <c r="H28" s="1">
        <v>15000</v>
      </c>
      <c r="I28" s="1">
        <f t="shared" si="0"/>
        <v>0</v>
      </c>
    </row>
    <row r="29" spans="1:9" x14ac:dyDescent="0.3">
      <c r="A29" s="2">
        <v>44197</v>
      </c>
      <c r="B29" s="1" t="s">
        <v>44</v>
      </c>
      <c r="C29" s="1" t="s">
        <v>45</v>
      </c>
      <c r="D29" s="1" t="s">
        <v>46</v>
      </c>
      <c r="E29" s="1" t="s">
        <v>22</v>
      </c>
      <c r="F29" s="1">
        <v>10176</v>
      </c>
      <c r="G29" s="1" t="s">
        <v>15</v>
      </c>
      <c r="H29" s="1">
        <v>15000</v>
      </c>
      <c r="I29" s="1">
        <f t="shared" si="0"/>
        <v>0</v>
      </c>
    </row>
    <row r="30" spans="1:9" x14ac:dyDescent="0.3">
      <c r="A30" s="2">
        <v>44197</v>
      </c>
      <c r="B30" s="1" t="s">
        <v>53</v>
      </c>
      <c r="C30" s="1" t="s">
        <v>54</v>
      </c>
      <c r="D30" s="1" t="s">
        <v>55</v>
      </c>
      <c r="E30" s="1" t="s">
        <v>22</v>
      </c>
      <c r="F30" s="1">
        <v>16385.600000000002</v>
      </c>
      <c r="G30" s="1" t="s">
        <v>11</v>
      </c>
      <c r="H30" s="1">
        <v>15000</v>
      </c>
      <c r="I30" s="1">
        <f t="shared" si="0"/>
        <v>138.56000000000023</v>
      </c>
    </row>
    <row r="31" spans="1:9" x14ac:dyDescent="0.3">
      <c r="A31" s="2">
        <v>44197</v>
      </c>
      <c r="B31" s="1" t="s">
        <v>44</v>
      </c>
      <c r="C31" s="1" t="s">
        <v>45</v>
      </c>
      <c r="D31" s="1" t="s">
        <v>46</v>
      </c>
      <c r="E31" s="1" t="s">
        <v>22</v>
      </c>
      <c r="F31" s="1">
        <v>19108</v>
      </c>
      <c r="G31" s="1" t="s">
        <v>15</v>
      </c>
      <c r="H31" s="1">
        <v>15000</v>
      </c>
      <c r="I31" s="1">
        <f t="shared" si="0"/>
        <v>410.8</v>
      </c>
    </row>
    <row r="32" spans="1:9" x14ac:dyDescent="0.3">
      <c r="A32" s="2">
        <v>44197</v>
      </c>
      <c r="B32" s="1" t="s">
        <v>19</v>
      </c>
      <c r="C32" s="1" t="s">
        <v>20</v>
      </c>
      <c r="D32" s="1" t="s">
        <v>21</v>
      </c>
      <c r="E32" s="1" t="s">
        <v>22</v>
      </c>
      <c r="F32" s="1">
        <v>19456</v>
      </c>
      <c r="G32" s="1" t="s">
        <v>11</v>
      </c>
      <c r="H32" s="1">
        <v>15000</v>
      </c>
      <c r="I32" s="1">
        <f t="shared" si="0"/>
        <v>445.6</v>
      </c>
    </row>
    <row r="33" spans="1:9" x14ac:dyDescent="0.3">
      <c r="A33" s="2">
        <v>44197</v>
      </c>
      <c r="B33" s="1" t="s">
        <v>65</v>
      </c>
      <c r="C33" s="1" t="s">
        <v>66</v>
      </c>
      <c r="D33" s="1" t="s">
        <v>67</v>
      </c>
      <c r="E33" s="1" t="s">
        <v>22</v>
      </c>
      <c r="F33" s="1">
        <v>31127.199999999997</v>
      </c>
      <c r="G33" s="1" t="s">
        <v>43</v>
      </c>
      <c r="H33" s="1">
        <v>15000</v>
      </c>
      <c r="I33" s="1">
        <f t="shared" si="0"/>
        <v>1612.7199999999998</v>
      </c>
    </row>
    <row r="34" spans="1:9" x14ac:dyDescent="0.3">
      <c r="A34" s="2">
        <v>44197</v>
      </c>
      <c r="B34" s="1" t="s">
        <v>65</v>
      </c>
      <c r="C34" s="1" t="s">
        <v>66</v>
      </c>
      <c r="D34" s="1" t="s">
        <v>67</v>
      </c>
      <c r="E34" s="1" t="s">
        <v>22</v>
      </c>
      <c r="F34" s="1">
        <v>36372.1</v>
      </c>
      <c r="G34" s="1" t="s">
        <v>11</v>
      </c>
      <c r="H34" s="1">
        <v>15000</v>
      </c>
      <c r="I34" s="1">
        <f t="shared" si="0"/>
        <v>2137.21</v>
      </c>
    </row>
    <row r="35" spans="1:9" x14ac:dyDescent="0.3">
      <c r="A35" s="2">
        <v>44197</v>
      </c>
      <c r="B35" s="1" t="s">
        <v>44</v>
      </c>
      <c r="C35" s="1" t="s">
        <v>45</v>
      </c>
      <c r="D35" s="1" t="s">
        <v>46</v>
      </c>
      <c r="E35" s="1" t="s">
        <v>22</v>
      </c>
      <c r="F35" s="1">
        <v>39186</v>
      </c>
      <c r="G35" s="1" t="s">
        <v>15</v>
      </c>
      <c r="H35" s="1">
        <v>15000</v>
      </c>
      <c r="I35" s="1">
        <f t="shared" si="0"/>
        <v>2418.6</v>
      </c>
    </row>
    <row r="36" spans="1:9" x14ac:dyDescent="0.3">
      <c r="A36" s="2">
        <v>44197</v>
      </c>
      <c r="B36" s="1" t="s">
        <v>65</v>
      </c>
      <c r="C36" s="1" t="s">
        <v>66</v>
      </c>
      <c r="D36" s="1" t="s">
        <v>67</v>
      </c>
      <c r="E36" s="1" t="s">
        <v>22</v>
      </c>
      <c r="F36" s="1">
        <v>46715.999999999993</v>
      </c>
      <c r="G36" s="1" t="s">
        <v>11</v>
      </c>
      <c r="H36" s="1">
        <v>15000</v>
      </c>
      <c r="I36" s="1">
        <f t="shared" si="0"/>
        <v>3171.5999999999995</v>
      </c>
    </row>
    <row r="37" spans="1:9" hidden="1" x14ac:dyDescent="0.3">
      <c r="A37" s="2">
        <v>44228</v>
      </c>
      <c r="B37" s="1" t="s">
        <v>27</v>
      </c>
      <c r="C37" s="1" t="s">
        <v>28</v>
      </c>
      <c r="D37" s="1" t="s">
        <v>29</v>
      </c>
      <c r="E37" s="1" t="s">
        <v>10</v>
      </c>
      <c r="F37" s="1">
        <v>7717.5</v>
      </c>
      <c r="G37" s="1" t="s">
        <v>43</v>
      </c>
      <c r="H37" s="1">
        <v>15000</v>
      </c>
      <c r="I37" s="1">
        <f t="shared" si="0"/>
        <v>0</v>
      </c>
    </row>
    <row r="38" spans="1:9" hidden="1" x14ac:dyDescent="0.3">
      <c r="A38" s="2">
        <v>44228</v>
      </c>
      <c r="B38" s="1" t="s">
        <v>27</v>
      </c>
      <c r="C38" s="1" t="s">
        <v>28</v>
      </c>
      <c r="D38" s="1" t="s">
        <v>29</v>
      </c>
      <c r="E38" s="1" t="s">
        <v>10</v>
      </c>
      <c r="F38" s="1">
        <v>11617.6</v>
      </c>
      <c r="G38" s="1" t="s">
        <v>15</v>
      </c>
      <c r="H38" s="1">
        <v>15000</v>
      </c>
      <c r="I38" s="1">
        <f t="shared" si="0"/>
        <v>0</v>
      </c>
    </row>
    <row r="39" spans="1:9" hidden="1" x14ac:dyDescent="0.3">
      <c r="A39" s="2">
        <v>44228</v>
      </c>
      <c r="B39" s="1" t="s">
        <v>12</v>
      </c>
      <c r="C39" s="1" t="s">
        <v>13</v>
      </c>
      <c r="D39" s="1" t="s">
        <v>14</v>
      </c>
      <c r="E39" s="1" t="s">
        <v>10</v>
      </c>
      <c r="F39" s="1">
        <v>19431</v>
      </c>
      <c r="G39" s="1" t="s">
        <v>15</v>
      </c>
      <c r="H39" s="1">
        <v>15000</v>
      </c>
      <c r="I39" s="1">
        <f t="shared" si="0"/>
        <v>443.1</v>
      </c>
    </row>
    <row r="40" spans="1:9" hidden="1" x14ac:dyDescent="0.3">
      <c r="A40" s="2">
        <v>44228</v>
      </c>
      <c r="B40" s="1" t="s">
        <v>7</v>
      </c>
      <c r="C40" s="1" t="s">
        <v>8</v>
      </c>
      <c r="D40" s="1" t="s">
        <v>9</v>
      </c>
      <c r="E40" s="1" t="s">
        <v>10</v>
      </c>
      <c r="F40" s="1">
        <v>21169.599999999999</v>
      </c>
      <c r="G40" s="1" t="s">
        <v>15</v>
      </c>
      <c r="H40" s="1">
        <v>15000</v>
      </c>
      <c r="I40" s="1">
        <f t="shared" si="0"/>
        <v>616.95999999999992</v>
      </c>
    </row>
    <row r="41" spans="1:9" hidden="1" x14ac:dyDescent="0.3">
      <c r="A41" s="2">
        <v>44228</v>
      </c>
      <c r="B41" s="1" t="s">
        <v>16</v>
      </c>
      <c r="C41" s="1" t="s">
        <v>17</v>
      </c>
      <c r="D41" s="1" t="s">
        <v>18</v>
      </c>
      <c r="E41" s="1" t="s">
        <v>10</v>
      </c>
      <c r="F41" s="1">
        <v>29158.400000000001</v>
      </c>
      <c r="G41" s="1" t="s">
        <v>15</v>
      </c>
      <c r="H41" s="1">
        <v>15000</v>
      </c>
      <c r="I41" s="1">
        <f t="shared" si="0"/>
        <v>1415.8400000000001</v>
      </c>
    </row>
    <row r="42" spans="1:9" hidden="1" x14ac:dyDescent="0.3">
      <c r="A42" s="2">
        <v>44228</v>
      </c>
      <c r="B42" s="1" t="s">
        <v>12</v>
      </c>
      <c r="C42" s="1" t="s">
        <v>13</v>
      </c>
      <c r="D42" s="1" t="s">
        <v>14</v>
      </c>
      <c r="E42" s="1" t="s">
        <v>10</v>
      </c>
      <c r="F42" s="1">
        <v>30305</v>
      </c>
      <c r="G42" s="1" t="s">
        <v>11</v>
      </c>
      <c r="H42" s="1">
        <v>15000</v>
      </c>
      <c r="I42" s="1">
        <f t="shared" si="0"/>
        <v>1530.5</v>
      </c>
    </row>
    <row r="43" spans="1:9" hidden="1" x14ac:dyDescent="0.3">
      <c r="A43" s="2">
        <v>44228</v>
      </c>
      <c r="B43" s="1" t="s">
        <v>27</v>
      </c>
      <c r="C43" s="1" t="s">
        <v>28</v>
      </c>
      <c r="D43" s="1" t="s">
        <v>29</v>
      </c>
      <c r="E43" s="1" t="s">
        <v>10</v>
      </c>
      <c r="F43" s="1">
        <v>43184.399999999994</v>
      </c>
      <c r="G43" s="1" t="s">
        <v>43</v>
      </c>
      <c r="H43" s="1">
        <v>15000</v>
      </c>
      <c r="I43" s="1">
        <f t="shared" si="0"/>
        <v>2818.4399999999996</v>
      </c>
    </row>
    <row r="44" spans="1:9" hidden="1" x14ac:dyDescent="0.3">
      <c r="A44" s="2">
        <v>44228</v>
      </c>
      <c r="B44" s="1" t="s">
        <v>59</v>
      </c>
      <c r="C44" s="1" t="s">
        <v>60</v>
      </c>
      <c r="D44" s="1" t="s">
        <v>61</v>
      </c>
      <c r="E44" s="1" t="s">
        <v>33</v>
      </c>
      <c r="F44" s="1">
        <v>13479.400000000001</v>
      </c>
      <c r="G44" s="1" t="s">
        <v>43</v>
      </c>
      <c r="H44" s="1">
        <v>15000</v>
      </c>
      <c r="I44" s="1">
        <f t="shared" si="0"/>
        <v>0</v>
      </c>
    </row>
    <row r="45" spans="1:9" hidden="1" x14ac:dyDescent="0.3">
      <c r="A45" s="2">
        <v>44228</v>
      </c>
      <c r="B45" s="1" t="s">
        <v>30</v>
      </c>
      <c r="C45" s="1" t="s">
        <v>31</v>
      </c>
      <c r="D45" s="1" t="s">
        <v>32</v>
      </c>
      <c r="E45" s="1" t="s">
        <v>33</v>
      </c>
      <c r="F45" s="1">
        <v>16604.400000000001</v>
      </c>
      <c r="G45" s="1" t="s">
        <v>15</v>
      </c>
      <c r="H45" s="1">
        <v>15000</v>
      </c>
      <c r="I45" s="1">
        <f t="shared" si="0"/>
        <v>160.44000000000017</v>
      </c>
    </row>
    <row r="46" spans="1:9" hidden="1" x14ac:dyDescent="0.3">
      <c r="A46" s="2">
        <v>44228</v>
      </c>
      <c r="B46" s="1" t="s">
        <v>71</v>
      </c>
      <c r="C46" s="1" t="s">
        <v>72</v>
      </c>
      <c r="D46" s="1" t="s">
        <v>73</v>
      </c>
      <c r="E46" s="1" t="s">
        <v>33</v>
      </c>
      <c r="F46" s="1">
        <v>22176</v>
      </c>
      <c r="G46" s="1" t="s">
        <v>15</v>
      </c>
      <c r="H46" s="1">
        <v>15000</v>
      </c>
      <c r="I46" s="1">
        <f t="shared" si="0"/>
        <v>717.6</v>
      </c>
    </row>
    <row r="47" spans="1:9" hidden="1" x14ac:dyDescent="0.3">
      <c r="A47" s="2">
        <v>44228</v>
      </c>
      <c r="B47" s="1" t="s">
        <v>59</v>
      </c>
      <c r="C47" s="1" t="s">
        <v>60</v>
      </c>
      <c r="D47" s="1" t="s">
        <v>61</v>
      </c>
      <c r="E47" s="1" t="s">
        <v>33</v>
      </c>
      <c r="F47" s="1">
        <v>24131.000000000004</v>
      </c>
      <c r="G47" s="1" t="s">
        <v>15</v>
      </c>
      <c r="H47" s="1">
        <v>15000</v>
      </c>
      <c r="I47" s="1">
        <f t="shared" si="0"/>
        <v>913.10000000000036</v>
      </c>
    </row>
    <row r="48" spans="1:9" hidden="1" x14ac:dyDescent="0.3">
      <c r="A48" s="2">
        <v>44228</v>
      </c>
      <c r="B48" s="1" t="s">
        <v>30</v>
      </c>
      <c r="C48" s="1" t="s">
        <v>31</v>
      </c>
      <c r="D48" s="1" t="s">
        <v>32</v>
      </c>
      <c r="E48" s="1" t="s">
        <v>33</v>
      </c>
      <c r="F48" s="1">
        <v>34353.5</v>
      </c>
      <c r="G48" s="1" t="s">
        <v>15</v>
      </c>
      <c r="H48" s="1">
        <v>15000</v>
      </c>
      <c r="I48" s="1">
        <f t="shared" si="0"/>
        <v>1935.3500000000001</v>
      </c>
    </row>
    <row r="49" spans="1:9" hidden="1" x14ac:dyDescent="0.3">
      <c r="A49" s="2">
        <v>44228</v>
      </c>
      <c r="B49" s="1" t="s">
        <v>34</v>
      </c>
      <c r="C49" s="1" t="s">
        <v>35</v>
      </c>
      <c r="D49" s="1" t="s">
        <v>36</v>
      </c>
      <c r="E49" s="1" t="s">
        <v>26</v>
      </c>
      <c r="F49" s="1">
        <v>3596</v>
      </c>
      <c r="G49" s="1" t="s">
        <v>15</v>
      </c>
      <c r="H49" s="1">
        <v>15000</v>
      </c>
      <c r="I49" s="1">
        <f t="shared" si="0"/>
        <v>0</v>
      </c>
    </row>
    <row r="50" spans="1:9" hidden="1" x14ac:dyDescent="0.3">
      <c r="A50" s="2">
        <v>44228</v>
      </c>
      <c r="B50" s="1" t="s">
        <v>56</v>
      </c>
      <c r="C50" s="1" t="s">
        <v>57</v>
      </c>
      <c r="D50" s="1" t="s">
        <v>58</v>
      </c>
      <c r="E50" s="1" t="s">
        <v>26</v>
      </c>
      <c r="F50" s="1">
        <v>6300</v>
      </c>
      <c r="G50" s="1" t="s">
        <v>43</v>
      </c>
      <c r="H50" s="1">
        <v>15000</v>
      </c>
      <c r="I50" s="1">
        <f t="shared" si="0"/>
        <v>0</v>
      </c>
    </row>
    <row r="51" spans="1:9" hidden="1" x14ac:dyDescent="0.3">
      <c r="A51" s="2">
        <v>44228</v>
      </c>
      <c r="B51" s="1" t="s">
        <v>34</v>
      </c>
      <c r="C51" s="1" t="s">
        <v>35</v>
      </c>
      <c r="D51" s="1" t="s">
        <v>36</v>
      </c>
      <c r="E51" s="1" t="s">
        <v>26</v>
      </c>
      <c r="F51" s="1">
        <v>6804</v>
      </c>
      <c r="G51" s="1" t="s">
        <v>11</v>
      </c>
      <c r="H51" s="1">
        <v>15000</v>
      </c>
      <c r="I51" s="1">
        <f t="shared" si="0"/>
        <v>0</v>
      </c>
    </row>
    <row r="52" spans="1:9" hidden="1" x14ac:dyDescent="0.3">
      <c r="A52" s="2">
        <v>44228</v>
      </c>
      <c r="B52" s="1" t="s">
        <v>50</v>
      </c>
      <c r="C52" s="1" t="s">
        <v>51</v>
      </c>
      <c r="D52" s="1" t="s">
        <v>52</v>
      </c>
      <c r="E52" s="1" t="s">
        <v>26</v>
      </c>
      <c r="F52" s="1">
        <v>8524.4000000000015</v>
      </c>
      <c r="G52" s="1" t="s">
        <v>43</v>
      </c>
      <c r="H52" s="1">
        <v>15000</v>
      </c>
      <c r="I52" s="1">
        <f t="shared" si="0"/>
        <v>0</v>
      </c>
    </row>
    <row r="53" spans="1:9" hidden="1" x14ac:dyDescent="0.3">
      <c r="A53" s="2">
        <v>44228</v>
      </c>
      <c r="B53" s="1" t="s">
        <v>34</v>
      </c>
      <c r="C53" s="1" t="s">
        <v>35</v>
      </c>
      <c r="D53" s="1" t="s">
        <v>36</v>
      </c>
      <c r="E53" s="1" t="s">
        <v>26</v>
      </c>
      <c r="F53" s="1">
        <v>8772</v>
      </c>
      <c r="G53" s="1" t="s">
        <v>43</v>
      </c>
      <c r="H53" s="1">
        <v>15000</v>
      </c>
      <c r="I53" s="1">
        <f t="shared" si="0"/>
        <v>0</v>
      </c>
    </row>
    <row r="54" spans="1:9" hidden="1" x14ac:dyDescent="0.3">
      <c r="A54" s="2">
        <v>44228</v>
      </c>
      <c r="B54" s="1" t="s">
        <v>34</v>
      </c>
      <c r="C54" s="1" t="s">
        <v>35</v>
      </c>
      <c r="D54" s="1" t="s">
        <v>36</v>
      </c>
      <c r="E54" s="1" t="s">
        <v>26</v>
      </c>
      <c r="F54" s="1">
        <v>17328.300000000003</v>
      </c>
      <c r="G54" s="1" t="s">
        <v>43</v>
      </c>
      <c r="H54" s="1">
        <v>15000</v>
      </c>
      <c r="I54" s="1">
        <f t="shared" si="0"/>
        <v>232.8300000000003</v>
      </c>
    </row>
    <row r="55" spans="1:9" hidden="1" x14ac:dyDescent="0.3">
      <c r="A55" s="2">
        <v>44228</v>
      </c>
      <c r="B55" s="1" t="s">
        <v>56</v>
      </c>
      <c r="C55" s="1" t="s">
        <v>57</v>
      </c>
      <c r="D55" s="1" t="s">
        <v>58</v>
      </c>
      <c r="E55" s="1" t="s">
        <v>26</v>
      </c>
      <c r="F55" s="1">
        <v>21438.899999999998</v>
      </c>
      <c r="G55" s="1" t="s">
        <v>11</v>
      </c>
      <c r="H55" s="1">
        <v>15000</v>
      </c>
      <c r="I55" s="1">
        <f t="shared" si="0"/>
        <v>643.88999999999987</v>
      </c>
    </row>
    <row r="56" spans="1:9" hidden="1" x14ac:dyDescent="0.3">
      <c r="A56" s="2">
        <v>44228</v>
      </c>
      <c r="B56" s="1" t="s">
        <v>50</v>
      </c>
      <c r="C56" s="1" t="s">
        <v>51</v>
      </c>
      <c r="D56" s="1" t="s">
        <v>52</v>
      </c>
      <c r="E56" s="1" t="s">
        <v>26</v>
      </c>
      <c r="F56" s="1">
        <v>26556.799999999999</v>
      </c>
      <c r="G56" s="1" t="s">
        <v>15</v>
      </c>
      <c r="H56" s="1">
        <v>15000</v>
      </c>
      <c r="I56" s="1">
        <f t="shared" si="0"/>
        <v>1155.68</v>
      </c>
    </row>
    <row r="57" spans="1:9" hidden="1" x14ac:dyDescent="0.3">
      <c r="A57" s="2">
        <v>44228</v>
      </c>
      <c r="B57" s="1" t="s">
        <v>50</v>
      </c>
      <c r="C57" s="1" t="s">
        <v>51</v>
      </c>
      <c r="D57" s="1" t="s">
        <v>52</v>
      </c>
      <c r="E57" s="1" t="s">
        <v>26</v>
      </c>
      <c r="F57" s="1">
        <v>33132.600000000006</v>
      </c>
      <c r="G57" s="1" t="s">
        <v>43</v>
      </c>
      <c r="H57" s="1">
        <v>15000</v>
      </c>
      <c r="I57" s="1">
        <f t="shared" si="0"/>
        <v>1813.2600000000007</v>
      </c>
    </row>
    <row r="58" spans="1:9" x14ac:dyDescent="0.3">
      <c r="A58" s="2">
        <v>44228</v>
      </c>
      <c r="B58" s="1" t="s">
        <v>19</v>
      </c>
      <c r="C58" s="1" t="s">
        <v>20</v>
      </c>
      <c r="D58" s="1" t="s">
        <v>21</v>
      </c>
      <c r="E58" s="1" t="s">
        <v>22</v>
      </c>
      <c r="F58" s="1">
        <v>4531</v>
      </c>
      <c r="G58" s="1" t="s">
        <v>43</v>
      </c>
      <c r="H58" s="1">
        <v>15000</v>
      </c>
      <c r="I58" s="1">
        <f t="shared" si="0"/>
        <v>0</v>
      </c>
    </row>
    <row r="59" spans="1:9" x14ac:dyDescent="0.3">
      <c r="A59" s="2">
        <v>44228</v>
      </c>
      <c r="B59" s="1" t="s">
        <v>37</v>
      </c>
      <c r="C59" s="1" t="s">
        <v>38</v>
      </c>
      <c r="D59" s="1" t="s">
        <v>39</v>
      </c>
      <c r="E59" s="1" t="s">
        <v>22</v>
      </c>
      <c r="F59" s="1">
        <v>6751.7999999999993</v>
      </c>
      <c r="G59" s="1" t="s">
        <v>15</v>
      </c>
      <c r="H59" s="1">
        <v>15000</v>
      </c>
      <c r="I59" s="1">
        <f t="shared" si="0"/>
        <v>0</v>
      </c>
    </row>
    <row r="60" spans="1:9" x14ac:dyDescent="0.3">
      <c r="A60" s="2">
        <v>44228</v>
      </c>
      <c r="B60" s="1" t="s">
        <v>19</v>
      </c>
      <c r="C60" s="1" t="s">
        <v>20</v>
      </c>
      <c r="D60" s="1" t="s">
        <v>21</v>
      </c>
      <c r="E60" s="1" t="s">
        <v>22</v>
      </c>
      <c r="F60" s="1">
        <v>7343.2000000000007</v>
      </c>
      <c r="G60" s="1" t="s">
        <v>15</v>
      </c>
      <c r="H60" s="1">
        <v>15000</v>
      </c>
      <c r="I60" s="1">
        <f t="shared" si="0"/>
        <v>0</v>
      </c>
    </row>
    <row r="61" spans="1:9" x14ac:dyDescent="0.3">
      <c r="A61" s="2">
        <v>44228</v>
      </c>
      <c r="B61" s="1" t="s">
        <v>19</v>
      </c>
      <c r="C61" s="1" t="s">
        <v>20</v>
      </c>
      <c r="D61" s="1" t="s">
        <v>21</v>
      </c>
      <c r="E61" s="1" t="s">
        <v>22</v>
      </c>
      <c r="F61" s="1">
        <v>7356.5999999999995</v>
      </c>
      <c r="G61" s="1" t="s">
        <v>11</v>
      </c>
      <c r="H61" s="1">
        <v>15000</v>
      </c>
      <c r="I61" s="1">
        <f t="shared" si="0"/>
        <v>0</v>
      </c>
    </row>
    <row r="62" spans="1:9" x14ac:dyDescent="0.3">
      <c r="A62" s="2">
        <v>44228</v>
      </c>
      <c r="B62" s="1" t="s">
        <v>37</v>
      </c>
      <c r="C62" s="1" t="s">
        <v>38</v>
      </c>
      <c r="D62" s="1" t="s">
        <v>39</v>
      </c>
      <c r="E62" s="1" t="s">
        <v>22</v>
      </c>
      <c r="F62" s="1">
        <v>17748</v>
      </c>
      <c r="G62" s="1" t="s">
        <v>11</v>
      </c>
      <c r="H62" s="1">
        <v>15000</v>
      </c>
      <c r="I62" s="1">
        <f t="shared" si="0"/>
        <v>274.8</v>
      </c>
    </row>
    <row r="63" spans="1:9" x14ac:dyDescent="0.3">
      <c r="A63" s="2">
        <v>44228</v>
      </c>
      <c r="B63" s="1" t="s">
        <v>19</v>
      </c>
      <c r="C63" s="1" t="s">
        <v>20</v>
      </c>
      <c r="D63" s="1" t="s">
        <v>21</v>
      </c>
      <c r="E63" s="1" t="s">
        <v>22</v>
      </c>
      <c r="F63" s="1">
        <v>28395.5</v>
      </c>
      <c r="G63" s="1" t="s">
        <v>43</v>
      </c>
      <c r="H63" s="1">
        <v>15000</v>
      </c>
      <c r="I63" s="1">
        <f t="shared" si="0"/>
        <v>1339.5500000000002</v>
      </c>
    </row>
    <row r="64" spans="1:9" x14ac:dyDescent="0.3">
      <c r="A64" s="2">
        <v>44228</v>
      </c>
      <c r="B64" s="1" t="s">
        <v>44</v>
      </c>
      <c r="C64" s="1" t="s">
        <v>45</v>
      </c>
      <c r="D64" s="1" t="s">
        <v>46</v>
      </c>
      <c r="E64" s="1" t="s">
        <v>22</v>
      </c>
      <c r="F64" s="1">
        <v>41429.5</v>
      </c>
      <c r="G64" s="1" t="s">
        <v>15</v>
      </c>
      <c r="H64" s="1">
        <v>15000</v>
      </c>
      <c r="I64" s="1">
        <f t="shared" si="0"/>
        <v>2642.9500000000003</v>
      </c>
    </row>
    <row r="65" spans="1:9" hidden="1" x14ac:dyDescent="0.3">
      <c r="A65" s="2">
        <v>44256</v>
      </c>
      <c r="B65" s="1" t="s">
        <v>12</v>
      </c>
      <c r="C65" s="1" t="s">
        <v>13</v>
      </c>
      <c r="D65" s="1" t="s">
        <v>14</v>
      </c>
      <c r="E65" s="1" t="s">
        <v>10</v>
      </c>
      <c r="F65" s="1">
        <v>2311.5</v>
      </c>
      <c r="G65" s="1" t="s">
        <v>15</v>
      </c>
      <c r="H65" s="1">
        <v>15000</v>
      </c>
      <c r="I65" s="1">
        <f t="shared" si="0"/>
        <v>0</v>
      </c>
    </row>
    <row r="66" spans="1:9" hidden="1" x14ac:dyDescent="0.3">
      <c r="A66" s="2">
        <v>44256</v>
      </c>
      <c r="B66" s="1" t="s">
        <v>27</v>
      </c>
      <c r="C66" s="1" t="s">
        <v>28</v>
      </c>
      <c r="D66" s="1" t="s">
        <v>29</v>
      </c>
      <c r="E66" s="1" t="s">
        <v>10</v>
      </c>
      <c r="F66" s="1">
        <v>3013.5</v>
      </c>
      <c r="G66" s="1" t="s">
        <v>15</v>
      </c>
      <c r="H66" s="1">
        <v>15000</v>
      </c>
      <c r="I66" s="1">
        <f t="shared" si="0"/>
        <v>0</v>
      </c>
    </row>
    <row r="67" spans="1:9" hidden="1" x14ac:dyDescent="0.3">
      <c r="A67" s="2">
        <v>44256</v>
      </c>
      <c r="B67" s="1" t="s">
        <v>27</v>
      </c>
      <c r="C67" s="1" t="s">
        <v>28</v>
      </c>
      <c r="D67" s="1" t="s">
        <v>29</v>
      </c>
      <c r="E67" s="1" t="s">
        <v>10</v>
      </c>
      <c r="F67" s="1">
        <v>5287.5</v>
      </c>
      <c r="G67" s="1" t="s">
        <v>15</v>
      </c>
      <c r="H67" s="1">
        <v>15000</v>
      </c>
      <c r="I67" s="1">
        <f t="shared" si="0"/>
        <v>0</v>
      </c>
    </row>
    <row r="68" spans="1:9" hidden="1" x14ac:dyDescent="0.3">
      <c r="A68" s="2">
        <v>44256</v>
      </c>
      <c r="B68" s="1" t="s">
        <v>16</v>
      </c>
      <c r="C68" s="1" t="s">
        <v>17</v>
      </c>
      <c r="D68" s="1" t="s">
        <v>18</v>
      </c>
      <c r="E68" s="1" t="s">
        <v>10</v>
      </c>
      <c r="F68" s="1">
        <v>13797</v>
      </c>
      <c r="G68" s="1" t="s">
        <v>11</v>
      </c>
      <c r="H68" s="1">
        <v>15000</v>
      </c>
      <c r="I68" s="1">
        <f t="shared" ref="I68:I131" si="1">IF(F68&gt;=H68,(F68-H68)*10%,0)</f>
        <v>0</v>
      </c>
    </row>
    <row r="69" spans="1:9" hidden="1" x14ac:dyDescent="0.3">
      <c r="A69" s="2">
        <v>44256</v>
      </c>
      <c r="B69" s="1" t="s">
        <v>68</v>
      </c>
      <c r="C69" s="1" t="s">
        <v>69</v>
      </c>
      <c r="D69" s="1" t="s">
        <v>70</v>
      </c>
      <c r="E69" s="1" t="s">
        <v>10</v>
      </c>
      <c r="F69" s="1">
        <v>14063</v>
      </c>
      <c r="G69" s="1" t="s">
        <v>15</v>
      </c>
      <c r="H69" s="1">
        <v>15000</v>
      </c>
      <c r="I69" s="1">
        <f t="shared" si="1"/>
        <v>0</v>
      </c>
    </row>
    <row r="70" spans="1:9" hidden="1" x14ac:dyDescent="0.3">
      <c r="A70" s="2">
        <v>44256</v>
      </c>
      <c r="B70" s="1" t="s">
        <v>16</v>
      </c>
      <c r="C70" s="1" t="s">
        <v>17</v>
      </c>
      <c r="D70" s="1" t="s">
        <v>18</v>
      </c>
      <c r="E70" s="1" t="s">
        <v>10</v>
      </c>
      <c r="F70" s="1">
        <v>14608.300000000001</v>
      </c>
      <c r="G70" s="1" t="s">
        <v>11</v>
      </c>
      <c r="H70" s="1">
        <v>15000</v>
      </c>
      <c r="I70" s="1">
        <f t="shared" si="1"/>
        <v>0</v>
      </c>
    </row>
    <row r="71" spans="1:9" hidden="1" x14ac:dyDescent="0.3">
      <c r="A71" s="2">
        <v>44256</v>
      </c>
      <c r="B71" s="1" t="s">
        <v>27</v>
      </c>
      <c r="C71" s="1" t="s">
        <v>28</v>
      </c>
      <c r="D71" s="1" t="s">
        <v>29</v>
      </c>
      <c r="E71" s="1" t="s">
        <v>10</v>
      </c>
      <c r="F71" s="1">
        <v>16063.199999999999</v>
      </c>
      <c r="G71" s="1" t="s">
        <v>15</v>
      </c>
      <c r="H71" s="1">
        <v>15000</v>
      </c>
      <c r="I71" s="1">
        <f t="shared" si="1"/>
        <v>106.31999999999989</v>
      </c>
    </row>
    <row r="72" spans="1:9" hidden="1" x14ac:dyDescent="0.3">
      <c r="A72" s="2">
        <v>44256</v>
      </c>
      <c r="B72" s="1" t="s">
        <v>12</v>
      </c>
      <c r="C72" s="1" t="s">
        <v>13</v>
      </c>
      <c r="D72" s="1" t="s">
        <v>14</v>
      </c>
      <c r="E72" s="1" t="s">
        <v>10</v>
      </c>
      <c r="F72" s="1">
        <v>16836</v>
      </c>
      <c r="G72" s="1" t="s">
        <v>11</v>
      </c>
      <c r="H72" s="1">
        <v>15000</v>
      </c>
      <c r="I72" s="1">
        <f t="shared" si="1"/>
        <v>183.60000000000002</v>
      </c>
    </row>
    <row r="73" spans="1:9" hidden="1" x14ac:dyDescent="0.3">
      <c r="A73" s="2">
        <v>44256</v>
      </c>
      <c r="B73" s="1" t="s">
        <v>27</v>
      </c>
      <c r="C73" s="1" t="s">
        <v>28</v>
      </c>
      <c r="D73" s="1" t="s">
        <v>29</v>
      </c>
      <c r="E73" s="1" t="s">
        <v>10</v>
      </c>
      <c r="F73" s="1">
        <v>19594</v>
      </c>
      <c r="G73" s="1" t="s">
        <v>43</v>
      </c>
      <c r="H73" s="1">
        <v>15000</v>
      </c>
      <c r="I73" s="1">
        <f t="shared" si="1"/>
        <v>459.40000000000003</v>
      </c>
    </row>
    <row r="74" spans="1:9" hidden="1" x14ac:dyDescent="0.3">
      <c r="A74" s="2">
        <v>44256</v>
      </c>
      <c r="B74" s="1" t="s">
        <v>12</v>
      </c>
      <c r="C74" s="1" t="s">
        <v>13</v>
      </c>
      <c r="D74" s="1" t="s">
        <v>14</v>
      </c>
      <c r="E74" s="1" t="s">
        <v>10</v>
      </c>
      <c r="F74" s="1">
        <v>21654.400000000001</v>
      </c>
      <c r="G74" s="1" t="s">
        <v>15</v>
      </c>
      <c r="H74" s="1">
        <v>15000</v>
      </c>
      <c r="I74" s="1">
        <f t="shared" si="1"/>
        <v>665.44000000000017</v>
      </c>
    </row>
    <row r="75" spans="1:9" hidden="1" x14ac:dyDescent="0.3">
      <c r="A75" s="2">
        <v>44256</v>
      </c>
      <c r="B75" s="1" t="s">
        <v>68</v>
      </c>
      <c r="C75" s="1" t="s">
        <v>69</v>
      </c>
      <c r="D75" s="1" t="s">
        <v>70</v>
      </c>
      <c r="E75" s="1" t="s">
        <v>10</v>
      </c>
      <c r="F75" s="1">
        <v>27930</v>
      </c>
      <c r="G75" s="1" t="s">
        <v>11</v>
      </c>
      <c r="H75" s="1">
        <v>15000</v>
      </c>
      <c r="I75" s="1">
        <f t="shared" si="1"/>
        <v>1293</v>
      </c>
    </row>
    <row r="76" spans="1:9" hidden="1" x14ac:dyDescent="0.3">
      <c r="A76" s="2">
        <v>44256</v>
      </c>
      <c r="B76" s="1" t="s">
        <v>7</v>
      </c>
      <c r="C76" s="1" t="s">
        <v>8</v>
      </c>
      <c r="D76" s="1" t="s">
        <v>9</v>
      </c>
      <c r="E76" s="1" t="s">
        <v>10</v>
      </c>
      <c r="F76" s="1">
        <v>39065.899999999994</v>
      </c>
      <c r="G76" s="1" t="s">
        <v>15</v>
      </c>
      <c r="H76" s="1">
        <v>15000</v>
      </c>
      <c r="I76" s="1">
        <f t="shared" si="1"/>
        <v>2406.5899999999997</v>
      </c>
    </row>
    <row r="77" spans="1:9" hidden="1" x14ac:dyDescent="0.3">
      <c r="A77" s="2">
        <v>44256</v>
      </c>
      <c r="B77" s="1" t="s">
        <v>27</v>
      </c>
      <c r="C77" s="1" t="s">
        <v>28</v>
      </c>
      <c r="D77" s="1" t="s">
        <v>29</v>
      </c>
      <c r="E77" s="1" t="s">
        <v>10</v>
      </c>
      <c r="F77" s="1">
        <v>44422</v>
      </c>
      <c r="G77" s="1" t="s">
        <v>43</v>
      </c>
      <c r="H77" s="1">
        <v>15000</v>
      </c>
      <c r="I77" s="1">
        <f t="shared" si="1"/>
        <v>2942.2000000000003</v>
      </c>
    </row>
    <row r="78" spans="1:9" hidden="1" x14ac:dyDescent="0.3">
      <c r="A78" s="2">
        <v>44256</v>
      </c>
      <c r="B78" s="1" t="s">
        <v>62</v>
      </c>
      <c r="C78" s="1" t="s">
        <v>63</v>
      </c>
      <c r="D78" s="1" t="s">
        <v>64</v>
      </c>
      <c r="E78" s="1" t="s">
        <v>33</v>
      </c>
      <c r="F78" s="1">
        <v>7416.9</v>
      </c>
      <c r="G78" s="1" t="s">
        <v>43</v>
      </c>
      <c r="H78" s="1">
        <v>15000</v>
      </c>
      <c r="I78" s="1">
        <f t="shared" si="1"/>
        <v>0</v>
      </c>
    </row>
    <row r="79" spans="1:9" hidden="1" x14ac:dyDescent="0.3">
      <c r="A79" s="2">
        <v>44256</v>
      </c>
      <c r="B79" s="1" t="s">
        <v>40</v>
      </c>
      <c r="C79" s="1" t="s">
        <v>41</v>
      </c>
      <c r="D79" s="1" t="s">
        <v>42</v>
      </c>
      <c r="E79" s="1" t="s">
        <v>33</v>
      </c>
      <c r="F79" s="1">
        <v>8284.5</v>
      </c>
      <c r="G79" s="1" t="s">
        <v>15</v>
      </c>
      <c r="H79" s="1">
        <v>15000</v>
      </c>
      <c r="I79" s="1">
        <f t="shared" si="1"/>
        <v>0</v>
      </c>
    </row>
    <row r="80" spans="1:9" hidden="1" x14ac:dyDescent="0.3">
      <c r="A80" s="2">
        <v>44256</v>
      </c>
      <c r="B80" s="1" t="s">
        <v>30</v>
      </c>
      <c r="C80" s="1" t="s">
        <v>31</v>
      </c>
      <c r="D80" s="1" t="s">
        <v>32</v>
      </c>
      <c r="E80" s="1" t="s">
        <v>33</v>
      </c>
      <c r="F80" s="1">
        <v>10758.7</v>
      </c>
      <c r="G80" s="1" t="s">
        <v>15</v>
      </c>
      <c r="H80" s="1">
        <v>15000</v>
      </c>
      <c r="I80" s="1">
        <f t="shared" si="1"/>
        <v>0</v>
      </c>
    </row>
    <row r="81" spans="1:9" hidden="1" x14ac:dyDescent="0.3">
      <c r="A81" s="2">
        <v>44256</v>
      </c>
      <c r="B81" s="1" t="s">
        <v>59</v>
      </c>
      <c r="C81" s="1" t="s">
        <v>60</v>
      </c>
      <c r="D81" s="1" t="s">
        <v>61</v>
      </c>
      <c r="E81" s="1" t="s">
        <v>33</v>
      </c>
      <c r="F81" s="1">
        <v>12124.2</v>
      </c>
      <c r="G81" s="1" t="s">
        <v>43</v>
      </c>
      <c r="H81" s="1">
        <v>15000</v>
      </c>
      <c r="I81" s="1">
        <f t="shared" si="1"/>
        <v>0</v>
      </c>
    </row>
    <row r="82" spans="1:9" hidden="1" x14ac:dyDescent="0.3">
      <c r="A82" s="2">
        <v>44256</v>
      </c>
      <c r="B82" s="1" t="s">
        <v>62</v>
      </c>
      <c r="C82" s="1" t="s">
        <v>63</v>
      </c>
      <c r="D82" s="1" t="s">
        <v>64</v>
      </c>
      <c r="E82" s="1" t="s">
        <v>33</v>
      </c>
      <c r="F82" s="1">
        <v>14391.999999999998</v>
      </c>
      <c r="G82" s="1" t="s">
        <v>11</v>
      </c>
      <c r="H82" s="1">
        <v>15000</v>
      </c>
      <c r="I82" s="1">
        <f t="shared" si="1"/>
        <v>0</v>
      </c>
    </row>
    <row r="83" spans="1:9" hidden="1" x14ac:dyDescent="0.3">
      <c r="A83" s="2">
        <v>44256</v>
      </c>
      <c r="B83" s="1" t="s">
        <v>40</v>
      </c>
      <c r="C83" s="1" t="s">
        <v>41</v>
      </c>
      <c r="D83" s="1" t="s">
        <v>42</v>
      </c>
      <c r="E83" s="1" t="s">
        <v>33</v>
      </c>
      <c r="F83" s="1">
        <v>15246</v>
      </c>
      <c r="G83" s="1" t="s">
        <v>11</v>
      </c>
      <c r="H83" s="1">
        <v>15000</v>
      </c>
      <c r="I83" s="1">
        <f t="shared" si="1"/>
        <v>24.6</v>
      </c>
    </row>
    <row r="84" spans="1:9" hidden="1" x14ac:dyDescent="0.3">
      <c r="A84" s="2">
        <v>44256</v>
      </c>
      <c r="B84" s="1" t="s">
        <v>62</v>
      </c>
      <c r="C84" s="1" t="s">
        <v>63</v>
      </c>
      <c r="D84" s="1" t="s">
        <v>64</v>
      </c>
      <c r="E84" s="1" t="s">
        <v>33</v>
      </c>
      <c r="F84" s="1">
        <v>17335.2</v>
      </c>
      <c r="G84" s="1" t="s">
        <v>43</v>
      </c>
      <c r="H84" s="1">
        <v>15000</v>
      </c>
      <c r="I84" s="1">
        <f t="shared" si="1"/>
        <v>233.5200000000001</v>
      </c>
    </row>
    <row r="85" spans="1:9" hidden="1" x14ac:dyDescent="0.3">
      <c r="A85" s="2">
        <v>44256</v>
      </c>
      <c r="B85" s="1" t="s">
        <v>40</v>
      </c>
      <c r="C85" s="1" t="s">
        <v>41</v>
      </c>
      <c r="D85" s="1" t="s">
        <v>42</v>
      </c>
      <c r="E85" s="1" t="s">
        <v>33</v>
      </c>
      <c r="F85" s="1">
        <v>40831</v>
      </c>
      <c r="G85" s="1" t="s">
        <v>11</v>
      </c>
      <c r="H85" s="1">
        <v>15000</v>
      </c>
      <c r="I85" s="1">
        <f t="shared" si="1"/>
        <v>2583.1000000000004</v>
      </c>
    </row>
    <row r="86" spans="1:9" hidden="1" x14ac:dyDescent="0.3">
      <c r="A86" s="2">
        <v>44256</v>
      </c>
      <c r="B86" s="1" t="s">
        <v>34</v>
      </c>
      <c r="C86" s="1" t="s">
        <v>35</v>
      </c>
      <c r="D86" s="1" t="s">
        <v>36</v>
      </c>
      <c r="E86" s="1" t="s">
        <v>26</v>
      </c>
      <c r="F86" s="1">
        <v>6544.8</v>
      </c>
      <c r="G86" s="1" t="s">
        <v>11</v>
      </c>
      <c r="H86" s="1">
        <v>15000</v>
      </c>
      <c r="I86" s="1">
        <f t="shared" si="1"/>
        <v>0</v>
      </c>
    </row>
    <row r="87" spans="1:9" hidden="1" x14ac:dyDescent="0.3">
      <c r="A87" s="2">
        <v>44256</v>
      </c>
      <c r="B87" s="1" t="s">
        <v>50</v>
      </c>
      <c r="C87" s="1" t="s">
        <v>51</v>
      </c>
      <c r="D87" s="1" t="s">
        <v>52</v>
      </c>
      <c r="E87" s="1" t="s">
        <v>26</v>
      </c>
      <c r="F87" s="1">
        <v>11166.300000000001</v>
      </c>
      <c r="G87" s="1" t="s">
        <v>15</v>
      </c>
      <c r="H87" s="1">
        <v>15000</v>
      </c>
      <c r="I87" s="1">
        <f t="shared" si="1"/>
        <v>0</v>
      </c>
    </row>
    <row r="88" spans="1:9" hidden="1" x14ac:dyDescent="0.3">
      <c r="A88" s="2">
        <v>44256</v>
      </c>
      <c r="B88" s="1" t="s">
        <v>34</v>
      </c>
      <c r="C88" s="1" t="s">
        <v>35</v>
      </c>
      <c r="D88" s="1" t="s">
        <v>36</v>
      </c>
      <c r="E88" s="1" t="s">
        <v>26</v>
      </c>
      <c r="F88" s="1">
        <v>11403</v>
      </c>
      <c r="G88" s="1" t="s">
        <v>15</v>
      </c>
      <c r="H88" s="1">
        <v>15000</v>
      </c>
      <c r="I88" s="1">
        <f t="shared" si="1"/>
        <v>0</v>
      </c>
    </row>
    <row r="89" spans="1:9" hidden="1" x14ac:dyDescent="0.3">
      <c r="A89" s="2">
        <v>44256</v>
      </c>
      <c r="B89" s="1" t="s">
        <v>34</v>
      </c>
      <c r="C89" s="1" t="s">
        <v>35</v>
      </c>
      <c r="D89" s="1" t="s">
        <v>36</v>
      </c>
      <c r="E89" s="1" t="s">
        <v>26</v>
      </c>
      <c r="F89" s="1">
        <v>11554.400000000001</v>
      </c>
      <c r="G89" s="1" t="s">
        <v>15</v>
      </c>
      <c r="H89" s="1">
        <v>15000</v>
      </c>
      <c r="I89" s="1">
        <f t="shared" si="1"/>
        <v>0</v>
      </c>
    </row>
    <row r="90" spans="1:9" hidden="1" x14ac:dyDescent="0.3">
      <c r="A90" s="2">
        <v>44256</v>
      </c>
      <c r="B90" s="1" t="s">
        <v>23</v>
      </c>
      <c r="C90" s="1" t="s">
        <v>24</v>
      </c>
      <c r="D90" s="1" t="s">
        <v>25</v>
      </c>
      <c r="E90" s="1" t="s">
        <v>26</v>
      </c>
      <c r="F90" s="1">
        <v>12143.999999999998</v>
      </c>
      <c r="G90" s="1" t="s">
        <v>15</v>
      </c>
      <c r="H90" s="1">
        <v>15000</v>
      </c>
      <c r="I90" s="1">
        <f t="shared" si="1"/>
        <v>0</v>
      </c>
    </row>
    <row r="91" spans="1:9" hidden="1" x14ac:dyDescent="0.3">
      <c r="A91" s="2">
        <v>44256</v>
      </c>
      <c r="B91" s="1" t="s">
        <v>23</v>
      </c>
      <c r="C91" s="1" t="s">
        <v>24</v>
      </c>
      <c r="D91" s="1" t="s">
        <v>25</v>
      </c>
      <c r="E91" s="1" t="s">
        <v>26</v>
      </c>
      <c r="F91" s="1">
        <v>13244.7</v>
      </c>
      <c r="G91" s="1" t="s">
        <v>11</v>
      </c>
      <c r="H91" s="1">
        <v>15000</v>
      </c>
      <c r="I91" s="1">
        <f t="shared" si="1"/>
        <v>0</v>
      </c>
    </row>
    <row r="92" spans="1:9" hidden="1" x14ac:dyDescent="0.3">
      <c r="A92" s="2">
        <v>44256</v>
      </c>
      <c r="B92" s="1" t="s">
        <v>47</v>
      </c>
      <c r="C92" s="1" t="s">
        <v>48</v>
      </c>
      <c r="D92" s="1" t="s">
        <v>49</v>
      </c>
      <c r="E92" s="1" t="s">
        <v>26</v>
      </c>
      <c r="F92" s="1">
        <v>23014.400000000001</v>
      </c>
      <c r="G92" s="1" t="s">
        <v>11</v>
      </c>
      <c r="H92" s="1">
        <v>15000</v>
      </c>
      <c r="I92" s="1">
        <f t="shared" si="1"/>
        <v>801.44000000000017</v>
      </c>
    </row>
    <row r="93" spans="1:9" hidden="1" x14ac:dyDescent="0.3">
      <c r="A93" s="2">
        <v>44256</v>
      </c>
      <c r="B93" s="1" t="s">
        <v>23</v>
      </c>
      <c r="C93" s="1" t="s">
        <v>24</v>
      </c>
      <c r="D93" s="1" t="s">
        <v>25</v>
      </c>
      <c r="E93" s="1" t="s">
        <v>26</v>
      </c>
      <c r="F93" s="1">
        <v>26200</v>
      </c>
      <c r="G93" s="1" t="s">
        <v>15</v>
      </c>
      <c r="H93" s="1">
        <v>15000</v>
      </c>
      <c r="I93" s="1">
        <f t="shared" si="1"/>
        <v>1120</v>
      </c>
    </row>
    <row r="94" spans="1:9" hidden="1" x14ac:dyDescent="0.3">
      <c r="A94" s="2">
        <v>44256</v>
      </c>
      <c r="B94" s="1" t="s">
        <v>50</v>
      </c>
      <c r="C94" s="1" t="s">
        <v>51</v>
      </c>
      <c r="D94" s="1" t="s">
        <v>52</v>
      </c>
      <c r="E94" s="1" t="s">
        <v>26</v>
      </c>
      <c r="F94" s="1">
        <v>28286.399999999998</v>
      </c>
      <c r="G94" s="1" t="s">
        <v>11</v>
      </c>
      <c r="H94" s="1">
        <v>15000</v>
      </c>
      <c r="I94" s="1">
        <f t="shared" si="1"/>
        <v>1328.6399999999999</v>
      </c>
    </row>
    <row r="95" spans="1:9" hidden="1" x14ac:dyDescent="0.3">
      <c r="A95" s="2">
        <v>44256</v>
      </c>
      <c r="B95" s="1" t="s">
        <v>23</v>
      </c>
      <c r="C95" s="1" t="s">
        <v>24</v>
      </c>
      <c r="D95" s="1" t="s">
        <v>25</v>
      </c>
      <c r="E95" s="1" t="s">
        <v>26</v>
      </c>
      <c r="F95" s="1">
        <v>35715.4</v>
      </c>
      <c r="G95" s="1" t="s">
        <v>15</v>
      </c>
      <c r="H95" s="1">
        <v>15000</v>
      </c>
      <c r="I95" s="1">
        <f t="shared" si="1"/>
        <v>2071.5400000000004</v>
      </c>
    </row>
    <row r="96" spans="1:9" x14ac:dyDescent="0.3">
      <c r="A96" s="2">
        <v>44256</v>
      </c>
      <c r="B96" s="1" t="s">
        <v>65</v>
      </c>
      <c r="C96" s="1" t="s">
        <v>66</v>
      </c>
      <c r="D96" s="1" t="s">
        <v>67</v>
      </c>
      <c r="E96" s="1" t="s">
        <v>22</v>
      </c>
      <c r="F96" s="1">
        <v>6708.9</v>
      </c>
      <c r="G96" s="1" t="s">
        <v>43</v>
      </c>
      <c r="H96" s="1">
        <v>15000</v>
      </c>
      <c r="I96" s="1">
        <f t="shared" si="1"/>
        <v>0</v>
      </c>
    </row>
    <row r="97" spans="1:9" x14ac:dyDescent="0.3">
      <c r="A97" s="2">
        <v>44256</v>
      </c>
      <c r="B97" s="1" t="s">
        <v>53</v>
      </c>
      <c r="C97" s="1" t="s">
        <v>54</v>
      </c>
      <c r="D97" s="1" t="s">
        <v>55</v>
      </c>
      <c r="E97" s="1" t="s">
        <v>22</v>
      </c>
      <c r="F97" s="1">
        <v>7982.7</v>
      </c>
      <c r="G97" s="1" t="s">
        <v>43</v>
      </c>
      <c r="H97" s="1">
        <v>15000</v>
      </c>
      <c r="I97" s="1">
        <f t="shared" si="1"/>
        <v>0</v>
      </c>
    </row>
    <row r="98" spans="1:9" x14ac:dyDescent="0.3">
      <c r="A98" s="2">
        <v>44256</v>
      </c>
      <c r="B98" s="1" t="s">
        <v>44</v>
      </c>
      <c r="C98" s="1" t="s">
        <v>45</v>
      </c>
      <c r="D98" s="1" t="s">
        <v>46</v>
      </c>
      <c r="E98" s="1" t="s">
        <v>22</v>
      </c>
      <c r="F98" s="1">
        <v>8694</v>
      </c>
      <c r="G98" s="1" t="s">
        <v>11</v>
      </c>
      <c r="H98" s="1">
        <v>15000</v>
      </c>
      <c r="I98" s="1">
        <f t="shared" si="1"/>
        <v>0</v>
      </c>
    </row>
    <row r="99" spans="1:9" x14ac:dyDescent="0.3">
      <c r="A99" s="2">
        <v>44256</v>
      </c>
      <c r="B99" s="1" t="s">
        <v>44</v>
      </c>
      <c r="C99" s="1" t="s">
        <v>45</v>
      </c>
      <c r="D99" s="1" t="s">
        <v>46</v>
      </c>
      <c r="E99" s="1" t="s">
        <v>22</v>
      </c>
      <c r="F99" s="1">
        <v>9116</v>
      </c>
      <c r="G99" s="1" t="s">
        <v>11</v>
      </c>
      <c r="H99" s="1">
        <v>15000</v>
      </c>
      <c r="I99" s="1">
        <f t="shared" si="1"/>
        <v>0</v>
      </c>
    </row>
    <row r="100" spans="1:9" x14ac:dyDescent="0.3">
      <c r="A100" s="2">
        <v>44256</v>
      </c>
      <c r="B100" s="1" t="s">
        <v>53</v>
      </c>
      <c r="C100" s="1" t="s">
        <v>54</v>
      </c>
      <c r="D100" s="1" t="s">
        <v>55</v>
      </c>
      <c r="E100" s="1" t="s">
        <v>22</v>
      </c>
      <c r="F100" s="1">
        <v>10110.299999999999</v>
      </c>
      <c r="G100" s="1" t="s">
        <v>11</v>
      </c>
      <c r="H100" s="1">
        <v>15000</v>
      </c>
      <c r="I100" s="1">
        <f t="shared" si="1"/>
        <v>0</v>
      </c>
    </row>
    <row r="101" spans="1:9" x14ac:dyDescent="0.3">
      <c r="A101" s="2">
        <v>44256</v>
      </c>
      <c r="B101" s="1" t="s">
        <v>19</v>
      </c>
      <c r="C101" s="1" t="s">
        <v>20</v>
      </c>
      <c r="D101" s="1" t="s">
        <v>21</v>
      </c>
      <c r="E101" s="1" t="s">
        <v>22</v>
      </c>
      <c r="F101" s="1">
        <v>10451.199999999999</v>
      </c>
      <c r="G101" s="1" t="s">
        <v>11</v>
      </c>
      <c r="H101" s="1">
        <v>15000</v>
      </c>
      <c r="I101" s="1">
        <f t="shared" si="1"/>
        <v>0</v>
      </c>
    </row>
    <row r="102" spans="1:9" x14ac:dyDescent="0.3">
      <c r="A102" s="2">
        <v>44256</v>
      </c>
      <c r="B102" s="1" t="s">
        <v>19</v>
      </c>
      <c r="C102" s="1" t="s">
        <v>20</v>
      </c>
      <c r="D102" s="1" t="s">
        <v>21</v>
      </c>
      <c r="E102" s="1" t="s">
        <v>22</v>
      </c>
      <c r="F102" s="1">
        <v>11580.4</v>
      </c>
      <c r="G102" s="1" t="s">
        <v>15</v>
      </c>
      <c r="H102" s="1">
        <v>15000</v>
      </c>
      <c r="I102" s="1">
        <f t="shared" si="1"/>
        <v>0</v>
      </c>
    </row>
    <row r="103" spans="1:9" x14ac:dyDescent="0.3">
      <c r="A103" s="2">
        <v>44256</v>
      </c>
      <c r="B103" s="1" t="s">
        <v>44</v>
      </c>
      <c r="C103" s="1" t="s">
        <v>45</v>
      </c>
      <c r="D103" s="1" t="s">
        <v>46</v>
      </c>
      <c r="E103" s="1" t="s">
        <v>22</v>
      </c>
      <c r="F103" s="1">
        <v>14329.5</v>
      </c>
      <c r="G103" s="1" t="s">
        <v>11</v>
      </c>
      <c r="H103" s="1">
        <v>15000</v>
      </c>
      <c r="I103" s="1">
        <f t="shared" si="1"/>
        <v>0</v>
      </c>
    </row>
    <row r="104" spans="1:9" x14ac:dyDescent="0.3">
      <c r="A104" s="2">
        <v>44256</v>
      </c>
      <c r="B104" s="1" t="s">
        <v>44</v>
      </c>
      <c r="C104" s="1" t="s">
        <v>45</v>
      </c>
      <c r="D104" s="1" t="s">
        <v>46</v>
      </c>
      <c r="E104" s="1" t="s">
        <v>22</v>
      </c>
      <c r="F104" s="1">
        <v>20128</v>
      </c>
      <c r="G104" s="1" t="s">
        <v>43</v>
      </c>
      <c r="H104" s="1">
        <v>15000</v>
      </c>
      <c r="I104" s="1">
        <f t="shared" si="1"/>
        <v>512.80000000000007</v>
      </c>
    </row>
    <row r="105" spans="1:9" x14ac:dyDescent="0.3">
      <c r="A105" s="2">
        <v>44256</v>
      </c>
      <c r="B105" s="1" t="s">
        <v>65</v>
      </c>
      <c r="C105" s="1" t="s">
        <v>66</v>
      </c>
      <c r="D105" s="1" t="s">
        <v>67</v>
      </c>
      <c r="E105" s="1" t="s">
        <v>22</v>
      </c>
      <c r="F105" s="1">
        <v>21167.999999999996</v>
      </c>
      <c r="G105" s="1" t="s">
        <v>11</v>
      </c>
      <c r="H105" s="1">
        <v>15000</v>
      </c>
      <c r="I105" s="1">
        <f t="shared" si="1"/>
        <v>616.79999999999973</v>
      </c>
    </row>
    <row r="106" spans="1:9" x14ac:dyDescent="0.3">
      <c r="A106" s="2">
        <v>44256</v>
      </c>
      <c r="B106" s="1" t="s">
        <v>37</v>
      </c>
      <c r="C106" s="1" t="s">
        <v>38</v>
      </c>
      <c r="D106" s="1" t="s">
        <v>39</v>
      </c>
      <c r="E106" s="1" t="s">
        <v>22</v>
      </c>
      <c r="F106" s="1">
        <v>25102.399999999998</v>
      </c>
      <c r="G106" s="1" t="s">
        <v>15</v>
      </c>
      <c r="H106" s="1">
        <v>15000</v>
      </c>
      <c r="I106" s="1">
        <f t="shared" si="1"/>
        <v>1010.2399999999998</v>
      </c>
    </row>
    <row r="107" spans="1:9" x14ac:dyDescent="0.3">
      <c r="A107" s="2">
        <v>44256</v>
      </c>
      <c r="B107" s="1" t="s">
        <v>37</v>
      </c>
      <c r="C107" s="1" t="s">
        <v>38</v>
      </c>
      <c r="D107" s="1" t="s">
        <v>39</v>
      </c>
      <c r="E107" s="1" t="s">
        <v>22</v>
      </c>
      <c r="F107" s="1">
        <v>27670.9</v>
      </c>
      <c r="G107" s="1" t="s">
        <v>43</v>
      </c>
      <c r="H107" s="1">
        <v>15000</v>
      </c>
      <c r="I107" s="1">
        <f t="shared" si="1"/>
        <v>1267.0900000000001</v>
      </c>
    </row>
    <row r="108" spans="1:9" x14ac:dyDescent="0.3">
      <c r="A108" s="2">
        <v>44256</v>
      </c>
      <c r="B108" s="1" t="s">
        <v>37</v>
      </c>
      <c r="C108" s="1" t="s">
        <v>38</v>
      </c>
      <c r="D108" s="1" t="s">
        <v>39</v>
      </c>
      <c r="E108" s="1" t="s">
        <v>22</v>
      </c>
      <c r="F108" s="1">
        <v>27956.799999999999</v>
      </c>
      <c r="G108" s="1" t="s">
        <v>15</v>
      </c>
      <c r="H108" s="1">
        <v>15000</v>
      </c>
      <c r="I108" s="1">
        <f t="shared" si="1"/>
        <v>1295.68</v>
      </c>
    </row>
    <row r="109" spans="1:9" x14ac:dyDescent="0.3">
      <c r="A109" s="2">
        <v>44256</v>
      </c>
      <c r="B109" s="1" t="s">
        <v>44</v>
      </c>
      <c r="C109" s="1" t="s">
        <v>45</v>
      </c>
      <c r="D109" s="1" t="s">
        <v>46</v>
      </c>
      <c r="E109" s="1" t="s">
        <v>22</v>
      </c>
      <c r="F109" s="1">
        <v>31407</v>
      </c>
      <c r="G109" s="1" t="s">
        <v>15</v>
      </c>
      <c r="H109" s="1">
        <v>15000</v>
      </c>
      <c r="I109" s="1">
        <f t="shared" si="1"/>
        <v>1640.7</v>
      </c>
    </row>
    <row r="110" spans="1:9" x14ac:dyDescent="0.3">
      <c r="A110" s="2">
        <v>44256</v>
      </c>
      <c r="B110" s="1" t="s">
        <v>53</v>
      </c>
      <c r="C110" s="1" t="s">
        <v>54</v>
      </c>
      <c r="D110" s="1" t="s">
        <v>55</v>
      </c>
      <c r="E110" s="1" t="s">
        <v>22</v>
      </c>
      <c r="F110" s="1">
        <v>35647.5</v>
      </c>
      <c r="G110" s="1" t="s">
        <v>43</v>
      </c>
      <c r="H110" s="1">
        <v>15000</v>
      </c>
      <c r="I110" s="1">
        <f t="shared" si="1"/>
        <v>2064.75</v>
      </c>
    </row>
    <row r="111" spans="1:9" x14ac:dyDescent="0.3">
      <c r="A111" s="2">
        <v>44256</v>
      </c>
      <c r="B111" s="1" t="s">
        <v>53</v>
      </c>
      <c r="C111" s="1" t="s">
        <v>54</v>
      </c>
      <c r="D111" s="1" t="s">
        <v>55</v>
      </c>
      <c r="E111" s="1" t="s">
        <v>22</v>
      </c>
      <c r="F111" s="1">
        <v>36907.200000000004</v>
      </c>
      <c r="G111" s="1" t="s">
        <v>15</v>
      </c>
      <c r="H111" s="1">
        <v>15000</v>
      </c>
      <c r="I111" s="1">
        <f t="shared" si="1"/>
        <v>2190.7200000000007</v>
      </c>
    </row>
    <row r="112" spans="1:9" hidden="1" x14ac:dyDescent="0.3">
      <c r="A112" s="2">
        <v>44287</v>
      </c>
      <c r="B112" s="1" t="s">
        <v>68</v>
      </c>
      <c r="C112" s="1" t="s">
        <v>69</v>
      </c>
      <c r="D112" s="1" t="s">
        <v>70</v>
      </c>
      <c r="E112" s="1" t="s">
        <v>10</v>
      </c>
      <c r="F112" s="1">
        <v>7029.9</v>
      </c>
      <c r="G112" s="1" t="s">
        <v>43</v>
      </c>
      <c r="H112" s="1">
        <v>15000</v>
      </c>
      <c r="I112" s="1">
        <f t="shared" si="1"/>
        <v>0</v>
      </c>
    </row>
    <row r="113" spans="1:9" hidden="1" x14ac:dyDescent="0.3">
      <c r="A113" s="2">
        <v>44287</v>
      </c>
      <c r="B113" s="1" t="s">
        <v>68</v>
      </c>
      <c r="C113" s="1" t="s">
        <v>69</v>
      </c>
      <c r="D113" s="1" t="s">
        <v>70</v>
      </c>
      <c r="E113" s="1" t="s">
        <v>10</v>
      </c>
      <c r="F113" s="1">
        <v>11914.400000000001</v>
      </c>
      <c r="G113" s="1" t="s">
        <v>15</v>
      </c>
      <c r="H113" s="1">
        <v>15000</v>
      </c>
      <c r="I113" s="1">
        <f t="shared" si="1"/>
        <v>0</v>
      </c>
    </row>
    <row r="114" spans="1:9" hidden="1" x14ac:dyDescent="0.3">
      <c r="A114" s="2">
        <v>44287</v>
      </c>
      <c r="B114" s="1" t="s">
        <v>7</v>
      </c>
      <c r="C114" s="1" t="s">
        <v>8</v>
      </c>
      <c r="D114" s="1" t="s">
        <v>9</v>
      </c>
      <c r="E114" s="1" t="s">
        <v>10</v>
      </c>
      <c r="F114" s="1">
        <v>15919.7</v>
      </c>
      <c r="G114" s="1" t="s">
        <v>11</v>
      </c>
      <c r="H114" s="1">
        <v>15000</v>
      </c>
      <c r="I114" s="1">
        <f t="shared" si="1"/>
        <v>91.970000000000084</v>
      </c>
    </row>
    <row r="115" spans="1:9" hidden="1" x14ac:dyDescent="0.3">
      <c r="A115" s="2">
        <v>44287</v>
      </c>
      <c r="B115" s="1" t="s">
        <v>16</v>
      </c>
      <c r="C115" s="1" t="s">
        <v>17</v>
      </c>
      <c r="D115" s="1" t="s">
        <v>18</v>
      </c>
      <c r="E115" s="1" t="s">
        <v>10</v>
      </c>
      <c r="F115" s="1">
        <v>17776</v>
      </c>
      <c r="G115" s="1" t="s">
        <v>43</v>
      </c>
      <c r="H115" s="1">
        <v>15000</v>
      </c>
      <c r="I115" s="1">
        <f t="shared" si="1"/>
        <v>277.60000000000002</v>
      </c>
    </row>
    <row r="116" spans="1:9" hidden="1" x14ac:dyDescent="0.3">
      <c r="A116" s="2">
        <v>44287</v>
      </c>
      <c r="B116" s="1" t="s">
        <v>27</v>
      </c>
      <c r="C116" s="1" t="s">
        <v>28</v>
      </c>
      <c r="D116" s="1" t="s">
        <v>29</v>
      </c>
      <c r="E116" s="1" t="s">
        <v>10</v>
      </c>
      <c r="F116" s="1">
        <v>36666</v>
      </c>
      <c r="G116" s="1" t="s">
        <v>15</v>
      </c>
      <c r="H116" s="1">
        <v>15000</v>
      </c>
      <c r="I116" s="1">
        <f t="shared" si="1"/>
        <v>2166.6</v>
      </c>
    </row>
    <row r="117" spans="1:9" hidden="1" x14ac:dyDescent="0.3">
      <c r="A117" s="2">
        <v>44287</v>
      </c>
      <c r="B117" s="1" t="s">
        <v>16</v>
      </c>
      <c r="C117" s="1" t="s">
        <v>17</v>
      </c>
      <c r="D117" s="1" t="s">
        <v>18</v>
      </c>
      <c r="E117" s="1" t="s">
        <v>10</v>
      </c>
      <c r="F117" s="1">
        <v>38227.699999999997</v>
      </c>
      <c r="G117" s="1" t="s">
        <v>11</v>
      </c>
      <c r="H117" s="1">
        <v>15000</v>
      </c>
      <c r="I117" s="1">
        <f t="shared" si="1"/>
        <v>2322.77</v>
      </c>
    </row>
    <row r="118" spans="1:9" hidden="1" x14ac:dyDescent="0.3">
      <c r="A118" s="2">
        <v>44287</v>
      </c>
      <c r="B118" s="1" t="s">
        <v>16</v>
      </c>
      <c r="C118" s="1" t="s">
        <v>17</v>
      </c>
      <c r="D118" s="1" t="s">
        <v>18</v>
      </c>
      <c r="E118" s="1" t="s">
        <v>10</v>
      </c>
      <c r="F118" s="1">
        <v>51531.199999999997</v>
      </c>
      <c r="G118" s="1" t="s">
        <v>43</v>
      </c>
      <c r="H118" s="1">
        <v>15000</v>
      </c>
      <c r="I118" s="1">
        <f t="shared" si="1"/>
        <v>3653.12</v>
      </c>
    </row>
    <row r="119" spans="1:9" hidden="1" x14ac:dyDescent="0.3">
      <c r="A119" s="2">
        <v>44287</v>
      </c>
      <c r="B119" s="1" t="s">
        <v>30</v>
      </c>
      <c r="C119" s="1" t="s">
        <v>31</v>
      </c>
      <c r="D119" s="1" t="s">
        <v>32</v>
      </c>
      <c r="E119" s="1" t="s">
        <v>33</v>
      </c>
      <c r="F119" s="1">
        <v>8520</v>
      </c>
      <c r="G119" s="1" t="s">
        <v>43</v>
      </c>
      <c r="H119" s="1">
        <v>15000</v>
      </c>
      <c r="I119" s="1">
        <f t="shared" si="1"/>
        <v>0</v>
      </c>
    </row>
    <row r="120" spans="1:9" hidden="1" x14ac:dyDescent="0.3">
      <c r="A120" s="2">
        <v>44287</v>
      </c>
      <c r="B120" s="1" t="s">
        <v>62</v>
      </c>
      <c r="C120" s="1" t="s">
        <v>63</v>
      </c>
      <c r="D120" s="1" t="s">
        <v>64</v>
      </c>
      <c r="E120" s="1" t="s">
        <v>33</v>
      </c>
      <c r="F120" s="1">
        <v>14301.599999999999</v>
      </c>
      <c r="G120" s="1" t="s">
        <v>43</v>
      </c>
      <c r="H120" s="1">
        <v>15000</v>
      </c>
      <c r="I120" s="1">
        <f t="shared" si="1"/>
        <v>0</v>
      </c>
    </row>
    <row r="121" spans="1:9" hidden="1" x14ac:dyDescent="0.3">
      <c r="A121" s="2">
        <v>44287</v>
      </c>
      <c r="B121" s="1" t="s">
        <v>62</v>
      </c>
      <c r="C121" s="1" t="s">
        <v>63</v>
      </c>
      <c r="D121" s="1" t="s">
        <v>64</v>
      </c>
      <c r="E121" s="1" t="s">
        <v>33</v>
      </c>
      <c r="F121" s="1">
        <v>17204.399999999998</v>
      </c>
      <c r="G121" s="1" t="s">
        <v>11</v>
      </c>
      <c r="H121" s="1">
        <v>15000</v>
      </c>
      <c r="I121" s="1">
        <f t="shared" si="1"/>
        <v>220.4399999999998</v>
      </c>
    </row>
    <row r="122" spans="1:9" hidden="1" x14ac:dyDescent="0.3">
      <c r="A122" s="2">
        <v>44287</v>
      </c>
      <c r="B122" s="1" t="s">
        <v>40</v>
      </c>
      <c r="C122" s="1" t="s">
        <v>41</v>
      </c>
      <c r="D122" s="1" t="s">
        <v>42</v>
      </c>
      <c r="E122" s="1" t="s">
        <v>33</v>
      </c>
      <c r="F122" s="1">
        <v>19080</v>
      </c>
      <c r="G122" s="1" t="s">
        <v>15</v>
      </c>
      <c r="H122" s="1">
        <v>15000</v>
      </c>
      <c r="I122" s="1">
        <f t="shared" si="1"/>
        <v>408</v>
      </c>
    </row>
    <row r="123" spans="1:9" hidden="1" x14ac:dyDescent="0.3">
      <c r="A123" s="2">
        <v>44287</v>
      </c>
      <c r="B123" s="1" t="s">
        <v>30</v>
      </c>
      <c r="C123" s="1" t="s">
        <v>31</v>
      </c>
      <c r="D123" s="1" t="s">
        <v>32</v>
      </c>
      <c r="E123" s="1" t="s">
        <v>33</v>
      </c>
      <c r="F123" s="1">
        <v>19210.400000000001</v>
      </c>
      <c r="G123" s="1" t="s">
        <v>11</v>
      </c>
      <c r="H123" s="1">
        <v>15000</v>
      </c>
      <c r="I123" s="1">
        <f t="shared" si="1"/>
        <v>421.04000000000019</v>
      </c>
    </row>
    <row r="124" spans="1:9" hidden="1" x14ac:dyDescent="0.3">
      <c r="A124" s="2">
        <v>44287</v>
      </c>
      <c r="B124" s="1" t="s">
        <v>30</v>
      </c>
      <c r="C124" s="1" t="s">
        <v>31</v>
      </c>
      <c r="D124" s="1" t="s">
        <v>32</v>
      </c>
      <c r="E124" s="1" t="s">
        <v>33</v>
      </c>
      <c r="F124" s="1">
        <v>32282.799999999996</v>
      </c>
      <c r="G124" s="1" t="s">
        <v>15</v>
      </c>
      <c r="H124" s="1">
        <v>15000</v>
      </c>
      <c r="I124" s="1">
        <f t="shared" si="1"/>
        <v>1728.2799999999997</v>
      </c>
    </row>
    <row r="125" spans="1:9" hidden="1" x14ac:dyDescent="0.3">
      <c r="A125" s="2">
        <v>44287</v>
      </c>
      <c r="B125" s="1" t="s">
        <v>71</v>
      </c>
      <c r="C125" s="1" t="s">
        <v>72</v>
      </c>
      <c r="D125" s="1" t="s">
        <v>73</v>
      </c>
      <c r="E125" s="1" t="s">
        <v>33</v>
      </c>
      <c r="F125" s="1">
        <v>32524.1</v>
      </c>
      <c r="G125" s="1" t="s">
        <v>11</v>
      </c>
      <c r="H125" s="1">
        <v>15000</v>
      </c>
      <c r="I125" s="1">
        <f t="shared" si="1"/>
        <v>1752.4099999999999</v>
      </c>
    </row>
    <row r="126" spans="1:9" hidden="1" x14ac:dyDescent="0.3">
      <c r="A126" s="2">
        <v>44287</v>
      </c>
      <c r="B126" s="1" t="s">
        <v>30</v>
      </c>
      <c r="C126" s="1" t="s">
        <v>31</v>
      </c>
      <c r="D126" s="1" t="s">
        <v>32</v>
      </c>
      <c r="E126" s="1" t="s">
        <v>33</v>
      </c>
      <c r="F126" s="1">
        <v>35153.799999999996</v>
      </c>
      <c r="G126" s="1" t="s">
        <v>11</v>
      </c>
      <c r="H126" s="1">
        <v>15000</v>
      </c>
      <c r="I126" s="1">
        <f t="shared" si="1"/>
        <v>2015.3799999999997</v>
      </c>
    </row>
    <row r="127" spans="1:9" hidden="1" x14ac:dyDescent="0.3">
      <c r="A127" s="2">
        <v>44287</v>
      </c>
      <c r="B127" s="1" t="s">
        <v>30</v>
      </c>
      <c r="C127" s="1" t="s">
        <v>31</v>
      </c>
      <c r="D127" s="1" t="s">
        <v>32</v>
      </c>
      <c r="E127" s="1" t="s">
        <v>33</v>
      </c>
      <c r="F127" s="1">
        <v>35820</v>
      </c>
      <c r="G127" s="1" t="s">
        <v>43</v>
      </c>
      <c r="H127" s="1">
        <v>15000</v>
      </c>
      <c r="I127" s="1">
        <f t="shared" si="1"/>
        <v>2082</v>
      </c>
    </row>
    <row r="128" spans="1:9" hidden="1" x14ac:dyDescent="0.3">
      <c r="A128" s="2">
        <v>44287</v>
      </c>
      <c r="B128" s="1" t="s">
        <v>59</v>
      </c>
      <c r="C128" s="1" t="s">
        <v>60</v>
      </c>
      <c r="D128" s="1" t="s">
        <v>61</v>
      </c>
      <c r="E128" s="1" t="s">
        <v>33</v>
      </c>
      <c r="F128" s="1">
        <v>42690.400000000001</v>
      </c>
      <c r="G128" s="1" t="s">
        <v>43</v>
      </c>
      <c r="H128" s="1">
        <v>15000</v>
      </c>
      <c r="I128" s="1">
        <f t="shared" si="1"/>
        <v>2769.0400000000004</v>
      </c>
    </row>
    <row r="129" spans="1:9" hidden="1" x14ac:dyDescent="0.3">
      <c r="A129" s="2">
        <v>44287</v>
      </c>
      <c r="B129" s="1" t="s">
        <v>56</v>
      </c>
      <c r="C129" s="1" t="s">
        <v>57</v>
      </c>
      <c r="D129" s="1" t="s">
        <v>58</v>
      </c>
      <c r="E129" s="1" t="s">
        <v>26</v>
      </c>
      <c r="F129" s="1">
        <v>6960</v>
      </c>
      <c r="G129" s="1" t="s">
        <v>43</v>
      </c>
      <c r="H129" s="1">
        <v>15000</v>
      </c>
      <c r="I129" s="1">
        <f t="shared" si="1"/>
        <v>0</v>
      </c>
    </row>
    <row r="130" spans="1:9" hidden="1" x14ac:dyDescent="0.3">
      <c r="A130" s="2">
        <v>44287</v>
      </c>
      <c r="B130" s="1" t="s">
        <v>47</v>
      </c>
      <c r="C130" s="1" t="s">
        <v>48</v>
      </c>
      <c r="D130" s="1" t="s">
        <v>49</v>
      </c>
      <c r="E130" s="1" t="s">
        <v>26</v>
      </c>
      <c r="F130" s="1">
        <v>9627.8999999999978</v>
      </c>
      <c r="G130" s="1" t="s">
        <v>11</v>
      </c>
      <c r="H130" s="1">
        <v>15000</v>
      </c>
      <c r="I130" s="1">
        <f t="shared" si="1"/>
        <v>0</v>
      </c>
    </row>
    <row r="131" spans="1:9" hidden="1" x14ac:dyDescent="0.3">
      <c r="A131" s="2">
        <v>44287</v>
      </c>
      <c r="B131" s="1" t="s">
        <v>34</v>
      </c>
      <c r="C131" s="1" t="s">
        <v>35</v>
      </c>
      <c r="D131" s="1" t="s">
        <v>36</v>
      </c>
      <c r="E131" s="1" t="s">
        <v>26</v>
      </c>
      <c r="F131" s="1">
        <v>13725.600000000002</v>
      </c>
      <c r="G131" s="1" t="s">
        <v>43</v>
      </c>
      <c r="H131" s="1">
        <v>15000</v>
      </c>
      <c r="I131" s="1">
        <f t="shared" si="1"/>
        <v>0</v>
      </c>
    </row>
    <row r="132" spans="1:9" hidden="1" x14ac:dyDescent="0.3">
      <c r="A132" s="2">
        <v>44287</v>
      </c>
      <c r="B132" s="1" t="s">
        <v>47</v>
      </c>
      <c r="C132" s="1" t="s">
        <v>48</v>
      </c>
      <c r="D132" s="1" t="s">
        <v>49</v>
      </c>
      <c r="E132" s="1" t="s">
        <v>26</v>
      </c>
      <c r="F132" s="1">
        <v>15353.2</v>
      </c>
      <c r="G132" s="1" t="s">
        <v>11</v>
      </c>
      <c r="H132" s="1">
        <v>15000</v>
      </c>
      <c r="I132" s="1">
        <f t="shared" ref="I132:I195" si="2">IF(F132&gt;=H132,(F132-H132)*10%,0)</f>
        <v>35.320000000000071</v>
      </c>
    </row>
    <row r="133" spans="1:9" hidden="1" x14ac:dyDescent="0.3">
      <c r="A133" s="2">
        <v>44287</v>
      </c>
      <c r="B133" s="1" t="s">
        <v>23</v>
      </c>
      <c r="C133" s="1" t="s">
        <v>24</v>
      </c>
      <c r="D133" s="1" t="s">
        <v>25</v>
      </c>
      <c r="E133" s="1" t="s">
        <v>26</v>
      </c>
      <c r="F133" s="1">
        <v>18994.5</v>
      </c>
      <c r="G133" s="1" t="s">
        <v>15</v>
      </c>
      <c r="H133" s="1">
        <v>15000</v>
      </c>
      <c r="I133" s="1">
        <f t="shared" si="2"/>
        <v>399.45000000000005</v>
      </c>
    </row>
    <row r="134" spans="1:9" hidden="1" x14ac:dyDescent="0.3">
      <c r="A134" s="2">
        <v>44287</v>
      </c>
      <c r="B134" s="1" t="s">
        <v>23</v>
      </c>
      <c r="C134" s="1" t="s">
        <v>24</v>
      </c>
      <c r="D134" s="1" t="s">
        <v>25</v>
      </c>
      <c r="E134" s="1" t="s">
        <v>26</v>
      </c>
      <c r="F134" s="1">
        <v>28628.799999999996</v>
      </c>
      <c r="G134" s="1" t="s">
        <v>43</v>
      </c>
      <c r="H134" s="1">
        <v>15000</v>
      </c>
      <c r="I134" s="1">
        <f t="shared" si="2"/>
        <v>1362.8799999999997</v>
      </c>
    </row>
    <row r="135" spans="1:9" x14ac:dyDescent="0.3">
      <c r="A135" s="2">
        <v>44287</v>
      </c>
      <c r="B135" s="1" t="s">
        <v>53</v>
      </c>
      <c r="C135" s="1" t="s">
        <v>54</v>
      </c>
      <c r="D135" s="1" t="s">
        <v>55</v>
      </c>
      <c r="E135" s="1" t="s">
        <v>22</v>
      </c>
      <c r="F135" s="1">
        <v>5696.4</v>
      </c>
      <c r="G135" s="1" t="s">
        <v>11</v>
      </c>
      <c r="H135" s="1">
        <v>15000</v>
      </c>
      <c r="I135" s="1">
        <f t="shared" si="2"/>
        <v>0</v>
      </c>
    </row>
    <row r="136" spans="1:9" x14ac:dyDescent="0.3">
      <c r="A136" s="2">
        <v>44287</v>
      </c>
      <c r="B136" s="1" t="s">
        <v>19</v>
      </c>
      <c r="C136" s="1" t="s">
        <v>20</v>
      </c>
      <c r="D136" s="1" t="s">
        <v>21</v>
      </c>
      <c r="E136" s="1" t="s">
        <v>22</v>
      </c>
      <c r="F136" s="1">
        <v>11716.5</v>
      </c>
      <c r="G136" s="1" t="s">
        <v>11</v>
      </c>
      <c r="H136" s="1">
        <v>15000</v>
      </c>
      <c r="I136" s="1">
        <f t="shared" si="2"/>
        <v>0</v>
      </c>
    </row>
    <row r="137" spans="1:9" x14ac:dyDescent="0.3">
      <c r="A137" s="2">
        <v>44287</v>
      </c>
      <c r="B137" s="1" t="s">
        <v>65</v>
      </c>
      <c r="C137" s="1" t="s">
        <v>66</v>
      </c>
      <c r="D137" s="1" t="s">
        <v>67</v>
      </c>
      <c r="E137" s="1" t="s">
        <v>22</v>
      </c>
      <c r="F137" s="1">
        <v>14416</v>
      </c>
      <c r="G137" s="1" t="s">
        <v>43</v>
      </c>
      <c r="H137" s="1">
        <v>15000</v>
      </c>
      <c r="I137" s="1">
        <f t="shared" si="2"/>
        <v>0</v>
      </c>
    </row>
    <row r="138" spans="1:9" x14ac:dyDescent="0.3">
      <c r="A138" s="2">
        <v>44287</v>
      </c>
      <c r="B138" s="1" t="s">
        <v>19</v>
      </c>
      <c r="C138" s="1" t="s">
        <v>20</v>
      </c>
      <c r="D138" s="1" t="s">
        <v>21</v>
      </c>
      <c r="E138" s="1" t="s">
        <v>22</v>
      </c>
      <c r="F138" s="1">
        <v>16499.400000000001</v>
      </c>
      <c r="G138" s="1" t="s">
        <v>15</v>
      </c>
      <c r="H138" s="1">
        <v>15000</v>
      </c>
      <c r="I138" s="1">
        <f t="shared" si="2"/>
        <v>149.94000000000014</v>
      </c>
    </row>
    <row r="139" spans="1:9" x14ac:dyDescent="0.3">
      <c r="A139" s="2">
        <v>44287</v>
      </c>
      <c r="B139" s="1" t="s">
        <v>53</v>
      </c>
      <c r="C139" s="1" t="s">
        <v>54</v>
      </c>
      <c r="D139" s="1" t="s">
        <v>55</v>
      </c>
      <c r="E139" s="1" t="s">
        <v>22</v>
      </c>
      <c r="F139" s="1">
        <v>16968</v>
      </c>
      <c r="G139" s="1" t="s">
        <v>43</v>
      </c>
      <c r="H139" s="1">
        <v>15000</v>
      </c>
      <c r="I139" s="1">
        <f t="shared" si="2"/>
        <v>196.8</v>
      </c>
    </row>
    <row r="140" spans="1:9" x14ac:dyDescent="0.3">
      <c r="A140" s="2">
        <v>44287</v>
      </c>
      <c r="B140" s="1" t="s">
        <v>44</v>
      </c>
      <c r="C140" s="1" t="s">
        <v>45</v>
      </c>
      <c r="D140" s="1" t="s">
        <v>46</v>
      </c>
      <c r="E140" s="1" t="s">
        <v>22</v>
      </c>
      <c r="F140" s="1">
        <v>17993.5</v>
      </c>
      <c r="G140" s="1" t="s">
        <v>11</v>
      </c>
      <c r="H140" s="1">
        <v>15000</v>
      </c>
      <c r="I140" s="1">
        <f t="shared" si="2"/>
        <v>299.35000000000002</v>
      </c>
    </row>
    <row r="141" spans="1:9" x14ac:dyDescent="0.3">
      <c r="A141" s="2">
        <v>44287</v>
      </c>
      <c r="B141" s="1" t="s">
        <v>53</v>
      </c>
      <c r="C141" s="1" t="s">
        <v>54</v>
      </c>
      <c r="D141" s="1" t="s">
        <v>55</v>
      </c>
      <c r="E141" s="1" t="s">
        <v>22</v>
      </c>
      <c r="F141" s="1">
        <v>18188.399999999998</v>
      </c>
      <c r="G141" s="1" t="s">
        <v>15</v>
      </c>
      <c r="H141" s="1">
        <v>15000</v>
      </c>
      <c r="I141" s="1">
        <f t="shared" si="2"/>
        <v>318.8399999999998</v>
      </c>
    </row>
    <row r="142" spans="1:9" hidden="1" x14ac:dyDescent="0.3">
      <c r="A142" s="2">
        <v>44317</v>
      </c>
      <c r="B142" s="1" t="s">
        <v>12</v>
      </c>
      <c r="C142" s="1" t="s">
        <v>13</v>
      </c>
      <c r="D142" s="1" t="s">
        <v>14</v>
      </c>
      <c r="E142" s="1" t="s">
        <v>10</v>
      </c>
      <c r="F142" s="1">
        <v>8686.6</v>
      </c>
      <c r="G142" s="1" t="s">
        <v>15</v>
      </c>
      <c r="H142" s="1">
        <v>15000</v>
      </c>
      <c r="I142" s="1">
        <f t="shared" si="2"/>
        <v>0</v>
      </c>
    </row>
    <row r="143" spans="1:9" hidden="1" x14ac:dyDescent="0.3">
      <c r="A143" s="2">
        <v>44317</v>
      </c>
      <c r="B143" s="1" t="s">
        <v>16</v>
      </c>
      <c r="C143" s="1" t="s">
        <v>17</v>
      </c>
      <c r="D143" s="1" t="s">
        <v>18</v>
      </c>
      <c r="E143" s="1" t="s">
        <v>10</v>
      </c>
      <c r="F143" s="1">
        <v>12422.2</v>
      </c>
      <c r="G143" s="1" t="s">
        <v>43</v>
      </c>
      <c r="H143" s="1">
        <v>15000</v>
      </c>
      <c r="I143" s="1">
        <f t="shared" si="2"/>
        <v>0</v>
      </c>
    </row>
    <row r="144" spans="1:9" hidden="1" x14ac:dyDescent="0.3">
      <c r="A144" s="2">
        <v>44317</v>
      </c>
      <c r="B144" s="1" t="s">
        <v>27</v>
      </c>
      <c r="C144" s="1" t="s">
        <v>28</v>
      </c>
      <c r="D144" s="1" t="s">
        <v>29</v>
      </c>
      <c r="E144" s="1" t="s">
        <v>10</v>
      </c>
      <c r="F144" s="1">
        <v>15120</v>
      </c>
      <c r="G144" s="1" t="s">
        <v>15</v>
      </c>
      <c r="H144" s="1">
        <v>15000</v>
      </c>
      <c r="I144" s="1">
        <f t="shared" si="2"/>
        <v>12</v>
      </c>
    </row>
    <row r="145" spans="1:9" hidden="1" x14ac:dyDescent="0.3">
      <c r="A145" s="2">
        <v>44317</v>
      </c>
      <c r="B145" s="1" t="s">
        <v>12</v>
      </c>
      <c r="C145" s="1" t="s">
        <v>13</v>
      </c>
      <c r="D145" s="1" t="s">
        <v>14</v>
      </c>
      <c r="E145" s="1" t="s">
        <v>10</v>
      </c>
      <c r="F145" s="1">
        <v>16604.400000000001</v>
      </c>
      <c r="G145" s="1" t="s">
        <v>43</v>
      </c>
      <c r="H145" s="1">
        <v>15000</v>
      </c>
      <c r="I145" s="1">
        <f t="shared" si="2"/>
        <v>160.44000000000017</v>
      </c>
    </row>
    <row r="146" spans="1:9" hidden="1" x14ac:dyDescent="0.3">
      <c r="A146" s="2">
        <v>44317</v>
      </c>
      <c r="B146" s="1" t="s">
        <v>16</v>
      </c>
      <c r="C146" s="1" t="s">
        <v>17</v>
      </c>
      <c r="D146" s="1" t="s">
        <v>18</v>
      </c>
      <c r="E146" s="1" t="s">
        <v>10</v>
      </c>
      <c r="F146" s="1">
        <v>19584</v>
      </c>
      <c r="G146" s="1" t="s">
        <v>15</v>
      </c>
      <c r="H146" s="1">
        <v>15000</v>
      </c>
      <c r="I146" s="1">
        <f t="shared" si="2"/>
        <v>458.40000000000003</v>
      </c>
    </row>
    <row r="147" spans="1:9" hidden="1" x14ac:dyDescent="0.3">
      <c r="A147" s="2">
        <v>44317</v>
      </c>
      <c r="B147" s="1" t="s">
        <v>7</v>
      </c>
      <c r="C147" s="1" t="s">
        <v>8</v>
      </c>
      <c r="D147" s="1" t="s">
        <v>9</v>
      </c>
      <c r="E147" s="1" t="s">
        <v>10</v>
      </c>
      <c r="F147" s="1">
        <v>26546.6</v>
      </c>
      <c r="G147" s="1" t="s">
        <v>15</v>
      </c>
      <c r="H147" s="1">
        <v>15000</v>
      </c>
      <c r="I147" s="1">
        <f t="shared" si="2"/>
        <v>1154.6599999999999</v>
      </c>
    </row>
    <row r="148" spans="1:9" hidden="1" x14ac:dyDescent="0.3">
      <c r="A148" s="2">
        <v>44317</v>
      </c>
      <c r="B148" s="1" t="s">
        <v>7</v>
      </c>
      <c r="C148" s="1" t="s">
        <v>8</v>
      </c>
      <c r="D148" s="1" t="s">
        <v>9</v>
      </c>
      <c r="E148" s="1" t="s">
        <v>10</v>
      </c>
      <c r="F148" s="1">
        <v>31200</v>
      </c>
      <c r="G148" s="1" t="s">
        <v>15</v>
      </c>
      <c r="H148" s="1">
        <v>15000</v>
      </c>
      <c r="I148" s="1">
        <f t="shared" si="2"/>
        <v>1620</v>
      </c>
    </row>
    <row r="149" spans="1:9" hidden="1" x14ac:dyDescent="0.3">
      <c r="A149" s="2">
        <v>44317</v>
      </c>
      <c r="B149" s="1" t="s">
        <v>59</v>
      </c>
      <c r="C149" s="1" t="s">
        <v>60</v>
      </c>
      <c r="D149" s="1" t="s">
        <v>61</v>
      </c>
      <c r="E149" s="1" t="s">
        <v>33</v>
      </c>
      <c r="F149" s="1">
        <v>9270.1</v>
      </c>
      <c r="G149" s="1" t="s">
        <v>11</v>
      </c>
      <c r="H149" s="1">
        <v>15000</v>
      </c>
      <c r="I149" s="1">
        <f t="shared" si="2"/>
        <v>0</v>
      </c>
    </row>
    <row r="150" spans="1:9" hidden="1" x14ac:dyDescent="0.3">
      <c r="A150" s="2">
        <v>44317</v>
      </c>
      <c r="B150" s="1" t="s">
        <v>59</v>
      </c>
      <c r="C150" s="1" t="s">
        <v>60</v>
      </c>
      <c r="D150" s="1" t="s">
        <v>61</v>
      </c>
      <c r="E150" s="1" t="s">
        <v>33</v>
      </c>
      <c r="F150" s="1">
        <v>11235</v>
      </c>
      <c r="G150" s="1" t="s">
        <v>43</v>
      </c>
      <c r="H150" s="1">
        <v>15000</v>
      </c>
      <c r="I150" s="1">
        <f t="shared" si="2"/>
        <v>0</v>
      </c>
    </row>
    <row r="151" spans="1:9" hidden="1" x14ac:dyDescent="0.3">
      <c r="A151" s="2">
        <v>44317</v>
      </c>
      <c r="B151" s="1" t="s">
        <v>71</v>
      </c>
      <c r="C151" s="1" t="s">
        <v>72</v>
      </c>
      <c r="D151" s="1" t="s">
        <v>73</v>
      </c>
      <c r="E151" s="1" t="s">
        <v>33</v>
      </c>
      <c r="F151" s="1">
        <v>12019.799999999997</v>
      </c>
      <c r="G151" s="1" t="s">
        <v>11</v>
      </c>
      <c r="H151" s="1">
        <v>15000</v>
      </c>
      <c r="I151" s="1">
        <f t="shared" si="2"/>
        <v>0</v>
      </c>
    </row>
    <row r="152" spans="1:9" hidden="1" x14ac:dyDescent="0.3">
      <c r="A152" s="2">
        <v>44317</v>
      </c>
      <c r="B152" s="1" t="s">
        <v>30</v>
      </c>
      <c r="C152" s="1" t="s">
        <v>31</v>
      </c>
      <c r="D152" s="1" t="s">
        <v>32</v>
      </c>
      <c r="E152" s="1" t="s">
        <v>33</v>
      </c>
      <c r="F152" s="1">
        <v>27930</v>
      </c>
      <c r="G152" s="1" t="s">
        <v>15</v>
      </c>
      <c r="H152" s="1">
        <v>15000</v>
      </c>
      <c r="I152" s="1">
        <f t="shared" si="2"/>
        <v>1293</v>
      </c>
    </row>
    <row r="153" spans="1:9" hidden="1" x14ac:dyDescent="0.3">
      <c r="A153" s="2">
        <v>44317</v>
      </c>
      <c r="B153" s="1" t="s">
        <v>56</v>
      </c>
      <c r="C153" s="1" t="s">
        <v>57</v>
      </c>
      <c r="D153" s="1" t="s">
        <v>58</v>
      </c>
      <c r="E153" s="1" t="s">
        <v>26</v>
      </c>
      <c r="F153" s="1">
        <v>10948</v>
      </c>
      <c r="G153" s="1" t="s">
        <v>11</v>
      </c>
      <c r="H153" s="1">
        <v>15000</v>
      </c>
      <c r="I153" s="1">
        <f t="shared" si="2"/>
        <v>0</v>
      </c>
    </row>
    <row r="154" spans="1:9" hidden="1" x14ac:dyDescent="0.3">
      <c r="A154" s="2">
        <v>44317</v>
      </c>
      <c r="B154" s="1" t="s">
        <v>50</v>
      </c>
      <c r="C154" s="1" t="s">
        <v>51</v>
      </c>
      <c r="D154" s="1" t="s">
        <v>52</v>
      </c>
      <c r="E154" s="1" t="s">
        <v>26</v>
      </c>
      <c r="F154" s="1">
        <v>13044.899999999998</v>
      </c>
      <c r="G154" s="1" t="s">
        <v>11</v>
      </c>
      <c r="H154" s="1">
        <v>15000</v>
      </c>
      <c r="I154" s="1">
        <f t="shared" si="2"/>
        <v>0</v>
      </c>
    </row>
    <row r="155" spans="1:9" hidden="1" x14ac:dyDescent="0.3">
      <c r="A155" s="2">
        <v>44317</v>
      </c>
      <c r="B155" s="1" t="s">
        <v>47</v>
      </c>
      <c r="C155" s="1" t="s">
        <v>48</v>
      </c>
      <c r="D155" s="1" t="s">
        <v>49</v>
      </c>
      <c r="E155" s="1" t="s">
        <v>26</v>
      </c>
      <c r="F155" s="1">
        <v>28616</v>
      </c>
      <c r="G155" s="1" t="s">
        <v>43</v>
      </c>
      <c r="H155" s="1">
        <v>15000</v>
      </c>
      <c r="I155" s="1">
        <f t="shared" si="2"/>
        <v>1361.6000000000001</v>
      </c>
    </row>
    <row r="156" spans="1:9" hidden="1" x14ac:dyDescent="0.3">
      <c r="A156" s="2">
        <v>44317</v>
      </c>
      <c r="B156" s="1" t="s">
        <v>34</v>
      </c>
      <c r="C156" s="1" t="s">
        <v>35</v>
      </c>
      <c r="D156" s="1" t="s">
        <v>36</v>
      </c>
      <c r="E156" s="1" t="s">
        <v>26</v>
      </c>
      <c r="F156" s="1">
        <v>30377.399999999998</v>
      </c>
      <c r="G156" s="1" t="s">
        <v>43</v>
      </c>
      <c r="H156" s="1">
        <v>15000</v>
      </c>
      <c r="I156" s="1">
        <f t="shared" si="2"/>
        <v>1537.7399999999998</v>
      </c>
    </row>
    <row r="157" spans="1:9" hidden="1" x14ac:dyDescent="0.3">
      <c r="A157" s="2">
        <v>44317</v>
      </c>
      <c r="B157" s="1" t="s">
        <v>47</v>
      </c>
      <c r="C157" s="1" t="s">
        <v>48</v>
      </c>
      <c r="D157" s="1" t="s">
        <v>49</v>
      </c>
      <c r="E157" s="1" t="s">
        <v>26</v>
      </c>
      <c r="F157" s="1">
        <v>35351</v>
      </c>
      <c r="G157" s="1" t="s">
        <v>15</v>
      </c>
      <c r="H157" s="1">
        <v>15000</v>
      </c>
      <c r="I157" s="1">
        <f t="shared" si="2"/>
        <v>2035.1000000000001</v>
      </c>
    </row>
    <row r="158" spans="1:9" x14ac:dyDescent="0.3">
      <c r="A158" s="2">
        <v>44317</v>
      </c>
      <c r="B158" s="1" t="s">
        <v>65</v>
      </c>
      <c r="C158" s="1" t="s">
        <v>66</v>
      </c>
      <c r="D158" s="1" t="s">
        <v>67</v>
      </c>
      <c r="E158" s="1" t="s">
        <v>22</v>
      </c>
      <c r="F158" s="1">
        <v>9004.7999999999993</v>
      </c>
      <c r="G158" s="1" t="s">
        <v>11</v>
      </c>
      <c r="H158" s="1">
        <v>15000</v>
      </c>
      <c r="I158" s="1">
        <f t="shared" si="2"/>
        <v>0</v>
      </c>
    </row>
    <row r="159" spans="1:9" x14ac:dyDescent="0.3">
      <c r="A159" s="2">
        <v>44317</v>
      </c>
      <c r="B159" s="1" t="s">
        <v>53</v>
      </c>
      <c r="C159" s="1" t="s">
        <v>54</v>
      </c>
      <c r="D159" s="1" t="s">
        <v>55</v>
      </c>
      <c r="E159" s="1" t="s">
        <v>22</v>
      </c>
      <c r="F159" s="1">
        <v>18826.400000000001</v>
      </c>
      <c r="G159" s="1" t="s">
        <v>43</v>
      </c>
      <c r="H159" s="1">
        <v>15000</v>
      </c>
      <c r="I159" s="1">
        <f t="shared" si="2"/>
        <v>382.64000000000016</v>
      </c>
    </row>
    <row r="160" spans="1:9" x14ac:dyDescent="0.3">
      <c r="A160" s="2">
        <v>44317</v>
      </c>
      <c r="B160" s="1" t="s">
        <v>53</v>
      </c>
      <c r="C160" s="1" t="s">
        <v>54</v>
      </c>
      <c r="D160" s="1" t="s">
        <v>55</v>
      </c>
      <c r="E160" s="1" t="s">
        <v>22</v>
      </c>
      <c r="F160" s="1">
        <v>19617.5</v>
      </c>
      <c r="G160" s="1" t="s">
        <v>43</v>
      </c>
      <c r="H160" s="1">
        <v>15000</v>
      </c>
      <c r="I160" s="1">
        <f t="shared" si="2"/>
        <v>461.75</v>
      </c>
    </row>
    <row r="161" spans="1:9" x14ac:dyDescent="0.3">
      <c r="A161" s="2">
        <v>44317</v>
      </c>
      <c r="B161" s="1" t="s">
        <v>53</v>
      </c>
      <c r="C161" s="1" t="s">
        <v>54</v>
      </c>
      <c r="D161" s="1" t="s">
        <v>55</v>
      </c>
      <c r="E161" s="1" t="s">
        <v>22</v>
      </c>
      <c r="F161" s="1">
        <v>19836.400000000001</v>
      </c>
      <c r="G161" s="1" t="s">
        <v>11</v>
      </c>
      <c r="H161" s="1">
        <v>15000</v>
      </c>
      <c r="I161" s="1">
        <f t="shared" si="2"/>
        <v>483.64000000000016</v>
      </c>
    </row>
    <row r="162" spans="1:9" x14ac:dyDescent="0.3">
      <c r="A162" s="2">
        <v>44317</v>
      </c>
      <c r="B162" s="1" t="s">
        <v>44</v>
      </c>
      <c r="C162" s="1" t="s">
        <v>45</v>
      </c>
      <c r="D162" s="1" t="s">
        <v>46</v>
      </c>
      <c r="E162" s="1" t="s">
        <v>22</v>
      </c>
      <c r="F162" s="1">
        <v>20717.599999999999</v>
      </c>
      <c r="G162" s="1" t="s">
        <v>15</v>
      </c>
      <c r="H162" s="1">
        <v>15000</v>
      </c>
      <c r="I162" s="1">
        <f t="shared" si="2"/>
        <v>571.75999999999988</v>
      </c>
    </row>
    <row r="163" spans="1:9" x14ac:dyDescent="0.3">
      <c r="A163" s="2">
        <v>44317</v>
      </c>
      <c r="B163" s="1" t="s">
        <v>37</v>
      </c>
      <c r="C163" s="1" t="s">
        <v>38</v>
      </c>
      <c r="D163" s="1" t="s">
        <v>39</v>
      </c>
      <c r="E163" s="1" t="s">
        <v>22</v>
      </c>
      <c r="F163" s="1">
        <v>23364</v>
      </c>
      <c r="G163" s="1" t="s">
        <v>15</v>
      </c>
      <c r="H163" s="1">
        <v>15000</v>
      </c>
      <c r="I163" s="1">
        <f t="shared" si="2"/>
        <v>836.40000000000009</v>
      </c>
    </row>
    <row r="164" spans="1:9" x14ac:dyDescent="0.3">
      <c r="A164" s="2">
        <v>44317</v>
      </c>
      <c r="B164" s="1" t="s">
        <v>53</v>
      </c>
      <c r="C164" s="1" t="s">
        <v>54</v>
      </c>
      <c r="D164" s="1" t="s">
        <v>55</v>
      </c>
      <c r="E164" s="1" t="s">
        <v>22</v>
      </c>
      <c r="F164" s="1">
        <v>23997.600000000002</v>
      </c>
      <c r="G164" s="1" t="s">
        <v>11</v>
      </c>
      <c r="H164" s="1">
        <v>15000</v>
      </c>
      <c r="I164" s="1">
        <f t="shared" si="2"/>
        <v>899.76000000000022</v>
      </c>
    </row>
    <row r="165" spans="1:9" x14ac:dyDescent="0.3">
      <c r="A165" s="2">
        <v>44317</v>
      </c>
      <c r="B165" s="1" t="s">
        <v>65</v>
      </c>
      <c r="C165" s="1" t="s">
        <v>66</v>
      </c>
      <c r="D165" s="1" t="s">
        <v>67</v>
      </c>
      <c r="E165" s="1" t="s">
        <v>22</v>
      </c>
      <c r="F165" s="1">
        <v>27916.399999999998</v>
      </c>
      <c r="G165" s="1" t="s">
        <v>43</v>
      </c>
      <c r="H165" s="1">
        <v>15000</v>
      </c>
      <c r="I165" s="1">
        <f t="shared" si="2"/>
        <v>1291.6399999999999</v>
      </c>
    </row>
    <row r="166" spans="1:9" x14ac:dyDescent="0.3">
      <c r="A166" s="2">
        <v>44317</v>
      </c>
      <c r="B166" s="1" t="s">
        <v>65</v>
      </c>
      <c r="C166" s="1" t="s">
        <v>66</v>
      </c>
      <c r="D166" s="1" t="s">
        <v>67</v>
      </c>
      <c r="E166" s="1" t="s">
        <v>22</v>
      </c>
      <c r="F166" s="1">
        <v>42249.1</v>
      </c>
      <c r="G166" s="1" t="s">
        <v>15</v>
      </c>
      <c r="H166" s="1">
        <v>15000</v>
      </c>
      <c r="I166" s="1">
        <f t="shared" si="2"/>
        <v>2724.91</v>
      </c>
    </row>
    <row r="167" spans="1:9" hidden="1" x14ac:dyDescent="0.3">
      <c r="A167" s="2">
        <v>44348</v>
      </c>
      <c r="B167" s="1" t="s">
        <v>7</v>
      </c>
      <c r="C167" s="1" t="s">
        <v>8</v>
      </c>
      <c r="D167" s="1" t="s">
        <v>9</v>
      </c>
      <c r="E167" s="1" t="s">
        <v>10</v>
      </c>
      <c r="F167" s="1">
        <v>2070.2999999999997</v>
      </c>
      <c r="G167" s="1" t="s">
        <v>11</v>
      </c>
      <c r="H167" s="1">
        <v>15000</v>
      </c>
      <c r="I167" s="1">
        <f t="shared" si="2"/>
        <v>0</v>
      </c>
    </row>
    <row r="168" spans="1:9" hidden="1" x14ac:dyDescent="0.3">
      <c r="A168" s="2">
        <v>44348</v>
      </c>
      <c r="B168" s="1" t="s">
        <v>16</v>
      </c>
      <c r="C168" s="1" t="s">
        <v>17</v>
      </c>
      <c r="D168" s="1" t="s">
        <v>18</v>
      </c>
      <c r="E168" s="1" t="s">
        <v>10</v>
      </c>
      <c r="F168" s="1">
        <v>9499</v>
      </c>
      <c r="G168" s="1" t="s">
        <v>15</v>
      </c>
      <c r="H168" s="1">
        <v>15000</v>
      </c>
      <c r="I168" s="1">
        <f t="shared" si="2"/>
        <v>0</v>
      </c>
    </row>
    <row r="169" spans="1:9" hidden="1" x14ac:dyDescent="0.3">
      <c r="A169" s="2">
        <v>44348</v>
      </c>
      <c r="B169" s="1" t="s">
        <v>16</v>
      </c>
      <c r="C169" s="1" t="s">
        <v>17</v>
      </c>
      <c r="D169" s="1" t="s">
        <v>18</v>
      </c>
      <c r="E169" s="1" t="s">
        <v>10</v>
      </c>
      <c r="F169" s="1">
        <v>17904.7</v>
      </c>
      <c r="G169" s="1" t="s">
        <v>43</v>
      </c>
      <c r="H169" s="1">
        <v>15000</v>
      </c>
      <c r="I169" s="1">
        <f t="shared" si="2"/>
        <v>290.47000000000008</v>
      </c>
    </row>
    <row r="170" spans="1:9" hidden="1" x14ac:dyDescent="0.3">
      <c r="A170" s="2">
        <v>44348</v>
      </c>
      <c r="B170" s="1" t="s">
        <v>16</v>
      </c>
      <c r="C170" s="1" t="s">
        <v>17</v>
      </c>
      <c r="D170" s="1" t="s">
        <v>18</v>
      </c>
      <c r="E170" s="1" t="s">
        <v>10</v>
      </c>
      <c r="F170" s="1">
        <v>18878.399999999998</v>
      </c>
      <c r="G170" s="1" t="s">
        <v>15</v>
      </c>
      <c r="H170" s="1">
        <v>15000</v>
      </c>
      <c r="I170" s="1">
        <f t="shared" si="2"/>
        <v>387.8399999999998</v>
      </c>
    </row>
    <row r="171" spans="1:9" hidden="1" x14ac:dyDescent="0.3">
      <c r="A171" s="2">
        <v>44348</v>
      </c>
      <c r="B171" s="1" t="s">
        <v>16</v>
      </c>
      <c r="C171" s="1" t="s">
        <v>17</v>
      </c>
      <c r="D171" s="1" t="s">
        <v>18</v>
      </c>
      <c r="E171" s="1" t="s">
        <v>10</v>
      </c>
      <c r="F171" s="1">
        <v>23445</v>
      </c>
      <c r="G171" s="1" t="s">
        <v>15</v>
      </c>
      <c r="H171" s="1">
        <v>15000</v>
      </c>
      <c r="I171" s="1">
        <f t="shared" si="2"/>
        <v>844.5</v>
      </c>
    </row>
    <row r="172" spans="1:9" hidden="1" x14ac:dyDescent="0.3">
      <c r="A172" s="2">
        <v>44348</v>
      </c>
      <c r="B172" s="1" t="s">
        <v>16</v>
      </c>
      <c r="C172" s="1" t="s">
        <v>17</v>
      </c>
      <c r="D172" s="1" t="s">
        <v>18</v>
      </c>
      <c r="E172" s="1" t="s">
        <v>10</v>
      </c>
      <c r="F172" s="1">
        <v>34162</v>
      </c>
      <c r="G172" s="1" t="s">
        <v>15</v>
      </c>
      <c r="H172" s="1">
        <v>15000</v>
      </c>
      <c r="I172" s="1">
        <f t="shared" si="2"/>
        <v>1916.2</v>
      </c>
    </row>
    <row r="173" spans="1:9" hidden="1" x14ac:dyDescent="0.3">
      <c r="A173" s="2">
        <v>44348</v>
      </c>
      <c r="B173" s="1" t="s">
        <v>40</v>
      </c>
      <c r="C173" s="1" t="s">
        <v>41</v>
      </c>
      <c r="D173" s="1" t="s">
        <v>42</v>
      </c>
      <c r="E173" s="1" t="s">
        <v>33</v>
      </c>
      <c r="F173" s="1">
        <v>7581.9999999999991</v>
      </c>
      <c r="G173" s="1" t="s">
        <v>11</v>
      </c>
      <c r="H173" s="1">
        <v>15000</v>
      </c>
      <c r="I173" s="1">
        <f t="shared" si="2"/>
        <v>0</v>
      </c>
    </row>
    <row r="174" spans="1:9" hidden="1" x14ac:dyDescent="0.3">
      <c r="A174" s="2">
        <v>44348</v>
      </c>
      <c r="B174" s="1" t="s">
        <v>30</v>
      </c>
      <c r="C174" s="1" t="s">
        <v>31</v>
      </c>
      <c r="D174" s="1" t="s">
        <v>32</v>
      </c>
      <c r="E174" s="1" t="s">
        <v>33</v>
      </c>
      <c r="F174" s="1">
        <v>8721.6</v>
      </c>
      <c r="G174" s="1" t="s">
        <v>43</v>
      </c>
      <c r="H174" s="1">
        <v>15000</v>
      </c>
      <c r="I174" s="1">
        <f t="shared" si="2"/>
        <v>0</v>
      </c>
    </row>
    <row r="175" spans="1:9" hidden="1" x14ac:dyDescent="0.3">
      <c r="A175" s="2">
        <v>44348</v>
      </c>
      <c r="B175" s="1" t="s">
        <v>40</v>
      </c>
      <c r="C175" s="1" t="s">
        <v>41</v>
      </c>
      <c r="D175" s="1" t="s">
        <v>42</v>
      </c>
      <c r="E175" s="1" t="s">
        <v>33</v>
      </c>
      <c r="F175" s="1">
        <v>10500</v>
      </c>
      <c r="G175" s="1" t="s">
        <v>15</v>
      </c>
      <c r="H175" s="1">
        <v>15000</v>
      </c>
      <c r="I175" s="1">
        <f t="shared" si="2"/>
        <v>0</v>
      </c>
    </row>
    <row r="176" spans="1:9" hidden="1" x14ac:dyDescent="0.3">
      <c r="A176" s="2">
        <v>44348</v>
      </c>
      <c r="B176" s="1" t="s">
        <v>59</v>
      </c>
      <c r="C176" s="1" t="s">
        <v>60</v>
      </c>
      <c r="D176" s="1" t="s">
        <v>61</v>
      </c>
      <c r="E176" s="1" t="s">
        <v>33</v>
      </c>
      <c r="F176" s="1">
        <v>13466.999999999998</v>
      </c>
      <c r="G176" s="1" t="s">
        <v>43</v>
      </c>
      <c r="H176" s="1">
        <v>15000</v>
      </c>
      <c r="I176" s="1">
        <f t="shared" si="2"/>
        <v>0</v>
      </c>
    </row>
    <row r="177" spans="1:9" hidden="1" x14ac:dyDescent="0.3">
      <c r="A177" s="2">
        <v>44348</v>
      </c>
      <c r="B177" s="1" t="s">
        <v>40</v>
      </c>
      <c r="C177" s="1" t="s">
        <v>41</v>
      </c>
      <c r="D177" s="1" t="s">
        <v>42</v>
      </c>
      <c r="E177" s="1" t="s">
        <v>33</v>
      </c>
      <c r="F177" s="1">
        <v>16036.8</v>
      </c>
      <c r="G177" s="1" t="s">
        <v>15</v>
      </c>
      <c r="H177" s="1">
        <v>15000</v>
      </c>
      <c r="I177" s="1">
        <f t="shared" si="2"/>
        <v>103.67999999999994</v>
      </c>
    </row>
    <row r="178" spans="1:9" hidden="1" x14ac:dyDescent="0.3">
      <c r="A178" s="2">
        <v>44348</v>
      </c>
      <c r="B178" s="1" t="s">
        <v>62</v>
      </c>
      <c r="C178" s="1" t="s">
        <v>63</v>
      </c>
      <c r="D178" s="1" t="s">
        <v>64</v>
      </c>
      <c r="E178" s="1" t="s">
        <v>33</v>
      </c>
      <c r="F178" s="1">
        <v>16846.8</v>
      </c>
      <c r="G178" s="1" t="s">
        <v>15</v>
      </c>
      <c r="H178" s="1">
        <v>15000</v>
      </c>
      <c r="I178" s="1">
        <f t="shared" si="2"/>
        <v>184.67999999999995</v>
      </c>
    </row>
    <row r="179" spans="1:9" hidden="1" x14ac:dyDescent="0.3">
      <c r="A179" s="2">
        <v>44348</v>
      </c>
      <c r="B179" s="1" t="s">
        <v>47</v>
      </c>
      <c r="C179" s="1" t="s">
        <v>48</v>
      </c>
      <c r="D179" s="1" t="s">
        <v>49</v>
      </c>
      <c r="E179" s="1" t="s">
        <v>26</v>
      </c>
      <c r="F179" s="1">
        <v>6872.7999999999993</v>
      </c>
      <c r="G179" s="1" t="s">
        <v>11</v>
      </c>
      <c r="H179" s="1">
        <v>15000</v>
      </c>
      <c r="I179" s="1">
        <f t="shared" si="2"/>
        <v>0</v>
      </c>
    </row>
    <row r="180" spans="1:9" hidden="1" x14ac:dyDescent="0.3">
      <c r="A180" s="2">
        <v>44348</v>
      </c>
      <c r="B180" s="1" t="s">
        <v>34</v>
      </c>
      <c r="C180" s="1" t="s">
        <v>35</v>
      </c>
      <c r="D180" s="1" t="s">
        <v>36</v>
      </c>
      <c r="E180" s="1" t="s">
        <v>26</v>
      </c>
      <c r="F180" s="1">
        <v>8827</v>
      </c>
      <c r="G180" s="1" t="s">
        <v>43</v>
      </c>
      <c r="H180" s="1">
        <v>15000</v>
      </c>
      <c r="I180" s="1">
        <f t="shared" si="2"/>
        <v>0</v>
      </c>
    </row>
    <row r="181" spans="1:9" hidden="1" x14ac:dyDescent="0.3">
      <c r="A181" s="2">
        <v>44348</v>
      </c>
      <c r="B181" s="1" t="s">
        <v>56</v>
      </c>
      <c r="C181" s="1" t="s">
        <v>57</v>
      </c>
      <c r="D181" s="1" t="s">
        <v>58</v>
      </c>
      <c r="E181" s="1" t="s">
        <v>26</v>
      </c>
      <c r="F181" s="1">
        <v>9836.8000000000011</v>
      </c>
      <c r="G181" s="1" t="s">
        <v>11</v>
      </c>
      <c r="H181" s="1">
        <v>15000</v>
      </c>
      <c r="I181" s="1">
        <f t="shared" si="2"/>
        <v>0</v>
      </c>
    </row>
    <row r="182" spans="1:9" hidden="1" x14ac:dyDescent="0.3">
      <c r="A182" s="2">
        <v>44348</v>
      </c>
      <c r="B182" s="1" t="s">
        <v>34</v>
      </c>
      <c r="C182" s="1" t="s">
        <v>35</v>
      </c>
      <c r="D182" s="1" t="s">
        <v>36</v>
      </c>
      <c r="E182" s="1" t="s">
        <v>26</v>
      </c>
      <c r="F182" s="1">
        <v>10032</v>
      </c>
      <c r="G182" s="1" t="s">
        <v>11</v>
      </c>
      <c r="H182" s="1">
        <v>15000</v>
      </c>
      <c r="I182" s="1">
        <f t="shared" si="2"/>
        <v>0</v>
      </c>
    </row>
    <row r="183" spans="1:9" hidden="1" x14ac:dyDescent="0.3">
      <c r="A183" s="2">
        <v>44348</v>
      </c>
      <c r="B183" s="1" t="s">
        <v>34</v>
      </c>
      <c r="C183" s="1" t="s">
        <v>35</v>
      </c>
      <c r="D183" s="1" t="s">
        <v>36</v>
      </c>
      <c r="E183" s="1" t="s">
        <v>26</v>
      </c>
      <c r="F183" s="1">
        <v>15953.599999999999</v>
      </c>
      <c r="G183" s="1" t="s">
        <v>15</v>
      </c>
      <c r="H183" s="1">
        <v>15000</v>
      </c>
      <c r="I183" s="1">
        <f t="shared" si="2"/>
        <v>95.359999999999857</v>
      </c>
    </row>
    <row r="184" spans="1:9" hidden="1" x14ac:dyDescent="0.3">
      <c r="A184" s="2">
        <v>44348</v>
      </c>
      <c r="B184" s="1" t="s">
        <v>47</v>
      </c>
      <c r="C184" s="1" t="s">
        <v>48</v>
      </c>
      <c r="D184" s="1" t="s">
        <v>49</v>
      </c>
      <c r="E184" s="1" t="s">
        <v>26</v>
      </c>
      <c r="F184" s="1">
        <v>25560</v>
      </c>
      <c r="G184" s="1" t="s">
        <v>11</v>
      </c>
      <c r="H184" s="1">
        <v>15000</v>
      </c>
      <c r="I184" s="1">
        <f t="shared" si="2"/>
        <v>1056</v>
      </c>
    </row>
    <row r="185" spans="1:9" hidden="1" x14ac:dyDescent="0.3">
      <c r="A185" s="2">
        <v>44348</v>
      </c>
      <c r="B185" s="1" t="s">
        <v>34</v>
      </c>
      <c r="C185" s="1" t="s">
        <v>35</v>
      </c>
      <c r="D185" s="1" t="s">
        <v>36</v>
      </c>
      <c r="E185" s="1" t="s">
        <v>26</v>
      </c>
      <c r="F185" s="1">
        <v>35695</v>
      </c>
      <c r="G185" s="1" t="s">
        <v>15</v>
      </c>
      <c r="H185" s="1">
        <v>15000</v>
      </c>
      <c r="I185" s="1">
        <f t="shared" si="2"/>
        <v>2069.5</v>
      </c>
    </row>
    <row r="186" spans="1:9" x14ac:dyDescent="0.3">
      <c r="A186" s="2">
        <v>44348</v>
      </c>
      <c r="B186" s="1" t="s">
        <v>44</v>
      </c>
      <c r="C186" s="1" t="s">
        <v>45</v>
      </c>
      <c r="D186" s="1" t="s">
        <v>46</v>
      </c>
      <c r="E186" s="1" t="s">
        <v>22</v>
      </c>
      <c r="F186" s="1">
        <v>9574.7999999999993</v>
      </c>
      <c r="G186" s="1" t="s">
        <v>15</v>
      </c>
      <c r="H186" s="1">
        <v>15000</v>
      </c>
      <c r="I186" s="1">
        <f t="shared" si="2"/>
        <v>0</v>
      </c>
    </row>
    <row r="187" spans="1:9" x14ac:dyDescent="0.3">
      <c r="A187" s="2">
        <v>44348</v>
      </c>
      <c r="B187" s="1" t="s">
        <v>44</v>
      </c>
      <c r="C187" s="1" t="s">
        <v>45</v>
      </c>
      <c r="D187" s="1" t="s">
        <v>46</v>
      </c>
      <c r="E187" s="1" t="s">
        <v>22</v>
      </c>
      <c r="F187" s="1">
        <v>14301.6</v>
      </c>
      <c r="G187" s="1" t="s">
        <v>15</v>
      </c>
      <c r="H187" s="1">
        <v>15000</v>
      </c>
      <c r="I187" s="1">
        <f t="shared" si="2"/>
        <v>0</v>
      </c>
    </row>
    <row r="188" spans="1:9" x14ac:dyDescent="0.3">
      <c r="A188" s="2">
        <v>44348</v>
      </c>
      <c r="B188" s="1" t="s">
        <v>37</v>
      </c>
      <c r="C188" s="1" t="s">
        <v>38</v>
      </c>
      <c r="D188" s="1" t="s">
        <v>39</v>
      </c>
      <c r="E188" s="1" t="s">
        <v>22</v>
      </c>
      <c r="F188" s="1">
        <v>15061.2</v>
      </c>
      <c r="G188" s="1" t="s">
        <v>15</v>
      </c>
      <c r="H188" s="1">
        <v>15000</v>
      </c>
      <c r="I188" s="1">
        <f t="shared" si="2"/>
        <v>6.1200000000000729</v>
      </c>
    </row>
    <row r="189" spans="1:9" x14ac:dyDescent="0.3">
      <c r="A189" s="2">
        <v>44348</v>
      </c>
      <c r="B189" s="1" t="s">
        <v>53</v>
      </c>
      <c r="C189" s="1" t="s">
        <v>54</v>
      </c>
      <c r="D189" s="1" t="s">
        <v>55</v>
      </c>
      <c r="E189" s="1" t="s">
        <v>22</v>
      </c>
      <c r="F189" s="1">
        <v>17262</v>
      </c>
      <c r="G189" s="1" t="s">
        <v>15</v>
      </c>
      <c r="H189" s="1">
        <v>15000</v>
      </c>
      <c r="I189" s="1">
        <f t="shared" si="2"/>
        <v>226.20000000000002</v>
      </c>
    </row>
    <row r="190" spans="1:9" x14ac:dyDescent="0.3">
      <c r="A190" s="2">
        <v>44348</v>
      </c>
      <c r="B190" s="1" t="s">
        <v>65</v>
      </c>
      <c r="C190" s="1" t="s">
        <v>66</v>
      </c>
      <c r="D190" s="1" t="s">
        <v>67</v>
      </c>
      <c r="E190" s="1" t="s">
        <v>22</v>
      </c>
      <c r="F190" s="1">
        <v>37192.5</v>
      </c>
      <c r="G190" s="1" t="s">
        <v>43</v>
      </c>
      <c r="H190" s="1">
        <v>15000</v>
      </c>
      <c r="I190" s="1">
        <f t="shared" si="2"/>
        <v>2219.25</v>
      </c>
    </row>
    <row r="191" spans="1:9" x14ac:dyDescent="0.3">
      <c r="A191" s="2">
        <v>44348</v>
      </c>
      <c r="B191" s="1" t="s">
        <v>37</v>
      </c>
      <c r="C191" s="1" t="s">
        <v>38</v>
      </c>
      <c r="D191" s="1" t="s">
        <v>39</v>
      </c>
      <c r="E191" s="1" t="s">
        <v>22</v>
      </c>
      <c r="F191" s="1">
        <v>39653.9</v>
      </c>
      <c r="G191" s="1" t="s">
        <v>43</v>
      </c>
      <c r="H191" s="1">
        <v>15000</v>
      </c>
      <c r="I191" s="1">
        <f t="shared" si="2"/>
        <v>2465.3900000000003</v>
      </c>
    </row>
    <row r="192" spans="1:9" hidden="1" x14ac:dyDescent="0.3">
      <c r="A192" s="2">
        <v>44378</v>
      </c>
      <c r="B192" s="1" t="s">
        <v>16</v>
      </c>
      <c r="C192" s="1" t="s">
        <v>17</v>
      </c>
      <c r="D192" s="1" t="s">
        <v>18</v>
      </c>
      <c r="E192" s="1" t="s">
        <v>10</v>
      </c>
      <c r="F192" s="1">
        <v>3055.2</v>
      </c>
      <c r="G192" s="1" t="s">
        <v>11</v>
      </c>
      <c r="H192" s="1">
        <v>15000</v>
      </c>
      <c r="I192" s="1">
        <f t="shared" si="2"/>
        <v>0</v>
      </c>
    </row>
    <row r="193" spans="1:9" hidden="1" x14ac:dyDescent="0.3">
      <c r="A193" s="2">
        <v>44378</v>
      </c>
      <c r="B193" s="1" t="s">
        <v>7</v>
      </c>
      <c r="C193" s="1" t="s">
        <v>8</v>
      </c>
      <c r="D193" s="1" t="s">
        <v>9</v>
      </c>
      <c r="E193" s="1" t="s">
        <v>10</v>
      </c>
      <c r="F193" s="1">
        <v>4843.4000000000005</v>
      </c>
      <c r="G193" s="1" t="s">
        <v>43</v>
      </c>
      <c r="H193" s="1">
        <v>15000</v>
      </c>
      <c r="I193" s="1">
        <f t="shared" si="2"/>
        <v>0</v>
      </c>
    </row>
    <row r="194" spans="1:9" hidden="1" x14ac:dyDescent="0.3">
      <c r="A194" s="2">
        <v>44378</v>
      </c>
      <c r="B194" s="1" t="s">
        <v>12</v>
      </c>
      <c r="C194" s="1" t="s">
        <v>13</v>
      </c>
      <c r="D194" s="1" t="s">
        <v>14</v>
      </c>
      <c r="E194" s="1" t="s">
        <v>10</v>
      </c>
      <c r="F194" s="1">
        <v>5215.2</v>
      </c>
      <c r="G194" s="1" t="s">
        <v>43</v>
      </c>
      <c r="H194" s="1">
        <v>15000</v>
      </c>
      <c r="I194" s="1">
        <f t="shared" si="2"/>
        <v>0</v>
      </c>
    </row>
    <row r="195" spans="1:9" hidden="1" x14ac:dyDescent="0.3">
      <c r="A195" s="2">
        <v>44378</v>
      </c>
      <c r="B195" s="1" t="s">
        <v>16</v>
      </c>
      <c r="C195" s="1" t="s">
        <v>17</v>
      </c>
      <c r="D195" s="1" t="s">
        <v>18</v>
      </c>
      <c r="E195" s="1" t="s">
        <v>10</v>
      </c>
      <c r="F195" s="1">
        <v>7199.7000000000007</v>
      </c>
      <c r="G195" s="1" t="s">
        <v>43</v>
      </c>
      <c r="H195" s="1">
        <v>15000</v>
      </c>
      <c r="I195" s="1">
        <f t="shared" si="2"/>
        <v>0</v>
      </c>
    </row>
    <row r="196" spans="1:9" hidden="1" x14ac:dyDescent="0.3">
      <c r="A196" s="2">
        <v>44378</v>
      </c>
      <c r="B196" s="1" t="s">
        <v>68</v>
      </c>
      <c r="C196" s="1" t="s">
        <v>69</v>
      </c>
      <c r="D196" s="1" t="s">
        <v>70</v>
      </c>
      <c r="E196" s="1" t="s">
        <v>10</v>
      </c>
      <c r="F196" s="1">
        <v>14670</v>
      </c>
      <c r="G196" s="1" t="s">
        <v>11</v>
      </c>
      <c r="H196" s="1">
        <v>15000</v>
      </c>
      <c r="I196" s="1">
        <f t="shared" ref="I196:I259" si="3">IF(F196&gt;=H196,(F196-H196)*10%,0)</f>
        <v>0</v>
      </c>
    </row>
    <row r="197" spans="1:9" hidden="1" x14ac:dyDescent="0.3">
      <c r="A197" s="2">
        <v>44378</v>
      </c>
      <c r="B197" s="1" t="s">
        <v>7</v>
      </c>
      <c r="C197" s="1" t="s">
        <v>8</v>
      </c>
      <c r="D197" s="1" t="s">
        <v>9</v>
      </c>
      <c r="E197" s="1" t="s">
        <v>10</v>
      </c>
      <c r="F197" s="1">
        <v>16614.400000000001</v>
      </c>
      <c r="G197" s="1" t="s">
        <v>11</v>
      </c>
      <c r="H197" s="1">
        <v>15000</v>
      </c>
      <c r="I197" s="1">
        <f t="shared" si="3"/>
        <v>161.44000000000017</v>
      </c>
    </row>
    <row r="198" spans="1:9" hidden="1" x14ac:dyDescent="0.3">
      <c r="A198" s="2">
        <v>44378</v>
      </c>
      <c r="B198" s="1" t="s">
        <v>68</v>
      </c>
      <c r="C198" s="1" t="s">
        <v>69</v>
      </c>
      <c r="D198" s="1" t="s">
        <v>70</v>
      </c>
      <c r="E198" s="1" t="s">
        <v>10</v>
      </c>
      <c r="F198" s="1">
        <v>20076.7</v>
      </c>
      <c r="G198" s="1" t="s">
        <v>43</v>
      </c>
      <c r="H198" s="1">
        <v>15000</v>
      </c>
      <c r="I198" s="1">
        <f t="shared" si="3"/>
        <v>507.67000000000007</v>
      </c>
    </row>
    <row r="199" spans="1:9" hidden="1" x14ac:dyDescent="0.3">
      <c r="A199" s="2">
        <v>44378</v>
      </c>
      <c r="B199" s="1" t="s">
        <v>16</v>
      </c>
      <c r="C199" s="1" t="s">
        <v>17</v>
      </c>
      <c r="D199" s="1" t="s">
        <v>18</v>
      </c>
      <c r="E199" s="1" t="s">
        <v>10</v>
      </c>
      <c r="F199" s="1">
        <v>21482.999999999996</v>
      </c>
      <c r="G199" s="1" t="s">
        <v>43</v>
      </c>
      <c r="H199" s="1">
        <v>15000</v>
      </c>
      <c r="I199" s="1">
        <f t="shared" si="3"/>
        <v>648.29999999999973</v>
      </c>
    </row>
    <row r="200" spans="1:9" hidden="1" x14ac:dyDescent="0.3">
      <c r="A200" s="2">
        <v>44378</v>
      </c>
      <c r="B200" s="1" t="s">
        <v>27</v>
      </c>
      <c r="C200" s="1" t="s">
        <v>28</v>
      </c>
      <c r="D200" s="1" t="s">
        <v>29</v>
      </c>
      <c r="E200" s="1" t="s">
        <v>10</v>
      </c>
      <c r="F200" s="1">
        <v>30776.799999999999</v>
      </c>
      <c r="G200" s="1" t="s">
        <v>11</v>
      </c>
      <c r="H200" s="1">
        <v>15000</v>
      </c>
      <c r="I200" s="1">
        <f t="shared" si="3"/>
        <v>1577.68</v>
      </c>
    </row>
    <row r="201" spans="1:9" hidden="1" x14ac:dyDescent="0.3">
      <c r="A201" s="2">
        <v>44378</v>
      </c>
      <c r="B201" s="1" t="s">
        <v>59</v>
      </c>
      <c r="C201" s="1" t="s">
        <v>60</v>
      </c>
      <c r="D201" s="1" t="s">
        <v>61</v>
      </c>
      <c r="E201" s="1" t="s">
        <v>33</v>
      </c>
      <c r="F201" s="1">
        <v>15957.2</v>
      </c>
      <c r="G201" s="1" t="s">
        <v>43</v>
      </c>
      <c r="H201" s="1">
        <v>15000</v>
      </c>
      <c r="I201" s="1">
        <f t="shared" si="3"/>
        <v>95.720000000000084</v>
      </c>
    </row>
    <row r="202" spans="1:9" hidden="1" x14ac:dyDescent="0.3">
      <c r="A202" s="2">
        <v>44378</v>
      </c>
      <c r="B202" s="1" t="s">
        <v>71</v>
      </c>
      <c r="C202" s="1" t="s">
        <v>72</v>
      </c>
      <c r="D202" s="1" t="s">
        <v>73</v>
      </c>
      <c r="E202" s="1" t="s">
        <v>33</v>
      </c>
      <c r="F202" s="1">
        <v>16492</v>
      </c>
      <c r="G202" s="1" t="s">
        <v>11</v>
      </c>
      <c r="H202" s="1">
        <v>15000</v>
      </c>
      <c r="I202" s="1">
        <f t="shared" si="3"/>
        <v>149.20000000000002</v>
      </c>
    </row>
    <row r="203" spans="1:9" hidden="1" x14ac:dyDescent="0.3">
      <c r="A203" s="2">
        <v>44378</v>
      </c>
      <c r="B203" s="1" t="s">
        <v>62</v>
      </c>
      <c r="C203" s="1" t="s">
        <v>63</v>
      </c>
      <c r="D203" s="1" t="s">
        <v>64</v>
      </c>
      <c r="E203" s="1" t="s">
        <v>33</v>
      </c>
      <c r="F203" s="1">
        <v>21295.4</v>
      </c>
      <c r="G203" s="1" t="s">
        <v>11</v>
      </c>
      <c r="H203" s="1">
        <v>15000</v>
      </c>
      <c r="I203" s="1">
        <f t="shared" si="3"/>
        <v>629.54000000000019</v>
      </c>
    </row>
    <row r="204" spans="1:9" hidden="1" x14ac:dyDescent="0.3">
      <c r="A204" s="2">
        <v>44378</v>
      </c>
      <c r="B204" s="1" t="s">
        <v>30</v>
      </c>
      <c r="C204" s="1" t="s">
        <v>31</v>
      </c>
      <c r="D204" s="1" t="s">
        <v>32</v>
      </c>
      <c r="E204" s="1" t="s">
        <v>33</v>
      </c>
      <c r="F204" s="1">
        <v>25518.800000000003</v>
      </c>
      <c r="G204" s="1" t="s">
        <v>11</v>
      </c>
      <c r="H204" s="1">
        <v>15000</v>
      </c>
      <c r="I204" s="1">
        <f t="shared" si="3"/>
        <v>1051.8800000000003</v>
      </c>
    </row>
    <row r="205" spans="1:9" hidden="1" x14ac:dyDescent="0.3">
      <c r="A205" s="2">
        <v>44378</v>
      </c>
      <c r="B205" s="1" t="s">
        <v>30</v>
      </c>
      <c r="C205" s="1" t="s">
        <v>31</v>
      </c>
      <c r="D205" s="1" t="s">
        <v>32</v>
      </c>
      <c r="E205" s="1" t="s">
        <v>33</v>
      </c>
      <c r="F205" s="1">
        <v>27676.6</v>
      </c>
      <c r="G205" s="1" t="s">
        <v>15</v>
      </c>
      <c r="H205" s="1">
        <v>15000</v>
      </c>
      <c r="I205" s="1">
        <f t="shared" si="3"/>
        <v>1267.6599999999999</v>
      </c>
    </row>
    <row r="206" spans="1:9" hidden="1" x14ac:dyDescent="0.3">
      <c r="A206" s="2">
        <v>44378</v>
      </c>
      <c r="B206" s="1" t="s">
        <v>62</v>
      </c>
      <c r="C206" s="1" t="s">
        <v>63</v>
      </c>
      <c r="D206" s="1" t="s">
        <v>64</v>
      </c>
      <c r="E206" s="1" t="s">
        <v>33</v>
      </c>
      <c r="F206" s="1">
        <v>28395</v>
      </c>
      <c r="G206" s="1" t="s">
        <v>43</v>
      </c>
      <c r="H206" s="1">
        <v>15000</v>
      </c>
      <c r="I206" s="1">
        <f t="shared" si="3"/>
        <v>1339.5</v>
      </c>
    </row>
    <row r="207" spans="1:9" hidden="1" x14ac:dyDescent="0.3">
      <c r="A207" s="2">
        <v>44378</v>
      </c>
      <c r="B207" s="1" t="s">
        <v>71</v>
      </c>
      <c r="C207" s="1" t="s">
        <v>72</v>
      </c>
      <c r="D207" s="1" t="s">
        <v>73</v>
      </c>
      <c r="E207" s="1" t="s">
        <v>33</v>
      </c>
      <c r="F207" s="1">
        <v>41826.400000000001</v>
      </c>
      <c r="G207" s="1" t="s">
        <v>43</v>
      </c>
      <c r="H207" s="1">
        <v>15000</v>
      </c>
      <c r="I207" s="1">
        <f t="shared" si="3"/>
        <v>2682.6400000000003</v>
      </c>
    </row>
    <row r="208" spans="1:9" hidden="1" x14ac:dyDescent="0.3">
      <c r="A208" s="2">
        <v>44378</v>
      </c>
      <c r="B208" s="1" t="s">
        <v>71</v>
      </c>
      <c r="C208" s="1" t="s">
        <v>72</v>
      </c>
      <c r="D208" s="1" t="s">
        <v>73</v>
      </c>
      <c r="E208" s="1" t="s">
        <v>33</v>
      </c>
      <c r="F208" s="1">
        <v>49055.999999999993</v>
      </c>
      <c r="G208" s="1" t="s">
        <v>11</v>
      </c>
      <c r="H208" s="1">
        <v>15000</v>
      </c>
      <c r="I208" s="1">
        <f t="shared" si="3"/>
        <v>3405.5999999999995</v>
      </c>
    </row>
    <row r="209" spans="1:9" hidden="1" x14ac:dyDescent="0.3">
      <c r="A209" s="2">
        <v>44378</v>
      </c>
      <c r="B209" s="1" t="s">
        <v>56</v>
      </c>
      <c r="C209" s="1" t="s">
        <v>57</v>
      </c>
      <c r="D209" s="1" t="s">
        <v>58</v>
      </c>
      <c r="E209" s="1" t="s">
        <v>26</v>
      </c>
      <c r="F209" s="1">
        <v>9405.2999999999993</v>
      </c>
      <c r="G209" s="1" t="s">
        <v>15</v>
      </c>
      <c r="H209" s="1">
        <v>15000</v>
      </c>
      <c r="I209" s="1">
        <f t="shared" si="3"/>
        <v>0</v>
      </c>
    </row>
    <row r="210" spans="1:9" hidden="1" x14ac:dyDescent="0.3">
      <c r="A210" s="2">
        <v>44378</v>
      </c>
      <c r="B210" s="1" t="s">
        <v>47</v>
      </c>
      <c r="C210" s="1" t="s">
        <v>48</v>
      </c>
      <c r="D210" s="1" t="s">
        <v>49</v>
      </c>
      <c r="E210" s="1" t="s">
        <v>26</v>
      </c>
      <c r="F210" s="1">
        <v>9704.1999999999989</v>
      </c>
      <c r="G210" s="1" t="s">
        <v>43</v>
      </c>
      <c r="H210" s="1">
        <v>15000</v>
      </c>
      <c r="I210" s="1">
        <f t="shared" si="3"/>
        <v>0</v>
      </c>
    </row>
    <row r="211" spans="1:9" hidden="1" x14ac:dyDescent="0.3">
      <c r="A211" s="2">
        <v>44378</v>
      </c>
      <c r="B211" s="1" t="s">
        <v>56</v>
      </c>
      <c r="C211" s="1" t="s">
        <v>57</v>
      </c>
      <c r="D211" s="1" t="s">
        <v>58</v>
      </c>
      <c r="E211" s="1" t="s">
        <v>26</v>
      </c>
      <c r="F211" s="1">
        <v>13674</v>
      </c>
      <c r="G211" s="1" t="s">
        <v>15</v>
      </c>
      <c r="H211" s="1">
        <v>15000</v>
      </c>
      <c r="I211" s="1">
        <f t="shared" si="3"/>
        <v>0</v>
      </c>
    </row>
    <row r="212" spans="1:9" hidden="1" x14ac:dyDescent="0.3">
      <c r="A212" s="2">
        <v>44378</v>
      </c>
      <c r="B212" s="1" t="s">
        <v>34</v>
      </c>
      <c r="C212" s="1" t="s">
        <v>35</v>
      </c>
      <c r="D212" s="1" t="s">
        <v>36</v>
      </c>
      <c r="E212" s="1" t="s">
        <v>26</v>
      </c>
      <c r="F212" s="1">
        <v>21120.400000000001</v>
      </c>
      <c r="G212" s="1" t="s">
        <v>15</v>
      </c>
      <c r="H212" s="1">
        <v>15000</v>
      </c>
      <c r="I212" s="1">
        <f t="shared" si="3"/>
        <v>612.04000000000019</v>
      </c>
    </row>
    <row r="213" spans="1:9" hidden="1" x14ac:dyDescent="0.3">
      <c r="A213" s="2">
        <v>44378</v>
      </c>
      <c r="B213" s="1" t="s">
        <v>34</v>
      </c>
      <c r="C213" s="1" t="s">
        <v>35</v>
      </c>
      <c r="D213" s="1" t="s">
        <v>36</v>
      </c>
      <c r="E213" s="1" t="s">
        <v>26</v>
      </c>
      <c r="F213" s="1">
        <v>23997.600000000002</v>
      </c>
      <c r="G213" s="1" t="s">
        <v>11</v>
      </c>
      <c r="H213" s="1">
        <v>15000</v>
      </c>
      <c r="I213" s="1">
        <f t="shared" si="3"/>
        <v>899.76000000000022</v>
      </c>
    </row>
    <row r="214" spans="1:9" hidden="1" x14ac:dyDescent="0.3">
      <c r="A214" s="2">
        <v>44378</v>
      </c>
      <c r="B214" s="1" t="s">
        <v>34</v>
      </c>
      <c r="C214" s="1" t="s">
        <v>35</v>
      </c>
      <c r="D214" s="1" t="s">
        <v>36</v>
      </c>
      <c r="E214" s="1" t="s">
        <v>26</v>
      </c>
      <c r="F214" s="1">
        <v>35715.4</v>
      </c>
      <c r="G214" s="1" t="s">
        <v>43</v>
      </c>
      <c r="H214" s="1">
        <v>15000</v>
      </c>
      <c r="I214" s="1">
        <f t="shared" si="3"/>
        <v>2071.5400000000004</v>
      </c>
    </row>
    <row r="215" spans="1:9" x14ac:dyDescent="0.3">
      <c r="A215" s="2">
        <v>44378</v>
      </c>
      <c r="B215" s="1" t="s">
        <v>37</v>
      </c>
      <c r="C215" s="1" t="s">
        <v>38</v>
      </c>
      <c r="D215" s="1" t="s">
        <v>39</v>
      </c>
      <c r="E215" s="1" t="s">
        <v>22</v>
      </c>
      <c r="F215" s="1">
        <v>3465</v>
      </c>
      <c r="G215" s="1" t="s">
        <v>15</v>
      </c>
      <c r="H215" s="1">
        <v>15000</v>
      </c>
      <c r="I215" s="1">
        <f t="shared" si="3"/>
        <v>0</v>
      </c>
    </row>
    <row r="216" spans="1:9" x14ac:dyDescent="0.3">
      <c r="A216" s="2">
        <v>44378</v>
      </c>
      <c r="B216" s="1" t="s">
        <v>53</v>
      </c>
      <c r="C216" s="1" t="s">
        <v>54</v>
      </c>
      <c r="D216" s="1" t="s">
        <v>55</v>
      </c>
      <c r="E216" s="1" t="s">
        <v>22</v>
      </c>
      <c r="F216" s="1">
        <v>5332.7999999999993</v>
      </c>
      <c r="G216" s="1" t="s">
        <v>15</v>
      </c>
      <c r="H216" s="1">
        <v>15000</v>
      </c>
      <c r="I216" s="1">
        <f t="shared" si="3"/>
        <v>0</v>
      </c>
    </row>
    <row r="217" spans="1:9" x14ac:dyDescent="0.3">
      <c r="A217" s="2">
        <v>44378</v>
      </c>
      <c r="B217" s="1" t="s">
        <v>44</v>
      </c>
      <c r="C217" s="1" t="s">
        <v>45</v>
      </c>
      <c r="D217" s="1" t="s">
        <v>46</v>
      </c>
      <c r="E217" s="1" t="s">
        <v>22</v>
      </c>
      <c r="F217" s="1">
        <v>8065.5999999999995</v>
      </c>
      <c r="G217" s="1" t="s">
        <v>43</v>
      </c>
      <c r="H217" s="1">
        <v>15000</v>
      </c>
      <c r="I217" s="1">
        <f t="shared" si="3"/>
        <v>0</v>
      </c>
    </row>
    <row r="218" spans="1:9" x14ac:dyDescent="0.3">
      <c r="A218" s="2">
        <v>44378</v>
      </c>
      <c r="B218" s="1" t="s">
        <v>44</v>
      </c>
      <c r="C218" s="1" t="s">
        <v>45</v>
      </c>
      <c r="D218" s="1" t="s">
        <v>46</v>
      </c>
      <c r="E218" s="1" t="s">
        <v>22</v>
      </c>
      <c r="F218" s="1">
        <v>10067.200000000001</v>
      </c>
      <c r="G218" s="1" t="s">
        <v>43</v>
      </c>
      <c r="H218" s="1">
        <v>15000</v>
      </c>
      <c r="I218" s="1">
        <f t="shared" si="3"/>
        <v>0</v>
      </c>
    </row>
    <row r="219" spans="1:9" x14ac:dyDescent="0.3">
      <c r="A219" s="2">
        <v>44378</v>
      </c>
      <c r="B219" s="1" t="s">
        <v>44</v>
      </c>
      <c r="C219" s="1" t="s">
        <v>45</v>
      </c>
      <c r="D219" s="1" t="s">
        <v>46</v>
      </c>
      <c r="E219" s="1" t="s">
        <v>22</v>
      </c>
      <c r="F219" s="1">
        <v>10648.999999999998</v>
      </c>
      <c r="G219" s="1" t="s">
        <v>43</v>
      </c>
      <c r="H219" s="1">
        <v>15000</v>
      </c>
      <c r="I219" s="1">
        <f t="shared" si="3"/>
        <v>0</v>
      </c>
    </row>
    <row r="220" spans="1:9" x14ac:dyDescent="0.3">
      <c r="A220" s="2">
        <v>44378</v>
      </c>
      <c r="B220" s="1" t="s">
        <v>53</v>
      </c>
      <c r="C220" s="1" t="s">
        <v>54</v>
      </c>
      <c r="D220" s="1" t="s">
        <v>55</v>
      </c>
      <c r="E220" s="1" t="s">
        <v>22</v>
      </c>
      <c r="F220" s="1">
        <v>10679.400000000001</v>
      </c>
      <c r="G220" s="1" t="s">
        <v>43</v>
      </c>
      <c r="H220" s="1">
        <v>15000</v>
      </c>
      <c r="I220" s="1">
        <f t="shared" si="3"/>
        <v>0</v>
      </c>
    </row>
    <row r="221" spans="1:9" x14ac:dyDescent="0.3">
      <c r="A221" s="2">
        <v>44378</v>
      </c>
      <c r="B221" s="1" t="s">
        <v>65</v>
      </c>
      <c r="C221" s="1" t="s">
        <v>66</v>
      </c>
      <c r="D221" s="1" t="s">
        <v>67</v>
      </c>
      <c r="E221" s="1" t="s">
        <v>22</v>
      </c>
      <c r="F221" s="1">
        <v>11155.5</v>
      </c>
      <c r="G221" s="1" t="s">
        <v>11</v>
      </c>
      <c r="H221" s="1">
        <v>15000</v>
      </c>
      <c r="I221" s="1">
        <f t="shared" si="3"/>
        <v>0</v>
      </c>
    </row>
    <row r="222" spans="1:9" x14ac:dyDescent="0.3">
      <c r="A222" s="2">
        <v>44378</v>
      </c>
      <c r="B222" s="1" t="s">
        <v>44</v>
      </c>
      <c r="C222" s="1" t="s">
        <v>45</v>
      </c>
      <c r="D222" s="1" t="s">
        <v>46</v>
      </c>
      <c r="E222" s="1" t="s">
        <v>22</v>
      </c>
      <c r="F222" s="1">
        <v>11543</v>
      </c>
      <c r="G222" s="1" t="s">
        <v>11</v>
      </c>
      <c r="H222" s="1">
        <v>15000</v>
      </c>
      <c r="I222" s="1">
        <f t="shared" si="3"/>
        <v>0</v>
      </c>
    </row>
    <row r="223" spans="1:9" x14ac:dyDescent="0.3">
      <c r="A223" s="2">
        <v>44378</v>
      </c>
      <c r="B223" s="1" t="s">
        <v>44</v>
      </c>
      <c r="C223" s="1" t="s">
        <v>45</v>
      </c>
      <c r="D223" s="1" t="s">
        <v>46</v>
      </c>
      <c r="E223" s="1" t="s">
        <v>22</v>
      </c>
      <c r="F223" s="1">
        <v>15633.199999999999</v>
      </c>
      <c r="G223" s="1" t="s">
        <v>15</v>
      </c>
      <c r="H223" s="1">
        <v>15000</v>
      </c>
      <c r="I223" s="1">
        <f t="shared" si="3"/>
        <v>63.319999999999894</v>
      </c>
    </row>
    <row r="224" spans="1:9" x14ac:dyDescent="0.3">
      <c r="A224" s="2">
        <v>44378</v>
      </c>
      <c r="B224" s="1" t="s">
        <v>44</v>
      </c>
      <c r="C224" s="1" t="s">
        <v>45</v>
      </c>
      <c r="D224" s="1" t="s">
        <v>46</v>
      </c>
      <c r="E224" s="1" t="s">
        <v>22</v>
      </c>
      <c r="F224" s="1">
        <v>20868.399999999998</v>
      </c>
      <c r="G224" s="1" t="s">
        <v>15</v>
      </c>
      <c r="H224" s="1">
        <v>15000</v>
      </c>
      <c r="I224" s="1">
        <f t="shared" si="3"/>
        <v>586.8399999999998</v>
      </c>
    </row>
    <row r="225" spans="1:9" x14ac:dyDescent="0.3">
      <c r="A225" s="2">
        <v>44378</v>
      </c>
      <c r="B225" s="1" t="s">
        <v>44</v>
      </c>
      <c r="C225" s="1" t="s">
        <v>45</v>
      </c>
      <c r="D225" s="1" t="s">
        <v>46</v>
      </c>
      <c r="E225" s="1" t="s">
        <v>22</v>
      </c>
      <c r="F225" s="1">
        <v>24395.100000000002</v>
      </c>
      <c r="G225" s="1" t="s">
        <v>11</v>
      </c>
      <c r="H225" s="1">
        <v>15000</v>
      </c>
      <c r="I225" s="1">
        <f t="shared" si="3"/>
        <v>939.51000000000022</v>
      </c>
    </row>
    <row r="226" spans="1:9" hidden="1" x14ac:dyDescent="0.3">
      <c r="A226" s="2">
        <v>44409</v>
      </c>
      <c r="B226" s="1" t="s">
        <v>68</v>
      </c>
      <c r="C226" s="1" t="s">
        <v>69</v>
      </c>
      <c r="D226" s="1" t="s">
        <v>70</v>
      </c>
      <c r="E226" s="1" t="s">
        <v>10</v>
      </c>
      <c r="F226" s="1">
        <v>8625</v>
      </c>
      <c r="G226" s="1" t="s">
        <v>15</v>
      </c>
      <c r="H226" s="1">
        <v>15000</v>
      </c>
      <c r="I226" s="1">
        <f t="shared" si="3"/>
        <v>0</v>
      </c>
    </row>
    <row r="227" spans="1:9" hidden="1" x14ac:dyDescent="0.3">
      <c r="A227" s="2">
        <v>44409</v>
      </c>
      <c r="B227" s="1" t="s">
        <v>16</v>
      </c>
      <c r="C227" s="1" t="s">
        <v>17</v>
      </c>
      <c r="D227" s="1" t="s">
        <v>18</v>
      </c>
      <c r="E227" s="1" t="s">
        <v>10</v>
      </c>
      <c r="F227" s="1">
        <v>9794</v>
      </c>
      <c r="G227" s="1" t="s">
        <v>15</v>
      </c>
      <c r="H227" s="1">
        <v>15000</v>
      </c>
      <c r="I227" s="1">
        <f t="shared" si="3"/>
        <v>0</v>
      </c>
    </row>
    <row r="228" spans="1:9" hidden="1" x14ac:dyDescent="0.3">
      <c r="A228" s="2">
        <v>44409</v>
      </c>
      <c r="B228" s="1" t="s">
        <v>68</v>
      </c>
      <c r="C228" s="1" t="s">
        <v>69</v>
      </c>
      <c r="D228" s="1" t="s">
        <v>70</v>
      </c>
      <c r="E228" s="1" t="s">
        <v>10</v>
      </c>
      <c r="F228" s="1">
        <v>16321.6</v>
      </c>
      <c r="G228" s="1" t="s">
        <v>11</v>
      </c>
      <c r="H228" s="1">
        <v>15000</v>
      </c>
      <c r="I228" s="1">
        <f t="shared" si="3"/>
        <v>132.16000000000005</v>
      </c>
    </row>
    <row r="229" spans="1:9" hidden="1" x14ac:dyDescent="0.3">
      <c r="A229" s="2">
        <v>44409</v>
      </c>
      <c r="B229" s="1" t="s">
        <v>16</v>
      </c>
      <c r="C229" s="1" t="s">
        <v>17</v>
      </c>
      <c r="D229" s="1" t="s">
        <v>18</v>
      </c>
      <c r="E229" s="1" t="s">
        <v>10</v>
      </c>
      <c r="F229" s="1">
        <v>19678.8</v>
      </c>
      <c r="G229" s="1" t="s">
        <v>15</v>
      </c>
      <c r="H229" s="1">
        <v>15000</v>
      </c>
      <c r="I229" s="1">
        <f t="shared" si="3"/>
        <v>467.87999999999994</v>
      </c>
    </row>
    <row r="230" spans="1:9" hidden="1" x14ac:dyDescent="0.3">
      <c r="A230" s="2">
        <v>44409</v>
      </c>
      <c r="B230" s="1" t="s">
        <v>68</v>
      </c>
      <c r="C230" s="1" t="s">
        <v>69</v>
      </c>
      <c r="D230" s="1" t="s">
        <v>70</v>
      </c>
      <c r="E230" s="1" t="s">
        <v>10</v>
      </c>
      <c r="F230" s="1">
        <v>33694.800000000003</v>
      </c>
      <c r="G230" s="1" t="s">
        <v>15</v>
      </c>
      <c r="H230" s="1">
        <v>15000</v>
      </c>
      <c r="I230" s="1">
        <f t="shared" si="3"/>
        <v>1869.4800000000005</v>
      </c>
    </row>
    <row r="231" spans="1:9" hidden="1" x14ac:dyDescent="0.3">
      <c r="A231" s="2">
        <v>44409</v>
      </c>
      <c r="B231" s="1" t="s">
        <v>12</v>
      </c>
      <c r="C231" s="1" t="s">
        <v>13</v>
      </c>
      <c r="D231" s="1" t="s">
        <v>14</v>
      </c>
      <c r="E231" s="1" t="s">
        <v>10</v>
      </c>
      <c r="F231" s="1">
        <v>39236</v>
      </c>
      <c r="G231" s="1" t="s">
        <v>43</v>
      </c>
      <c r="H231" s="1">
        <v>15000</v>
      </c>
      <c r="I231" s="1">
        <f t="shared" si="3"/>
        <v>2423.6</v>
      </c>
    </row>
    <row r="232" spans="1:9" hidden="1" x14ac:dyDescent="0.3">
      <c r="A232" s="2">
        <v>44409</v>
      </c>
      <c r="B232" s="1" t="s">
        <v>16</v>
      </c>
      <c r="C232" s="1" t="s">
        <v>17</v>
      </c>
      <c r="D232" s="1" t="s">
        <v>18</v>
      </c>
      <c r="E232" s="1" t="s">
        <v>10</v>
      </c>
      <c r="F232" s="1">
        <v>43088.2</v>
      </c>
      <c r="G232" s="1" t="s">
        <v>11</v>
      </c>
      <c r="H232" s="1">
        <v>15000</v>
      </c>
      <c r="I232" s="1">
        <f t="shared" si="3"/>
        <v>2808.8199999999997</v>
      </c>
    </row>
    <row r="233" spans="1:9" hidden="1" x14ac:dyDescent="0.3">
      <c r="A233" s="2">
        <v>44409</v>
      </c>
      <c r="B233" s="1" t="s">
        <v>30</v>
      </c>
      <c r="C233" s="1" t="s">
        <v>31</v>
      </c>
      <c r="D233" s="1" t="s">
        <v>32</v>
      </c>
      <c r="E233" s="1" t="s">
        <v>33</v>
      </c>
      <c r="F233" s="1">
        <v>6201</v>
      </c>
      <c r="G233" s="1" t="s">
        <v>43</v>
      </c>
      <c r="H233" s="1">
        <v>15000</v>
      </c>
      <c r="I233" s="1">
        <f t="shared" si="3"/>
        <v>0</v>
      </c>
    </row>
    <row r="234" spans="1:9" hidden="1" x14ac:dyDescent="0.3">
      <c r="A234" s="2">
        <v>44409</v>
      </c>
      <c r="B234" s="1" t="s">
        <v>59</v>
      </c>
      <c r="C234" s="1" t="s">
        <v>60</v>
      </c>
      <c r="D234" s="1" t="s">
        <v>61</v>
      </c>
      <c r="E234" s="1" t="s">
        <v>33</v>
      </c>
      <c r="F234" s="1">
        <v>6311.4</v>
      </c>
      <c r="G234" s="1" t="s">
        <v>43</v>
      </c>
      <c r="H234" s="1">
        <v>15000</v>
      </c>
      <c r="I234" s="1">
        <f t="shared" si="3"/>
        <v>0</v>
      </c>
    </row>
    <row r="235" spans="1:9" hidden="1" x14ac:dyDescent="0.3">
      <c r="A235" s="2">
        <v>44409</v>
      </c>
      <c r="B235" s="1" t="s">
        <v>40</v>
      </c>
      <c r="C235" s="1" t="s">
        <v>41</v>
      </c>
      <c r="D235" s="1" t="s">
        <v>42</v>
      </c>
      <c r="E235" s="1" t="s">
        <v>33</v>
      </c>
      <c r="F235" s="1">
        <v>7289.6</v>
      </c>
      <c r="G235" s="1" t="s">
        <v>11</v>
      </c>
      <c r="H235" s="1">
        <v>15000</v>
      </c>
      <c r="I235" s="1">
        <f t="shared" si="3"/>
        <v>0</v>
      </c>
    </row>
    <row r="236" spans="1:9" hidden="1" x14ac:dyDescent="0.3">
      <c r="A236" s="2">
        <v>44409</v>
      </c>
      <c r="B236" s="1" t="s">
        <v>40</v>
      </c>
      <c r="C236" s="1" t="s">
        <v>41</v>
      </c>
      <c r="D236" s="1" t="s">
        <v>42</v>
      </c>
      <c r="E236" s="1" t="s">
        <v>33</v>
      </c>
      <c r="F236" s="1">
        <v>8322.4</v>
      </c>
      <c r="G236" s="1" t="s">
        <v>11</v>
      </c>
      <c r="H236" s="1">
        <v>15000</v>
      </c>
      <c r="I236" s="1">
        <f t="shared" si="3"/>
        <v>0</v>
      </c>
    </row>
    <row r="237" spans="1:9" hidden="1" x14ac:dyDescent="0.3">
      <c r="A237" s="2">
        <v>44409</v>
      </c>
      <c r="B237" s="1" t="s">
        <v>62</v>
      </c>
      <c r="C237" s="1" t="s">
        <v>63</v>
      </c>
      <c r="D237" s="1" t="s">
        <v>64</v>
      </c>
      <c r="E237" s="1" t="s">
        <v>33</v>
      </c>
      <c r="F237" s="1">
        <v>8501.9000000000015</v>
      </c>
      <c r="G237" s="1" t="s">
        <v>15</v>
      </c>
      <c r="H237" s="1">
        <v>15000</v>
      </c>
      <c r="I237" s="1">
        <f t="shared" si="3"/>
        <v>0</v>
      </c>
    </row>
    <row r="238" spans="1:9" hidden="1" x14ac:dyDescent="0.3">
      <c r="A238" s="2">
        <v>44409</v>
      </c>
      <c r="B238" s="1" t="s">
        <v>30</v>
      </c>
      <c r="C238" s="1" t="s">
        <v>31</v>
      </c>
      <c r="D238" s="1" t="s">
        <v>32</v>
      </c>
      <c r="E238" s="1" t="s">
        <v>33</v>
      </c>
      <c r="F238" s="1">
        <v>9708.2999999999993</v>
      </c>
      <c r="G238" s="1" t="s">
        <v>15</v>
      </c>
      <c r="H238" s="1">
        <v>15000</v>
      </c>
      <c r="I238" s="1">
        <f t="shared" si="3"/>
        <v>0</v>
      </c>
    </row>
    <row r="239" spans="1:9" hidden="1" x14ac:dyDescent="0.3">
      <c r="A239" s="2">
        <v>44409</v>
      </c>
      <c r="B239" s="1" t="s">
        <v>40</v>
      </c>
      <c r="C239" s="1" t="s">
        <v>41</v>
      </c>
      <c r="D239" s="1" t="s">
        <v>42</v>
      </c>
      <c r="E239" s="1" t="s">
        <v>33</v>
      </c>
      <c r="F239" s="1">
        <v>12944.399999999998</v>
      </c>
      <c r="G239" s="1" t="s">
        <v>15</v>
      </c>
      <c r="H239" s="1">
        <v>15000</v>
      </c>
      <c r="I239" s="1">
        <f t="shared" si="3"/>
        <v>0</v>
      </c>
    </row>
    <row r="240" spans="1:9" hidden="1" x14ac:dyDescent="0.3">
      <c r="A240" s="2">
        <v>44409</v>
      </c>
      <c r="B240" s="1" t="s">
        <v>30</v>
      </c>
      <c r="C240" s="1" t="s">
        <v>31</v>
      </c>
      <c r="D240" s="1" t="s">
        <v>32</v>
      </c>
      <c r="E240" s="1" t="s">
        <v>33</v>
      </c>
      <c r="F240" s="1">
        <v>14248</v>
      </c>
      <c r="G240" s="1" t="s">
        <v>15</v>
      </c>
      <c r="H240" s="1">
        <v>15000</v>
      </c>
      <c r="I240" s="1">
        <f t="shared" si="3"/>
        <v>0</v>
      </c>
    </row>
    <row r="241" spans="1:9" hidden="1" x14ac:dyDescent="0.3">
      <c r="A241" s="2">
        <v>44409</v>
      </c>
      <c r="B241" s="1" t="s">
        <v>40</v>
      </c>
      <c r="C241" s="1" t="s">
        <v>41</v>
      </c>
      <c r="D241" s="1" t="s">
        <v>42</v>
      </c>
      <c r="E241" s="1" t="s">
        <v>33</v>
      </c>
      <c r="F241" s="1">
        <v>18298.399999999998</v>
      </c>
      <c r="G241" s="1" t="s">
        <v>43</v>
      </c>
      <c r="H241" s="1">
        <v>15000</v>
      </c>
      <c r="I241" s="1">
        <f t="shared" si="3"/>
        <v>329.8399999999998</v>
      </c>
    </row>
    <row r="242" spans="1:9" hidden="1" x14ac:dyDescent="0.3">
      <c r="A242" s="2">
        <v>44409</v>
      </c>
      <c r="B242" s="1" t="s">
        <v>40</v>
      </c>
      <c r="C242" s="1" t="s">
        <v>41</v>
      </c>
      <c r="D242" s="1" t="s">
        <v>42</v>
      </c>
      <c r="E242" s="1" t="s">
        <v>33</v>
      </c>
      <c r="F242" s="1">
        <v>18838.399999999998</v>
      </c>
      <c r="G242" s="1" t="s">
        <v>43</v>
      </c>
      <c r="H242" s="1">
        <v>15000</v>
      </c>
      <c r="I242" s="1">
        <f t="shared" si="3"/>
        <v>383.8399999999998</v>
      </c>
    </row>
    <row r="243" spans="1:9" hidden="1" x14ac:dyDescent="0.3">
      <c r="A243" s="2">
        <v>44409</v>
      </c>
      <c r="B243" s="1" t="s">
        <v>71</v>
      </c>
      <c r="C243" s="1" t="s">
        <v>72</v>
      </c>
      <c r="D243" s="1" t="s">
        <v>73</v>
      </c>
      <c r="E243" s="1" t="s">
        <v>33</v>
      </c>
      <c r="F243" s="1">
        <v>24469.599999999999</v>
      </c>
      <c r="G243" s="1" t="s">
        <v>15</v>
      </c>
      <c r="H243" s="1">
        <v>15000</v>
      </c>
      <c r="I243" s="1">
        <f t="shared" si="3"/>
        <v>946.95999999999992</v>
      </c>
    </row>
    <row r="244" spans="1:9" hidden="1" x14ac:dyDescent="0.3">
      <c r="A244" s="2">
        <v>44409</v>
      </c>
      <c r="B244" s="1" t="s">
        <v>71</v>
      </c>
      <c r="C244" s="1" t="s">
        <v>72</v>
      </c>
      <c r="D244" s="1" t="s">
        <v>73</v>
      </c>
      <c r="E244" s="1" t="s">
        <v>33</v>
      </c>
      <c r="F244" s="1">
        <v>31053.4</v>
      </c>
      <c r="G244" s="1" t="s">
        <v>11</v>
      </c>
      <c r="H244" s="1">
        <v>15000</v>
      </c>
      <c r="I244" s="1">
        <f t="shared" si="3"/>
        <v>1605.3400000000001</v>
      </c>
    </row>
    <row r="245" spans="1:9" hidden="1" x14ac:dyDescent="0.3">
      <c r="A245" s="2">
        <v>44409</v>
      </c>
      <c r="B245" s="1" t="s">
        <v>34</v>
      </c>
      <c r="C245" s="1" t="s">
        <v>35</v>
      </c>
      <c r="D245" s="1" t="s">
        <v>36</v>
      </c>
      <c r="E245" s="1" t="s">
        <v>26</v>
      </c>
      <c r="F245" s="1">
        <v>3386.6000000000004</v>
      </c>
      <c r="G245" s="1" t="s">
        <v>15</v>
      </c>
      <c r="H245" s="1">
        <v>15000</v>
      </c>
      <c r="I245" s="1">
        <f t="shared" si="3"/>
        <v>0</v>
      </c>
    </row>
    <row r="246" spans="1:9" hidden="1" x14ac:dyDescent="0.3">
      <c r="A246" s="2">
        <v>44409</v>
      </c>
      <c r="B246" s="1" t="s">
        <v>47</v>
      </c>
      <c r="C246" s="1" t="s">
        <v>48</v>
      </c>
      <c r="D246" s="1" t="s">
        <v>49</v>
      </c>
      <c r="E246" s="1" t="s">
        <v>26</v>
      </c>
      <c r="F246" s="1">
        <v>4028</v>
      </c>
      <c r="G246" s="1" t="s">
        <v>11</v>
      </c>
      <c r="H246" s="1">
        <v>15000</v>
      </c>
      <c r="I246" s="1">
        <f t="shared" si="3"/>
        <v>0</v>
      </c>
    </row>
    <row r="247" spans="1:9" hidden="1" x14ac:dyDescent="0.3">
      <c r="A247" s="2">
        <v>44409</v>
      </c>
      <c r="B247" s="1" t="s">
        <v>23</v>
      </c>
      <c r="C247" s="1" t="s">
        <v>24</v>
      </c>
      <c r="D247" s="1" t="s">
        <v>25</v>
      </c>
      <c r="E247" s="1" t="s">
        <v>26</v>
      </c>
      <c r="F247" s="1">
        <v>5532.7999999999993</v>
      </c>
      <c r="G247" s="1" t="s">
        <v>15</v>
      </c>
      <c r="H247" s="1">
        <v>15000</v>
      </c>
      <c r="I247" s="1">
        <f t="shared" si="3"/>
        <v>0</v>
      </c>
    </row>
    <row r="248" spans="1:9" hidden="1" x14ac:dyDescent="0.3">
      <c r="A248" s="2">
        <v>44409</v>
      </c>
      <c r="B248" s="1" t="s">
        <v>34</v>
      </c>
      <c r="C248" s="1" t="s">
        <v>35</v>
      </c>
      <c r="D248" s="1" t="s">
        <v>36</v>
      </c>
      <c r="E248" s="1" t="s">
        <v>26</v>
      </c>
      <c r="F248" s="1">
        <v>10200</v>
      </c>
      <c r="G248" s="1" t="s">
        <v>43</v>
      </c>
      <c r="H248" s="1">
        <v>15000</v>
      </c>
      <c r="I248" s="1">
        <f t="shared" si="3"/>
        <v>0</v>
      </c>
    </row>
    <row r="249" spans="1:9" hidden="1" x14ac:dyDescent="0.3">
      <c r="A249" s="2">
        <v>44409</v>
      </c>
      <c r="B249" s="1" t="s">
        <v>23</v>
      </c>
      <c r="C249" s="1" t="s">
        <v>24</v>
      </c>
      <c r="D249" s="1" t="s">
        <v>25</v>
      </c>
      <c r="E249" s="1" t="s">
        <v>26</v>
      </c>
      <c r="F249" s="1">
        <v>13923</v>
      </c>
      <c r="G249" s="1" t="s">
        <v>43</v>
      </c>
      <c r="H249" s="1">
        <v>15000</v>
      </c>
      <c r="I249" s="1">
        <f t="shared" si="3"/>
        <v>0</v>
      </c>
    </row>
    <row r="250" spans="1:9" hidden="1" x14ac:dyDescent="0.3">
      <c r="A250" s="2">
        <v>44409</v>
      </c>
      <c r="B250" s="1" t="s">
        <v>47</v>
      </c>
      <c r="C250" s="1" t="s">
        <v>48</v>
      </c>
      <c r="D250" s="1" t="s">
        <v>49</v>
      </c>
      <c r="E250" s="1" t="s">
        <v>26</v>
      </c>
      <c r="F250" s="1">
        <v>17593.399999999998</v>
      </c>
      <c r="G250" s="1" t="s">
        <v>15</v>
      </c>
      <c r="H250" s="1">
        <v>15000</v>
      </c>
      <c r="I250" s="1">
        <f t="shared" si="3"/>
        <v>259.3399999999998</v>
      </c>
    </row>
    <row r="251" spans="1:9" hidden="1" x14ac:dyDescent="0.3">
      <c r="A251" s="2">
        <v>44409</v>
      </c>
      <c r="B251" s="1" t="s">
        <v>56</v>
      </c>
      <c r="C251" s="1" t="s">
        <v>57</v>
      </c>
      <c r="D251" s="1" t="s">
        <v>58</v>
      </c>
      <c r="E251" s="1" t="s">
        <v>26</v>
      </c>
      <c r="F251" s="1">
        <v>17666</v>
      </c>
      <c r="G251" s="1" t="s">
        <v>11</v>
      </c>
      <c r="H251" s="1">
        <v>15000</v>
      </c>
      <c r="I251" s="1">
        <f t="shared" si="3"/>
        <v>266.60000000000002</v>
      </c>
    </row>
    <row r="252" spans="1:9" hidden="1" x14ac:dyDescent="0.3">
      <c r="A252" s="2">
        <v>44409</v>
      </c>
      <c r="B252" s="1" t="s">
        <v>34</v>
      </c>
      <c r="C252" s="1" t="s">
        <v>35</v>
      </c>
      <c r="D252" s="1" t="s">
        <v>36</v>
      </c>
      <c r="E252" s="1" t="s">
        <v>26</v>
      </c>
      <c r="F252" s="1">
        <v>21420</v>
      </c>
      <c r="G252" s="1" t="s">
        <v>43</v>
      </c>
      <c r="H252" s="1">
        <v>15000</v>
      </c>
      <c r="I252" s="1">
        <f t="shared" si="3"/>
        <v>642</v>
      </c>
    </row>
    <row r="253" spans="1:9" hidden="1" x14ac:dyDescent="0.3">
      <c r="A253" s="2">
        <v>44409</v>
      </c>
      <c r="B253" s="1" t="s">
        <v>23</v>
      </c>
      <c r="C253" s="1" t="s">
        <v>24</v>
      </c>
      <c r="D253" s="1" t="s">
        <v>25</v>
      </c>
      <c r="E253" s="1" t="s">
        <v>26</v>
      </c>
      <c r="F253" s="1">
        <v>24080</v>
      </c>
      <c r="G253" s="1" t="s">
        <v>11</v>
      </c>
      <c r="H253" s="1">
        <v>15000</v>
      </c>
      <c r="I253" s="1">
        <f t="shared" si="3"/>
        <v>908</v>
      </c>
    </row>
    <row r="254" spans="1:9" hidden="1" x14ac:dyDescent="0.3">
      <c r="A254" s="2">
        <v>44409</v>
      </c>
      <c r="B254" s="1" t="s">
        <v>47</v>
      </c>
      <c r="C254" s="1" t="s">
        <v>48</v>
      </c>
      <c r="D254" s="1" t="s">
        <v>49</v>
      </c>
      <c r="E254" s="1" t="s">
        <v>26</v>
      </c>
      <c r="F254" s="1">
        <v>27531</v>
      </c>
      <c r="G254" s="1" t="s">
        <v>43</v>
      </c>
      <c r="H254" s="1">
        <v>15000</v>
      </c>
      <c r="I254" s="1">
        <f t="shared" si="3"/>
        <v>1253.1000000000001</v>
      </c>
    </row>
    <row r="255" spans="1:9" hidden="1" x14ac:dyDescent="0.3">
      <c r="A255" s="2">
        <v>44409</v>
      </c>
      <c r="B255" s="1" t="s">
        <v>56</v>
      </c>
      <c r="C255" s="1" t="s">
        <v>57</v>
      </c>
      <c r="D255" s="1" t="s">
        <v>58</v>
      </c>
      <c r="E255" s="1" t="s">
        <v>26</v>
      </c>
      <c r="F255" s="1">
        <v>32795.700000000004</v>
      </c>
      <c r="G255" s="1" t="s">
        <v>15</v>
      </c>
      <c r="H255" s="1">
        <v>15000</v>
      </c>
      <c r="I255" s="1">
        <f t="shared" si="3"/>
        <v>1779.5700000000006</v>
      </c>
    </row>
    <row r="256" spans="1:9" x14ac:dyDescent="0.3">
      <c r="A256" s="2">
        <v>44409</v>
      </c>
      <c r="B256" s="1" t="s">
        <v>44</v>
      </c>
      <c r="C256" s="1" t="s">
        <v>45</v>
      </c>
      <c r="D256" s="1" t="s">
        <v>46</v>
      </c>
      <c r="E256" s="1" t="s">
        <v>22</v>
      </c>
      <c r="F256" s="1">
        <v>3760.5</v>
      </c>
      <c r="G256" s="1" t="s">
        <v>11</v>
      </c>
      <c r="H256" s="1">
        <v>15000</v>
      </c>
      <c r="I256" s="1">
        <f t="shared" si="3"/>
        <v>0</v>
      </c>
    </row>
    <row r="257" spans="1:9" x14ac:dyDescent="0.3">
      <c r="A257" s="2">
        <v>44409</v>
      </c>
      <c r="B257" s="1" t="s">
        <v>44</v>
      </c>
      <c r="C257" s="1" t="s">
        <v>45</v>
      </c>
      <c r="D257" s="1" t="s">
        <v>46</v>
      </c>
      <c r="E257" s="1" t="s">
        <v>22</v>
      </c>
      <c r="F257" s="1">
        <v>4322.8</v>
      </c>
      <c r="G257" s="1" t="s">
        <v>43</v>
      </c>
      <c r="H257" s="1">
        <v>15000</v>
      </c>
      <c r="I257" s="1">
        <f t="shared" si="3"/>
        <v>0</v>
      </c>
    </row>
    <row r="258" spans="1:9" x14ac:dyDescent="0.3">
      <c r="A258" s="2">
        <v>44409</v>
      </c>
      <c r="B258" s="1" t="s">
        <v>44</v>
      </c>
      <c r="C258" s="1" t="s">
        <v>45</v>
      </c>
      <c r="D258" s="1" t="s">
        <v>46</v>
      </c>
      <c r="E258" s="1" t="s">
        <v>22</v>
      </c>
      <c r="F258" s="1">
        <v>9697.6</v>
      </c>
      <c r="G258" s="1" t="s">
        <v>15</v>
      </c>
      <c r="H258" s="1">
        <v>15000</v>
      </c>
      <c r="I258" s="1">
        <f t="shared" si="3"/>
        <v>0</v>
      </c>
    </row>
    <row r="259" spans="1:9" x14ac:dyDescent="0.3">
      <c r="A259" s="2">
        <v>44409</v>
      </c>
      <c r="B259" s="1" t="s">
        <v>44</v>
      </c>
      <c r="C259" s="1" t="s">
        <v>45</v>
      </c>
      <c r="D259" s="1" t="s">
        <v>46</v>
      </c>
      <c r="E259" s="1" t="s">
        <v>22</v>
      </c>
      <c r="F259" s="1">
        <v>10391.699999999999</v>
      </c>
      <c r="G259" s="1" t="s">
        <v>43</v>
      </c>
      <c r="H259" s="1">
        <v>15000</v>
      </c>
      <c r="I259" s="1">
        <f t="shared" si="3"/>
        <v>0</v>
      </c>
    </row>
    <row r="260" spans="1:9" x14ac:dyDescent="0.3">
      <c r="A260" s="2">
        <v>44409</v>
      </c>
      <c r="B260" s="1" t="s">
        <v>65</v>
      </c>
      <c r="C260" s="1" t="s">
        <v>66</v>
      </c>
      <c r="D260" s="1" t="s">
        <v>67</v>
      </c>
      <c r="E260" s="1" t="s">
        <v>22</v>
      </c>
      <c r="F260" s="1">
        <v>15670.2</v>
      </c>
      <c r="G260" s="1" t="s">
        <v>43</v>
      </c>
      <c r="H260" s="1">
        <v>15000</v>
      </c>
      <c r="I260" s="1">
        <f t="shared" ref="I260:I323" si="4">IF(F260&gt;=H260,(F260-H260)*10%,0)</f>
        <v>67.020000000000081</v>
      </c>
    </row>
    <row r="261" spans="1:9" x14ac:dyDescent="0.3">
      <c r="A261" s="2">
        <v>44409</v>
      </c>
      <c r="B261" s="1" t="s">
        <v>53</v>
      </c>
      <c r="C261" s="1" t="s">
        <v>54</v>
      </c>
      <c r="D261" s="1" t="s">
        <v>55</v>
      </c>
      <c r="E261" s="1" t="s">
        <v>22</v>
      </c>
      <c r="F261" s="1">
        <v>22477.9</v>
      </c>
      <c r="G261" s="1" t="s">
        <v>15</v>
      </c>
      <c r="H261" s="1">
        <v>15000</v>
      </c>
      <c r="I261" s="1">
        <f t="shared" si="4"/>
        <v>747.79000000000019</v>
      </c>
    </row>
    <row r="262" spans="1:9" x14ac:dyDescent="0.3">
      <c r="A262" s="2">
        <v>44409</v>
      </c>
      <c r="B262" s="1" t="s">
        <v>53</v>
      </c>
      <c r="C262" s="1" t="s">
        <v>54</v>
      </c>
      <c r="D262" s="1" t="s">
        <v>55</v>
      </c>
      <c r="E262" s="1" t="s">
        <v>22</v>
      </c>
      <c r="F262" s="1">
        <v>36088.1</v>
      </c>
      <c r="G262" s="1" t="s">
        <v>43</v>
      </c>
      <c r="H262" s="1">
        <v>15000</v>
      </c>
      <c r="I262" s="1">
        <f t="shared" si="4"/>
        <v>2108.81</v>
      </c>
    </row>
    <row r="263" spans="1:9" x14ac:dyDescent="0.3">
      <c r="A263" s="2">
        <v>44409</v>
      </c>
      <c r="B263" s="1" t="s">
        <v>19</v>
      </c>
      <c r="C263" s="1" t="s">
        <v>20</v>
      </c>
      <c r="D263" s="1" t="s">
        <v>21</v>
      </c>
      <c r="E263" s="1" t="s">
        <v>22</v>
      </c>
      <c r="F263" s="1">
        <v>43388.100000000006</v>
      </c>
      <c r="G263" s="1" t="s">
        <v>15</v>
      </c>
      <c r="H263" s="1">
        <v>15000</v>
      </c>
      <c r="I263" s="1">
        <f t="shared" si="4"/>
        <v>2838.8100000000009</v>
      </c>
    </row>
    <row r="264" spans="1:9" hidden="1" x14ac:dyDescent="0.3">
      <c r="A264" s="2">
        <v>44440</v>
      </c>
      <c r="B264" s="1" t="s">
        <v>7</v>
      </c>
      <c r="C264" s="1" t="s">
        <v>8</v>
      </c>
      <c r="D264" s="1" t="s">
        <v>9</v>
      </c>
      <c r="E264" s="1" t="s">
        <v>10</v>
      </c>
      <c r="F264" s="1">
        <v>5572.3</v>
      </c>
      <c r="G264" s="1" t="s">
        <v>11</v>
      </c>
      <c r="H264" s="1">
        <v>15000</v>
      </c>
      <c r="I264" s="1">
        <f t="shared" si="4"/>
        <v>0</v>
      </c>
    </row>
    <row r="265" spans="1:9" hidden="1" x14ac:dyDescent="0.3">
      <c r="A265" s="2">
        <v>44440</v>
      </c>
      <c r="B265" s="1" t="s">
        <v>16</v>
      </c>
      <c r="C265" s="1" t="s">
        <v>17</v>
      </c>
      <c r="D265" s="1" t="s">
        <v>18</v>
      </c>
      <c r="E265" s="1" t="s">
        <v>10</v>
      </c>
      <c r="F265" s="1">
        <v>7496.9999999999991</v>
      </c>
      <c r="G265" s="1" t="s">
        <v>15</v>
      </c>
      <c r="H265" s="1">
        <v>15000</v>
      </c>
      <c r="I265" s="1">
        <f t="shared" si="4"/>
        <v>0</v>
      </c>
    </row>
    <row r="266" spans="1:9" hidden="1" x14ac:dyDescent="0.3">
      <c r="A266" s="2">
        <v>44440</v>
      </c>
      <c r="B266" s="1" t="s">
        <v>12</v>
      </c>
      <c r="C266" s="1" t="s">
        <v>13</v>
      </c>
      <c r="D266" s="1" t="s">
        <v>14</v>
      </c>
      <c r="E266" s="1" t="s">
        <v>10</v>
      </c>
      <c r="F266" s="1">
        <v>9651.1999999999989</v>
      </c>
      <c r="G266" s="1" t="s">
        <v>11</v>
      </c>
      <c r="H266" s="1">
        <v>15000</v>
      </c>
      <c r="I266" s="1">
        <f t="shared" si="4"/>
        <v>0</v>
      </c>
    </row>
    <row r="267" spans="1:9" hidden="1" x14ac:dyDescent="0.3">
      <c r="A267" s="2">
        <v>44440</v>
      </c>
      <c r="B267" s="1" t="s">
        <v>7</v>
      </c>
      <c r="C267" s="1" t="s">
        <v>8</v>
      </c>
      <c r="D267" s="1" t="s">
        <v>9</v>
      </c>
      <c r="E267" s="1" t="s">
        <v>10</v>
      </c>
      <c r="F267" s="1">
        <v>10492.199999999997</v>
      </c>
      <c r="G267" s="1" t="s">
        <v>43</v>
      </c>
      <c r="H267" s="1">
        <v>15000</v>
      </c>
      <c r="I267" s="1">
        <f t="shared" si="4"/>
        <v>0</v>
      </c>
    </row>
    <row r="268" spans="1:9" hidden="1" x14ac:dyDescent="0.3">
      <c r="A268" s="2">
        <v>44440</v>
      </c>
      <c r="B268" s="1" t="s">
        <v>7</v>
      </c>
      <c r="C268" s="1" t="s">
        <v>8</v>
      </c>
      <c r="D268" s="1" t="s">
        <v>9</v>
      </c>
      <c r="E268" s="1" t="s">
        <v>10</v>
      </c>
      <c r="F268" s="1">
        <v>18396.7</v>
      </c>
      <c r="G268" s="1" t="s">
        <v>11</v>
      </c>
      <c r="H268" s="1">
        <v>15000</v>
      </c>
      <c r="I268" s="1">
        <f t="shared" si="4"/>
        <v>339.67000000000007</v>
      </c>
    </row>
    <row r="269" spans="1:9" hidden="1" x14ac:dyDescent="0.3">
      <c r="A269" s="2">
        <v>44440</v>
      </c>
      <c r="B269" s="1" t="s">
        <v>12</v>
      </c>
      <c r="C269" s="1" t="s">
        <v>13</v>
      </c>
      <c r="D269" s="1" t="s">
        <v>14</v>
      </c>
      <c r="E269" s="1" t="s">
        <v>10</v>
      </c>
      <c r="F269" s="1">
        <v>23849.599999999999</v>
      </c>
      <c r="G269" s="1" t="s">
        <v>11</v>
      </c>
      <c r="H269" s="1">
        <v>15000</v>
      </c>
      <c r="I269" s="1">
        <f t="shared" si="4"/>
        <v>884.95999999999992</v>
      </c>
    </row>
    <row r="270" spans="1:9" hidden="1" x14ac:dyDescent="0.3">
      <c r="A270" s="2">
        <v>44440</v>
      </c>
      <c r="B270" s="1" t="s">
        <v>68</v>
      </c>
      <c r="C270" s="1" t="s">
        <v>69</v>
      </c>
      <c r="D270" s="1" t="s">
        <v>70</v>
      </c>
      <c r="E270" s="1" t="s">
        <v>10</v>
      </c>
      <c r="F270" s="1">
        <v>23882.399999999998</v>
      </c>
      <c r="G270" s="1" t="s">
        <v>43</v>
      </c>
      <c r="H270" s="1">
        <v>15000</v>
      </c>
      <c r="I270" s="1">
        <f t="shared" si="4"/>
        <v>888.23999999999978</v>
      </c>
    </row>
    <row r="271" spans="1:9" hidden="1" x14ac:dyDescent="0.3">
      <c r="A271" s="2">
        <v>44440</v>
      </c>
      <c r="B271" s="1" t="s">
        <v>12</v>
      </c>
      <c r="C271" s="1" t="s">
        <v>13</v>
      </c>
      <c r="D271" s="1" t="s">
        <v>14</v>
      </c>
      <c r="E271" s="1" t="s">
        <v>10</v>
      </c>
      <c r="F271" s="1">
        <v>34041.300000000003</v>
      </c>
      <c r="G271" s="1" t="s">
        <v>43</v>
      </c>
      <c r="H271" s="1">
        <v>15000</v>
      </c>
      <c r="I271" s="1">
        <f t="shared" si="4"/>
        <v>1904.1300000000003</v>
      </c>
    </row>
    <row r="272" spans="1:9" hidden="1" x14ac:dyDescent="0.3">
      <c r="A272" s="2">
        <v>44440</v>
      </c>
      <c r="B272" s="1" t="s">
        <v>40</v>
      </c>
      <c r="C272" s="1" t="s">
        <v>41</v>
      </c>
      <c r="D272" s="1" t="s">
        <v>42</v>
      </c>
      <c r="E272" s="1" t="s">
        <v>33</v>
      </c>
      <c r="F272" s="1">
        <v>3710</v>
      </c>
      <c r="G272" s="1" t="s">
        <v>43</v>
      </c>
      <c r="H272" s="1">
        <v>15000</v>
      </c>
      <c r="I272" s="1">
        <f t="shared" si="4"/>
        <v>0</v>
      </c>
    </row>
    <row r="273" spans="1:9" hidden="1" x14ac:dyDescent="0.3">
      <c r="A273" s="2">
        <v>44440</v>
      </c>
      <c r="B273" s="1" t="s">
        <v>62</v>
      </c>
      <c r="C273" s="1" t="s">
        <v>63</v>
      </c>
      <c r="D273" s="1" t="s">
        <v>64</v>
      </c>
      <c r="E273" s="1" t="s">
        <v>33</v>
      </c>
      <c r="F273" s="1">
        <v>6600</v>
      </c>
      <c r="G273" s="1" t="s">
        <v>11</v>
      </c>
      <c r="H273" s="1">
        <v>15000</v>
      </c>
      <c r="I273" s="1">
        <f t="shared" si="4"/>
        <v>0</v>
      </c>
    </row>
    <row r="274" spans="1:9" hidden="1" x14ac:dyDescent="0.3">
      <c r="A274" s="2">
        <v>44440</v>
      </c>
      <c r="B274" s="1" t="s">
        <v>71</v>
      </c>
      <c r="C274" s="1" t="s">
        <v>72</v>
      </c>
      <c r="D274" s="1" t="s">
        <v>73</v>
      </c>
      <c r="E274" s="1" t="s">
        <v>33</v>
      </c>
      <c r="F274" s="1">
        <v>8001</v>
      </c>
      <c r="G274" s="1" t="s">
        <v>11</v>
      </c>
      <c r="H274" s="1">
        <v>15000</v>
      </c>
      <c r="I274" s="1">
        <f t="shared" si="4"/>
        <v>0</v>
      </c>
    </row>
    <row r="275" spans="1:9" hidden="1" x14ac:dyDescent="0.3">
      <c r="A275" s="2">
        <v>44440</v>
      </c>
      <c r="B275" s="1" t="s">
        <v>40</v>
      </c>
      <c r="C275" s="1" t="s">
        <v>41</v>
      </c>
      <c r="D275" s="1" t="s">
        <v>42</v>
      </c>
      <c r="E275" s="1" t="s">
        <v>33</v>
      </c>
      <c r="F275" s="1">
        <v>8772</v>
      </c>
      <c r="G275" s="1" t="s">
        <v>15</v>
      </c>
      <c r="H275" s="1">
        <v>15000</v>
      </c>
      <c r="I275" s="1">
        <f t="shared" si="4"/>
        <v>0</v>
      </c>
    </row>
    <row r="276" spans="1:9" hidden="1" x14ac:dyDescent="0.3">
      <c r="A276" s="2">
        <v>44440</v>
      </c>
      <c r="B276" s="1" t="s">
        <v>40</v>
      </c>
      <c r="C276" s="1" t="s">
        <v>41</v>
      </c>
      <c r="D276" s="1" t="s">
        <v>42</v>
      </c>
      <c r="E276" s="1" t="s">
        <v>33</v>
      </c>
      <c r="F276" s="1">
        <v>14089.199999999999</v>
      </c>
      <c r="G276" s="1" t="s">
        <v>15</v>
      </c>
      <c r="H276" s="1">
        <v>15000</v>
      </c>
      <c r="I276" s="1">
        <f t="shared" si="4"/>
        <v>0</v>
      </c>
    </row>
    <row r="277" spans="1:9" hidden="1" x14ac:dyDescent="0.3">
      <c r="A277" s="2">
        <v>44440</v>
      </c>
      <c r="B277" s="1" t="s">
        <v>30</v>
      </c>
      <c r="C277" s="1" t="s">
        <v>31</v>
      </c>
      <c r="D277" s="1" t="s">
        <v>32</v>
      </c>
      <c r="E277" s="1" t="s">
        <v>33</v>
      </c>
      <c r="F277" s="1">
        <v>16702.400000000001</v>
      </c>
      <c r="G277" s="1" t="s">
        <v>15</v>
      </c>
      <c r="H277" s="1">
        <v>15000</v>
      </c>
      <c r="I277" s="1">
        <f t="shared" si="4"/>
        <v>170.24000000000015</v>
      </c>
    </row>
    <row r="278" spans="1:9" hidden="1" x14ac:dyDescent="0.3">
      <c r="A278" s="2">
        <v>44440</v>
      </c>
      <c r="B278" s="1" t="s">
        <v>30</v>
      </c>
      <c r="C278" s="1" t="s">
        <v>31</v>
      </c>
      <c r="D278" s="1" t="s">
        <v>32</v>
      </c>
      <c r="E278" s="1" t="s">
        <v>33</v>
      </c>
      <c r="F278" s="1">
        <v>21216</v>
      </c>
      <c r="G278" s="1" t="s">
        <v>15</v>
      </c>
      <c r="H278" s="1">
        <v>15000</v>
      </c>
      <c r="I278" s="1">
        <f t="shared" si="4"/>
        <v>621.6</v>
      </c>
    </row>
    <row r="279" spans="1:9" hidden="1" x14ac:dyDescent="0.3">
      <c r="A279" s="2">
        <v>44440</v>
      </c>
      <c r="B279" s="1" t="s">
        <v>62</v>
      </c>
      <c r="C279" s="1" t="s">
        <v>63</v>
      </c>
      <c r="D279" s="1" t="s">
        <v>64</v>
      </c>
      <c r="E279" s="1" t="s">
        <v>33</v>
      </c>
      <c r="F279" s="1">
        <v>21546</v>
      </c>
      <c r="G279" s="1" t="s">
        <v>11</v>
      </c>
      <c r="H279" s="1">
        <v>15000</v>
      </c>
      <c r="I279" s="1">
        <f t="shared" si="4"/>
        <v>654.6</v>
      </c>
    </row>
    <row r="280" spans="1:9" hidden="1" x14ac:dyDescent="0.3">
      <c r="A280" s="2">
        <v>44440</v>
      </c>
      <c r="B280" s="1" t="s">
        <v>62</v>
      </c>
      <c r="C280" s="1" t="s">
        <v>63</v>
      </c>
      <c r="D280" s="1" t="s">
        <v>64</v>
      </c>
      <c r="E280" s="1" t="s">
        <v>33</v>
      </c>
      <c r="F280" s="1">
        <v>31186.6</v>
      </c>
      <c r="G280" s="1" t="s">
        <v>11</v>
      </c>
      <c r="H280" s="1">
        <v>15000</v>
      </c>
      <c r="I280" s="1">
        <f t="shared" si="4"/>
        <v>1618.6599999999999</v>
      </c>
    </row>
    <row r="281" spans="1:9" hidden="1" x14ac:dyDescent="0.3">
      <c r="A281" s="2">
        <v>44440</v>
      </c>
      <c r="B281" s="1" t="s">
        <v>30</v>
      </c>
      <c r="C281" s="1" t="s">
        <v>31</v>
      </c>
      <c r="D281" s="1" t="s">
        <v>32</v>
      </c>
      <c r="E281" s="1" t="s">
        <v>33</v>
      </c>
      <c r="F281" s="1">
        <v>31999.200000000001</v>
      </c>
      <c r="G281" s="1" t="s">
        <v>15</v>
      </c>
      <c r="H281" s="1">
        <v>15000</v>
      </c>
      <c r="I281" s="1">
        <f t="shared" si="4"/>
        <v>1699.92</v>
      </c>
    </row>
    <row r="282" spans="1:9" hidden="1" x14ac:dyDescent="0.3">
      <c r="A282" s="2">
        <v>44440</v>
      </c>
      <c r="B282" s="1" t="s">
        <v>62</v>
      </c>
      <c r="C282" s="1" t="s">
        <v>63</v>
      </c>
      <c r="D282" s="1" t="s">
        <v>64</v>
      </c>
      <c r="E282" s="1" t="s">
        <v>33</v>
      </c>
      <c r="F282" s="1">
        <v>37520</v>
      </c>
      <c r="G282" s="1" t="s">
        <v>15</v>
      </c>
      <c r="H282" s="1">
        <v>15000</v>
      </c>
      <c r="I282" s="1">
        <f t="shared" si="4"/>
        <v>2252</v>
      </c>
    </row>
    <row r="283" spans="1:9" hidden="1" x14ac:dyDescent="0.3">
      <c r="A283" s="2">
        <v>44440</v>
      </c>
      <c r="B283" s="1" t="s">
        <v>62</v>
      </c>
      <c r="C283" s="1" t="s">
        <v>63</v>
      </c>
      <c r="D283" s="1" t="s">
        <v>64</v>
      </c>
      <c r="E283" s="1" t="s">
        <v>33</v>
      </c>
      <c r="F283" s="1">
        <v>41215.299999999996</v>
      </c>
      <c r="G283" s="1" t="s">
        <v>43</v>
      </c>
      <c r="H283" s="1">
        <v>15000</v>
      </c>
      <c r="I283" s="1">
        <f t="shared" si="4"/>
        <v>2621.5299999999997</v>
      </c>
    </row>
    <row r="284" spans="1:9" hidden="1" x14ac:dyDescent="0.3">
      <c r="A284" s="2">
        <v>44440</v>
      </c>
      <c r="B284" s="1" t="s">
        <v>47</v>
      </c>
      <c r="C284" s="1" t="s">
        <v>48</v>
      </c>
      <c r="D284" s="1" t="s">
        <v>49</v>
      </c>
      <c r="E284" s="1" t="s">
        <v>26</v>
      </c>
      <c r="F284" s="1">
        <v>7008</v>
      </c>
      <c r="G284" s="1" t="s">
        <v>43</v>
      </c>
      <c r="H284" s="1">
        <v>15000</v>
      </c>
      <c r="I284" s="1">
        <f t="shared" si="4"/>
        <v>0</v>
      </c>
    </row>
    <row r="285" spans="1:9" hidden="1" x14ac:dyDescent="0.3">
      <c r="A285" s="2">
        <v>44440</v>
      </c>
      <c r="B285" s="1" t="s">
        <v>23</v>
      </c>
      <c r="C285" s="1" t="s">
        <v>24</v>
      </c>
      <c r="D285" s="1" t="s">
        <v>25</v>
      </c>
      <c r="E285" s="1" t="s">
        <v>26</v>
      </c>
      <c r="F285" s="1">
        <v>8099.6999999999989</v>
      </c>
      <c r="G285" s="1" t="s">
        <v>11</v>
      </c>
      <c r="H285" s="1">
        <v>15000</v>
      </c>
      <c r="I285" s="1">
        <f t="shared" si="4"/>
        <v>0</v>
      </c>
    </row>
    <row r="286" spans="1:9" hidden="1" x14ac:dyDescent="0.3">
      <c r="A286" s="2">
        <v>44440</v>
      </c>
      <c r="B286" s="1" t="s">
        <v>34</v>
      </c>
      <c r="C286" s="1" t="s">
        <v>35</v>
      </c>
      <c r="D286" s="1" t="s">
        <v>36</v>
      </c>
      <c r="E286" s="1" t="s">
        <v>26</v>
      </c>
      <c r="F286" s="1">
        <v>9840</v>
      </c>
      <c r="G286" s="1" t="s">
        <v>15</v>
      </c>
      <c r="H286" s="1">
        <v>15000</v>
      </c>
      <c r="I286" s="1">
        <f t="shared" si="4"/>
        <v>0</v>
      </c>
    </row>
    <row r="287" spans="1:9" hidden="1" x14ac:dyDescent="0.3">
      <c r="A287" s="2">
        <v>44440</v>
      </c>
      <c r="B287" s="1" t="s">
        <v>50</v>
      </c>
      <c r="C287" s="1" t="s">
        <v>51</v>
      </c>
      <c r="D287" s="1" t="s">
        <v>52</v>
      </c>
      <c r="E287" s="1" t="s">
        <v>26</v>
      </c>
      <c r="F287" s="1">
        <v>10218</v>
      </c>
      <c r="G287" s="1" t="s">
        <v>15</v>
      </c>
      <c r="H287" s="1">
        <v>15000</v>
      </c>
      <c r="I287" s="1">
        <f t="shared" si="4"/>
        <v>0</v>
      </c>
    </row>
    <row r="288" spans="1:9" hidden="1" x14ac:dyDescent="0.3">
      <c r="A288" s="2">
        <v>44440</v>
      </c>
      <c r="B288" s="1" t="s">
        <v>34</v>
      </c>
      <c r="C288" s="1" t="s">
        <v>35</v>
      </c>
      <c r="D288" s="1" t="s">
        <v>36</v>
      </c>
      <c r="E288" s="1" t="s">
        <v>26</v>
      </c>
      <c r="F288" s="1">
        <v>14311.2</v>
      </c>
      <c r="G288" s="1" t="s">
        <v>11</v>
      </c>
      <c r="H288" s="1">
        <v>15000</v>
      </c>
      <c r="I288" s="1">
        <f t="shared" si="4"/>
        <v>0</v>
      </c>
    </row>
    <row r="289" spans="1:9" hidden="1" x14ac:dyDescent="0.3">
      <c r="A289" s="2">
        <v>44440</v>
      </c>
      <c r="B289" s="1" t="s">
        <v>34</v>
      </c>
      <c r="C289" s="1" t="s">
        <v>35</v>
      </c>
      <c r="D289" s="1" t="s">
        <v>36</v>
      </c>
      <c r="E289" s="1" t="s">
        <v>26</v>
      </c>
      <c r="F289" s="1">
        <v>14715.2</v>
      </c>
      <c r="G289" s="1" t="s">
        <v>15</v>
      </c>
      <c r="H289" s="1">
        <v>15000</v>
      </c>
      <c r="I289" s="1">
        <f t="shared" si="4"/>
        <v>0</v>
      </c>
    </row>
    <row r="290" spans="1:9" hidden="1" x14ac:dyDescent="0.3">
      <c r="A290" s="2">
        <v>44440</v>
      </c>
      <c r="B290" s="1" t="s">
        <v>56</v>
      </c>
      <c r="C290" s="1" t="s">
        <v>57</v>
      </c>
      <c r="D290" s="1" t="s">
        <v>58</v>
      </c>
      <c r="E290" s="1" t="s">
        <v>26</v>
      </c>
      <c r="F290" s="1">
        <v>19147.8</v>
      </c>
      <c r="G290" s="1" t="s">
        <v>15</v>
      </c>
      <c r="H290" s="1">
        <v>15000</v>
      </c>
      <c r="I290" s="1">
        <f t="shared" si="4"/>
        <v>414.78</v>
      </c>
    </row>
    <row r="291" spans="1:9" hidden="1" x14ac:dyDescent="0.3">
      <c r="A291" s="2">
        <v>44440</v>
      </c>
      <c r="B291" s="1" t="s">
        <v>34</v>
      </c>
      <c r="C291" s="1" t="s">
        <v>35</v>
      </c>
      <c r="D291" s="1" t="s">
        <v>36</v>
      </c>
      <c r="E291" s="1" t="s">
        <v>26</v>
      </c>
      <c r="F291" s="1">
        <v>20760.300000000003</v>
      </c>
      <c r="G291" s="1" t="s">
        <v>15</v>
      </c>
      <c r="H291" s="1">
        <v>15000</v>
      </c>
      <c r="I291" s="1">
        <f t="shared" si="4"/>
        <v>576.03000000000031</v>
      </c>
    </row>
    <row r="292" spans="1:9" hidden="1" x14ac:dyDescent="0.3">
      <c r="A292" s="2">
        <v>44440</v>
      </c>
      <c r="B292" s="1" t="s">
        <v>56</v>
      </c>
      <c r="C292" s="1" t="s">
        <v>57</v>
      </c>
      <c r="D292" s="1" t="s">
        <v>58</v>
      </c>
      <c r="E292" s="1" t="s">
        <v>26</v>
      </c>
      <c r="F292" s="1">
        <v>24579.8</v>
      </c>
      <c r="G292" s="1" t="s">
        <v>11</v>
      </c>
      <c r="H292" s="1">
        <v>15000</v>
      </c>
      <c r="I292" s="1">
        <f t="shared" si="4"/>
        <v>957.98</v>
      </c>
    </row>
    <row r="293" spans="1:9" hidden="1" x14ac:dyDescent="0.3">
      <c r="A293" s="2">
        <v>44440</v>
      </c>
      <c r="B293" s="1" t="s">
        <v>56</v>
      </c>
      <c r="C293" s="1" t="s">
        <v>57</v>
      </c>
      <c r="D293" s="1" t="s">
        <v>58</v>
      </c>
      <c r="E293" s="1" t="s">
        <v>26</v>
      </c>
      <c r="F293" s="1">
        <v>25946.300000000003</v>
      </c>
      <c r="G293" s="1" t="s">
        <v>43</v>
      </c>
      <c r="H293" s="1">
        <v>15000</v>
      </c>
      <c r="I293" s="1">
        <f t="shared" si="4"/>
        <v>1094.6300000000003</v>
      </c>
    </row>
    <row r="294" spans="1:9" hidden="1" x14ac:dyDescent="0.3">
      <c r="A294" s="2">
        <v>44440</v>
      </c>
      <c r="B294" s="1" t="s">
        <v>23</v>
      </c>
      <c r="C294" s="1" t="s">
        <v>24</v>
      </c>
      <c r="D294" s="1" t="s">
        <v>25</v>
      </c>
      <c r="E294" s="1" t="s">
        <v>26</v>
      </c>
      <c r="F294" s="1">
        <v>30367.999999999996</v>
      </c>
      <c r="G294" s="1" t="s">
        <v>15</v>
      </c>
      <c r="H294" s="1">
        <v>15000</v>
      </c>
      <c r="I294" s="1">
        <f t="shared" si="4"/>
        <v>1536.7999999999997</v>
      </c>
    </row>
    <row r="295" spans="1:9" hidden="1" x14ac:dyDescent="0.3">
      <c r="A295" s="2">
        <v>44440</v>
      </c>
      <c r="B295" s="1" t="s">
        <v>47</v>
      </c>
      <c r="C295" s="1" t="s">
        <v>48</v>
      </c>
      <c r="D295" s="1" t="s">
        <v>49</v>
      </c>
      <c r="E295" s="1" t="s">
        <v>26</v>
      </c>
      <c r="F295" s="1">
        <v>35640</v>
      </c>
      <c r="G295" s="1" t="s">
        <v>11</v>
      </c>
      <c r="H295" s="1">
        <v>15000</v>
      </c>
      <c r="I295" s="1">
        <f t="shared" si="4"/>
        <v>2064</v>
      </c>
    </row>
    <row r="296" spans="1:9" x14ac:dyDescent="0.3">
      <c r="A296" s="2">
        <v>44440</v>
      </c>
      <c r="B296" s="1" t="s">
        <v>37</v>
      </c>
      <c r="C296" s="1" t="s">
        <v>38</v>
      </c>
      <c r="D296" s="1" t="s">
        <v>39</v>
      </c>
      <c r="E296" s="1" t="s">
        <v>22</v>
      </c>
      <c r="F296" s="1">
        <v>7714</v>
      </c>
      <c r="G296" s="1" t="s">
        <v>11</v>
      </c>
      <c r="H296" s="1">
        <v>15000</v>
      </c>
      <c r="I296" s="1">
        <f t="shared" si="4"/>
        <v>0</v>
      </c>
    </row>
    <row r="297" spans="1:9" x14ac:dyDescent="0.3">
      <c r="A297" s="2">
        <v>44440</v>
      </c>
      <c r="B297" s="1" t="s">
        <v>19</v>
      </c>
      <c r="C297" s="1" t="s">
        <v>20</v>
      </c>
      <c r="D297" s="1" t="s">
        <v>21</v>
      </c>
      <c r="E297" s="1" t="s">
        <v>22</v>
      </c>
      <c r="F297" s="1">
        <v>15152.399999999998</v>
      </c>
      <c r="G297" s="1" t="s">
        <v>43</v>
      </c>
      <c r="H297" s="1">
        <v>15000</v>
      </c>
      <c r="I297" s="1">
        <f t="shared" si="4"/>
        <v>15.239999999999782</v>
      </c>
    </row>
    <row r="298" spans="1:9" x14ac:dyDescent="0.3">
      <c r="A298" s="2">
        <v>44440</v>
      </c>
      <c r="B298" s="1" t="s">
        <v>44</v>
      </c>
      <c r="C298" s="1" t="s">
        <v>45</v>
      </c>
      <c r="D298" s="1" t="s">
        <v>46</v>
      </c>
      <c r="E298" s="1" t="s">
        <v>22</v>
      </c>
      <c r="F298" s="1">
        <v>16363.900000000001</v>
      </c>
      <c r="G298" s="1" t="s">
        <v>11</v>
      </c>
      <c r="H298" s="1">
        <v>15000</v>
      </c>
      <c r="I298" s="1">
        <f t="shared" si="4"/>
        <v>136.39000000000016</v>
      </c>
    </row>
    <row r="299" spans="1:9" hidden="1" x14ac:dyDescent="0.3">
      <c r="A299" s="2">
        <v>44470</v>
      </c>
      <c r="B299" s="1" t="s">
        <v>27</v>
      </c>
      <c r="C299" s="1" t="s">
        <v>28</v>
      </c>
      <c r="D299" s="1" t="s">
        <v>29</v>
      </c>
      <c r="E299" s="1" t="s">
        <v>10</v>
      </c>
      <c r="F299" s="1">
        <v>3243.6000000000004</v>
      </c>
      <c r="G299" s="1" t="s">
        <v>11</v>
      </c>
      <c r="H299" s="1">
        <v>15000</v>
      </c>
      <c r="I299" s="1">
        <f t="shared" si="4"/>
        <v>0</v>
      </c>
    </row>
    <row r="300" spans="1:9" hidden="1" x14ac:dyDescent="0.3">
      <c r="A300" s="2">
        <v>44470</v>
      </c>
      <c r="B300" s="1" t="s">
        <v>16</v>
      </c>
      <c r="C300" s="1" t="s">
        <v>17</v>
      </c>
      <c r="D300" s="1" t="s">
        <v>18</v>
      </c>
      <c r="E300" s="1" t="s">
        <v>10</v>
      </c>
      <c r="F300" s="1">
        <v>12633.599999999999</v>
      </c>
      <c r="G300" s="1" t="s">
        <v>15</v>
      </c>
      <c r="H300" s="1">
        <v>15000</v>
      </c>
      <c r="I300" s="1">
        <f t="shared" si="4"/>
        <v>0</v>
      </c>
    </row>
    <row r="301" spans="1:9" hidden="1" x14ac:dyDescent="0.3">
      <c r="A301" s="2">
        <v>44470</v>
      </c>
      <c r="B301" s="1" t="s">
        <v>27</v>
      </c>
      <c r="C301" s="1" t="s">
        <v>28</v>
      </c>
      <c r="D301" s="1" t="s">
        <v>29</v>
      </c>
      <c r="E301" s="1" t="s">
        <v>10</v>
      </c>
      <c r="F301" s="1">
        <v>12806.399999999998</v>
      </c>
      <c r="G301" s="1" t="s">
        <v>43</v>
      </c>
      <c r="H301" s="1">
        <v>15000</v>
      </c>
      <c r="I301" s="1">
        <f t="shared" si="4"/>
        <v>0</v>
      </c>
    </row>
    <row r="302" spans="1:9" hidden="1" x14ac:dyDescent="0.3">
      <c r="A302" s="2">
        <v>44470</v>
      </c>
      <c r="B302" s="1" t="s">
        <v>12</v>
      </c>
      <c r="C302" s="1" t="s">
        <v>13</v>
      </c>
      <c r="D302" s="1" t="s">
        <v>14</v>
      </c>
      <c r="E302" s="1" t="s">
        <v>10</v>
      </c>
      <c r="F302" s="1">
        <v>20031.199999999997</v>
      </c>
      <c r="G302" s="1" t="s">
        <v>43</v>
      </c>
      <c r="H302" s="1">
        <v>15000</v>
      </c>
      <c r="I302" s="1">
        <f t="shared" si="4"/>
        <v>503.11999999999972</v>
      </c>
    </row>
    <row r="303" spans="1:9" hidden="1" x14ac:dyDescent="0.3">
      <c r="A303" s="2">
        <v>44470</v>
      </c>
      <c r="B303" s="1" t="s">
        <v>7</v>
      </c>
      <c r="C303" s="1" t="s">
        <v>8</v>
      </c>
      <c r="D303" s="1" t="s">
        <v>9</v>
      </c>
      <c r="E303" s="1" t="s">
        <v>10</v>
      </c>
      <c r="F303" s="1">
        <v>21485.200000000001</v>
      </c>
      <c r="G303" s="1" t="s">
        <v>15</v>
      </c>
      <c r="H303" s="1">
        <v>15000</v>
      </c>
      <c r="I303" s="1">
        <f t="shared" si="4"/>
        <v>648.5200000000001</v>
      </c>
    </row>
    <row r="304" spans="1:9" hidden="1" x14ac:dyDescent="0.3">
      <c r="A304" s="2">
        <v>44470</v>
      </c>
      <c r="B304" s="1" t="s">
        <v>68</v>
      </c>
      <c r="C304" s="1" t="s">
        <v>69</v>
      </c>
      <c r="D304" s="1" t="s">
        <v>70</v>
      </c>
      <c r="E304" s="1" t="s">
        <v>10</v>
      </c>
      <c r="F304" s="1">
        <v>22607.200000000004</v>
      </c>
      <c r="G304" s="1" t="s">
        <v>11</v>
      </c>
      <c r="H304" s="1">
        <v>15000</v>
      </c>
      <c r="I304" s="1">
        <f t="shared" si="4"/>
        <v>760.72000000000048</v>
      </c>
    </row>
    <row r="305" spans="1:9" hidden="1" x14ac:dyDescent="0.3">
      <c r="A305" s="2">
        <v>44470</v>
      </c>
      <c r="B305" s="1" t="s">
        <v>30</v>
      </c>
      <c r="C305" s="1" t="s">
        <v>31</v>
      </c>
      <c r="D305" s="1" t="s">
        <v>32</v>
      </c>
      <c r="E305" s="1" t="s">
        <v>33</v>
      </c>
      <c r="F305" s="1">
        <v>3035.1</v>
      </c>
      <c r="G305" s="1" t="s">
        <v>15</v>
      </c>
      <c r="H305" s="1">
        <v>15000</v>
      </c>
      <c r="I305" s="1">
        <f t="shared" si="4"/>
        <v>0</v>
      </c>
    </row>
    <row r="306" spans="1:9" hidden="1" x14ac:dyDescent="0.3">
      <c r="A306" s="2">
        <v>44470</v>
      </c>
      <c r="B306" s="1" t="s">
        <v>62</v>
      </c>
      <c r="C306" s="1" t="s">
        <v>63</v>
      </c>
      <c r="D306" s="1" t="s">
        <v>64</v>
      </c>
      <c r="E306" s="1" t="s">
        <v>33</v>
      </c>
      <c r="F306" s="1">
        <v>6688</v>
      </c>
      <c r="G306" s="1" t="s">
        <v>15</v>
      </c>
      <c r="H306" s="1">
        <v>15000</v>
      </c>
      <c r="I306" s="1">
        <f t="shared" si="4"/>
        <v>0</v>
      </c>
    </row>
    <row r="307" spans="1:9" hidden="1" x14ac:dyDescent="0.3">
      <c r="A307" s="2">
        <v>44470</v>
      </c>
      <c r="B307" s="1" t="s">
        <v>30</v>
      </c>
      <c r="C307" s="1" t="s">
        <v>31</v>
      </c>
      <c r="D307" s="1" t="s">
        <v>32</v>
      </c>
      <c r="E307" s="1" t="s">
        <v>33</v>
      </c>
      <c r="F307" s="1">
        <v>7024.2</v>
      </c>
      <c r="G307" s="1" t="s">
        <v>43</v>
      </c>
      <c r="H307" s="1">
        <v>15000</v>
      </c>
      <c r="I307" s="1">
        <f t="shared" si="4"/>
        <v>0</v>
      </c>
    </row>
    <row r="308" spans="1:9" hidden="1" x14ac:dyDescent="0.3">
      <c r="A308" s="2">
        <v>44470</v>
      </c>
      <c r="B308" s="1" t="s">
        <v>62</v>
      </c>
      <c r="C308" s="1" t="s">
        <v>63</v>
      </c>
      <c r="D308" s="1" t="s">
        <v>64</v>
      </c>
      <c r="E308" s="1" t="s">
        <v>33</v>
      </c>
      <c r="F308" s="1">
        <v>7139.0000000000009</v>
      </c>
      <c r="G308" s="1" t="s">
        <v>11</v>
      </c>
      <c r="H308" s="1">
        <v>15000</v>
      </c>
      <c r="I308" s="1">
        <f t="shared" si="4"/>
        <v>0</v>
      </c>
    </row>
    <row r="309" spans="1:9" hidden="1" x14ac:dyDescent="0.3">
      <c r="A309" s="2">
        <v>44470</v>
      </c>
      <c r="B309" s="1" t="s">
        <v>40</v>
      </c>
      <c r="C309" s="1" t="s">
        <v>41</v>
      </c>
      <c r="D309" s="1" t="s">
        <v>42</v>
      </c>
      <c r="E309" s="1" t="s">
        <v>33</v>
      </c>
      <c r="F309" s="1">
        <v>10948</v>
      </c>
      <c r="G309" s="1" t="s">
        <v>15</v>
      </c>
      <c r="H309" s="1">
        <v>15000</v>
      </c>
      <c r="I309" s="1">
        <f t="shared" si="4"/>
        <v>0</v>
      </c>
    </row>
    <row r="310" spans="1:9" hidden="1" x14ac:dyDescent="0.3">
      <c r="A310" s="2">
        <v>44470</v>
      </c>
      <c r="B310" s="1" t="s">
        <v>40</v>
      </c>
      <c r="C310" s="1" t="s">
        <v>41</v>
      </c>
      <c r="D310" s="1" t="s">
        <v>42</v>
      </c>
      <c r="E310" s="1" t="s">
        <v>33</v>
      </c>
      <c r="F310" s="1">
        <v>10988.800000000001</v>
      </c>
      <c r="G310" s="1" t="s">
        <v>11</v>
      </c>
      <c r="H310" s="1">
        <v>15000</v>
      </c>
      <c r="I310" s="1">
        <f t="shared" si="4"/>
        <v>0</v>
      </c>
    </row>
    <row r="311" spans="1:9" hidden="1" x14ac:dyDescent="0.3">
      <c r="A311" s="2">
        <v>44470</v>
      </c>
      <c r="B311" s="1" t="s">
        <v>40</v>
      </c>
      <c r="C311" s="1" t="s">
        <v>41</v>
      </c>
      <c r="D311" s="1" t="s">
        <v>42</v>
      </c>
      <c r="E311" s="1" t="s">
        <v>33</v>
      </c>
      <c r="F311" s="1">
        <v>12306.6</v>
      </c>
      <c r="G311" s="1" t="s">
        <v>15</v>
      </c>
      <c r="H311" s="1">
        <v>15000</v>
      </c>
      <c r="I311" s="1">
        <f t="shared" si="4"/>
        <v>0</v>
      </c>
    </row>
    <row r="312" spans="1:9" hidden="1" x14ac:dyDescent="0.3">
      <c r="A312" s="2">
        <v>44470</v>
      </c>
      <c r="B312" s="1" t="s">
        <v>40</v>
      </c>
      <c r="C312" s="1" t="s">
        <v>41</v>
      </c>
      <c r="D312" s="1" t="s">
        <v>42</v>
      </c>
      <c r="E312" s="1" t="s">
        <v>33</v>
      </c>
      <c r="F312" s="1">
        <v>16077</v>
      </c>
      <c r="G312" s="1" t="s">
        <v>15</v>
      </c>
      <c r="H312" s="1">
        <v>15000</v>
      </c>
      <c r="I312" s="1">
        <f t="shared" si="4"/>
        <v>107.7</v>
      </c>
    </row>
    <row r="313" spans="1:9" hidden="1" x14ac:dyDescent="0.3">
      <c r="A313" s="2">
        <v>44470</v>
      </c>
      <c r="B313" s="1" t="s">
        <v>59</v>
      </c>
      <c r="C313" s="1" t="s">
        <v>60</v>
      </c>
      <c r="D313" s="1" t="s">
        <v>61</v>
      </c>
      <c r="E313" s="1" t="s">
        <v>33</v>
      </c>
      <c r="F313" s="1">
        <v>19594</v>
      </c>
      <c r="G313" s="1" t="s">
        <v>15</v>
      </c>
      <c r="H313" s="1">
        <v>15000</v>
      </c>
      <c r="I313" s="1">
        <f t="shared" si="4"/>
        <v>459.40000000000003</v>
      </c>
    </row>
    <row r="314" spans="1:9" hidden="1" x14ac:dyDescent="0.3">
      <c r="A314" s="2">
        <v>44470</v>
      </c>
      <c r="B314" s="1" t="s">
        <v>30</v>
      </c>
      <c r="C314" s="1" t="s">
        <v>31</v>
      </c>
      <c r="D314" s="1" t="s">
        <v>32</v>
      </c>
      <c r="E314" s="1" t="s">
        <v>33</v>
      </c>
      <c r="F314" s="1">
        <v>19946.199999999997</v>
      </c>
      <c r="G314" s="1" t="s">
        <v>43</v>
      </c>
      <c r="H314" s="1">
        <v>15000</v>
      </c>
      <c r="I314" s="1">
        <f t="shared" si="4"/>
        <v>494.61999999999972</v>
      </c>
    </row>
    <row r="315" spans="1:9" hidden="1" x14ac:dyDescent="0.3">
      <c r="A315" s="2">
        <v>44470</v>
      </c>
      <c r="B315" s="1" t="s">
        <v>71</v>
      </c>
      <c r="C315" s="1" t="s">
        <v>72</v>
      </c>
      <c r="D315" s="1" t="s">
        <v>73</v>
      </c>
      <c r="E315" s="1" t="s">
        <v>33</v>
      </c>
      <c r="F315" s="1">
        <v>26773.4</v>
      </c>
      <c r="G315" s="1" t="s">
        <v>43</v>
      </c>
      <c r="H315" s="1">
        <v>15000</v>
      </c>
      <c r="I315" s="1">
        <f t="shared" si="4"/>
        <v>1177.3400000000001</v>
      </c>
    </row>
    <row r="316" spans="1:9" hidden="1" x14ac:dyDescent="0.3">
      <c r="A316" s="2">
        <v>44470</v>
      </c>
      <c r="B316" s="1" t="s">
        <v>40</v>
      </c>
      <c r="C316" s="1" t="s">
        <v>41</v>
      </c>
      <c r="D316" s="1" t="s">
        <v>42</v>
      </c>
      <c r="E316" s="1" t="s">
        <v>33</v>
      </c>
      <c r="F316" s="1">
        <v>28464.9</v>
      </c>
      <c r="G316" s="1" t="s">
        <v>43</v>
      </c>
      <c r="H316" s="1">
        <v>15000</v>
      </c>
      <c r="I316" s="1">
        <f t="shared" si="4"/>
        <v>1346.4900000000002</v>
      </c>
    </row>
    <row r="317" spans="1:9" hidden="1" x14ac:dyDescent="0.3">
      <c r="A317" s="2">
        <v>44470</v>
      </c>
      <c r="B317" s="1" t="s">
        <v>62</v>
      </c>
      <c r="C317" s="1" t="s">
        <v>63</v>
      </c>
      <c r="D317" s="1" t="s">
        <v>64</v>
      </c>
      <c r="E317" s="1" t="s">
        <v>33</v>
      </c>
      <c r="F317" s="1">
        <v>37544.800000000003</v>
      </c>
      <c r="G317" s="1" t="s">
        <v>11</v>
      </c>
      <c r="H317" s="1">
        <v>15000</v>
      </c>
      <c r="I317" s="1">
        <f t="shared" si="4"/>
        <v>2254.4800000000005</v>
      </c>
    </row>
    <row r="318" spans="1:9" hidden="1" x14ac:dyDescent="0.3">
      <c r="A318" s="2">
        <v>44470</v>
      </c>
      <c r="B318" s="1" t="s">
        <v>40</v>
      </c>
      <c r="C318" s="1" t="s">
        <v>41</v>
      </c>
      <c r="D318" s="1" t="s">
        <v>42</v>
      </c>
      <c r="E318" s="1" t="s">
        <v>33</v>
      </c>
      <c r="F318" s="1">
        <v>40224.800000000003</v>
      </c>
      <c r="G318" s="1" t="s">
        <v>11</v>
      </c>
      <c r="H318" s="1">
        <v>15000</v>
      </c>
      <c r="I318" s="1">
        <f t="shared" si="4"/>
        <v>2522.4800000000005</v>
      </c>
    </row>
    <row r="319" spans="1:9" hidden="1" x14ac:dyDescent="0.3">
      <c r="A319" s="2">
        <v>44470</v>
      </c>
      <c r="B319" s="1" t="s">
        <v>59</v>
      </c>
      <c r="C319" s="1" t="s">
        <v>60</v>
      </c>
      <c r="D319" s="1" t="s">
        <v>61</v>
      </c>
      <c r="E319" s="1" t="s">
        <v>33</v>
      </c>
      <c r="F319" s="1">
        <v>43591.8</v>
      </c>
      <c r="G319" s="1" t="s">
        <v>11</v>
      </c>
      <c r="H319" s="1">
        <v>15000</v>
      </c>
      <c r="I319" s="1">
        <f t="shared" si="4"/>
        <v>2859.1800000000003</v>
      </c>
    </row>
    <row r="320" spans="1:9" hidden="1" x14ac:dyDescent="0.3">
      <c r="A320" s="2">
        <v>44470</v>
      </c>
      <c r="B320" s="1" t="s">
        <v>50</v>
      </c>
      <c r="C320" s="1" t="s">
        <v>51</v>
      </c>
      <c r="D320" s="1" t="s">
        <v>52</v>
      </c>
      <c r="E320" s="1" t="s">
        <v>26</v>
      </c>
      <c r="F320" s="1">
        <v>4201.6000000000004</v>
      </c>
      <c r="G320" s="1" t="s">
        <v>15</v>
      </c>
      <c r="H320" s="1">
        <v>15000</v>
      </c>
      <c r="I320" s="1">
        <f t="shared" si="4"/>
        <v>0</v>
      </c>
    </row>
    <row r="321" spans="1:9" hidden="1" x14ac:dyDescent="0.3">
      <c r="A321" s="2">
        <v>44470</v>
      </c>
      <c r="B321" s="1" t="s">
        <v>23</v>
      </c>
      <c r="C321" s="1" t="s">
        <v>24</v>
      </c>
      <c r="D321" s="1" t="s">
        <v>25</v>
      </c>
      <c r="E321" s="1" t="s">
        <v>26</v>
      </c>
      <c r="F321" s="1">
        <v>15262.8</v>
      </c>
      <c r="G321" s="1" t="s">
        <v>43</v>
      </c>
      <c r="H321" s="1">
        <v>15000</v>
      </c>
      <c r="I321" s="1">
        <f t="shared" si="4"/>
        <v>26.27999999999993</v>
      </c>
    </row>
    <row r="322" spans="1:9" hidden="1" x14ac:dyDescent="0.3">
      <c r="A322" s="2">
        <v>44470</v>
      </c>
      <c r="B322" s="1" t="s">
        <v>56</v>
      </c>
      <c r="C322" s="1" t="s">
        <v>57</v>
      </c>
      <c r="D322" s="1" t="s">
        <v>58</v>
      </c>
      <c r="E322" s="1" t="s">
        <v>26</v>
      </c>
      <c r="F322" s="1">
        <v>20790</v>
      </c>
      <c r="G322" s="1" t="s">
        <v>15</v>
      </c>
      <c r="H322" s="1">
        <v>15000</v>
      </c>
      <c r="I322" s="1">
        <f t="shared" si="4"/>
        <v>579</v>
      </c>
    </row>
    <row r="323" spans="1:9" hidden="1" x14ac:dyDescent="0.3">
      <c r="A323" s="2">
        <v>44470</v>
      </c>
      <c r="B323" s="1" t="s">
        <v>50</v>
      </c>
      <c r="C323" s="1" t="s">
        <v>51</v>
      </c>
      <c r="D323" s="1" t="s">
        <v>52</v>
      </c>
      <c r="E323" s="1" t="s">
        <v>26</v>
      </c>
      <c r="F323" s="1">
        <v>21878.5</v>
      </c>
      <c r="G323" s="1" t="s">
        <v>11</v>
      </c>
      <c r="H323" s="1">
        <v>15000</v>
      </c>
      <c r="I323" s="1">
        <f t="shared" si="4"/>
        <v>687.85</v>
      </c>
    </row>
    <row r="324" spans="1:9" hidden="1" x14ac:dyDescent="0.3">
      <c r="A324" s="2">
        <v>44470</v>
      </c>
      <c r="B324" s="1" t="s">
        <v>56</v>
      </c>
      <c r="C324" s="1" t="s">
        <v>57</v>
      </c>
      <c r="D324" s="1" t="s">
        <v>58</v>
      </c>
      <c r="E324" s="1" t="s">
        <v>26</v>
      </c>
      <c r="F324" s="1">
        <v>22136.800000000003</v>
      </c>
      <c r="G324" s="1" t="s">
        <v>11</v>
      </c>
      <c r="H324" s="1">
        <v>15000</v>
      </c>
      <c r="I324" s="1">
        <f t="shared" ref="I324:I387" si="5">IF(F324&gt;=H324,(F324-H324)*10%,0)</f>
        <v>713.68000000000029</v>
      </c>
    </row>
    <row r="325" spans="1:9" hidden="1" x14ac:dyDescent="0.3">
      <c r="A325" s="2">
        <v>44470</v>
      </c>
      <c r="B325" s="1" t="s">
        <v>56</v>
      </c>
      <c r="C325" s="1" t="s">
        <v>57</v>
      </c>
      <c r="D325" s="1" t="s">
        <v>58</v>
      </c>
      <c r="E325" s="1" t="s">
        <v>26</v>
      </c>
      <c r="F325" s="1">
        <v>23240.400000000001</v>
      </c>
      <c r="G325" s="1" t="s">
        <v>15</v>
      </c>
      <c r="H325" s="1">
        <v>15000</v>
      </c>
      <c r="I325" s="1">
        <f t="shared" si="5"/>
        <v>824.04000000000019</v>
      </c>
    </row>
    <row r="326" spans="1:9" hidden="1" x14ac:dyDescent="0.3">
      <c r="A326" s="2">
        <v>44470</v>
      </c>
      <c r="B326" s="1" t="s">
        <v>50</v>
      </c>
      <c r="C326" s="1" t="s">
        <v>51</v>
      </c>
      <c r="D326" s="1" t="s">
        <v>52</v>
      </c>
      <c r="E326" s="1" t="s">
        <v>26</v>
      </c>
      <c r="F326" s="1">
        <v>41989.599999999999</v>
      </c>
      <c r="G326" s="1" t="s">
        <v>11</v>
      </c>
      <c r="H326" s="1">
        <v>15000</v>
      </c>
      <c r="I326" s="1">
        <f t="shared" si="5"/>
        <v>2698.96</v>
      </c>
    </row>
    <row r="327" spans="1:9" x14ac:dyDescent="0.3">
      <c r="A327" s="2">
        <v>44470</v>
      </c>
      <c r="B327" s="1" t="s">
        <v>19</v>
      </c>
      <c r="C327" s="1" t="s">
        <v>20</v>
      </c>
      <c r="D327" s="1" t="s">
        <v>21</v>
      </c>
      <c r="E327" s="1" t="s">
        <v>22</v>
      </c>
      <c r="F327" s="1">
        <v>2997.2</v>
      </c>
      <c r="G327" s="1" t="s">
        <v>11</v>
      </c>
      <c r="H327" s="1">
        <v>15000</v>
      </c>
      <c r="I327" s="1">
        <f t="shared" si="5"/>
        <v>0</v>
      </c>
    </row>
    <row r="328" spans="1:9" x14ac:dyDescent="0.3">
      <c r="A328" s="2">
        <v>44470</v>
      </c>
      <c r="B328" s="1" t="s">
        <v>37</v>
      </c>
      <c r="C328" s="1" t="s">
        <v>38</v>
      </c>
      <c r="D328" s="1" t="s">
        <v>39</v>
      </c>
      <c r="E328" s="1" t="s">
        <v>22</v>
      </c>
      <c r="F328" s="1">
        <v>7195.9999999999991</v>
      </c>
      <c r="G328" s="1" t="s">
        <v>15</v>
      </c>
      <c r="H328" s="1">
        <v>15000</v>
      </c>
      <c r="I328" s="1">
        <f t="shared" si="5"/>
        <v>0</v>
      </c>
    </row>
    <row r="329" spans="1:9" x14ac:dyDescent="0.3">
      <c r="A329" s="2">
        <v>44470</v>
      </c>
      <c r="B329" s="1" t="s">
        <v>53</v>
      </c>
      <c r="C329" s="1" t="s">
        <v>54</v>
      </c>
      <c r="D329" s="1" t="s">
        <v>55</v>
      </c>
      <c r="E329" s="1" t="s">
        <v>22</v>
      </c>
      <c r="F329" s="1">
        <v>10595.2</v>
      </c>
      <c r="G329" s="1" t="s">
        <v>43</v>
      </c>
      <c r="H329" s="1">
        <v>15000</v>
      </c>
      <c r="I329" s="1">
        <f t="shared" si="5"/>
        <v>0</v>
      </c>
    </row>
    <row r="330" spans="1:9" x14ac:dyDescent="0.3">
      <c r="A330" s="2">
        <v>44470</v>
      </c>
      <c r="B330" s="1" t="s">
        <v>37</v>
      </c>
      <c r="C330" s="1" t="s">
        <v>38</v>
      </c>
      <c r="D330" s="1" t="s">
        <v>39</v>
      </c>
      <c r="E330" s="1" t="s">
        <v>22</v>
      </c>
      <c r="F330" s="1">
        <v>10694.7</v>
      </c>
      <c r="G330" s="1" t="s">
        <v>43</v>
      </c>
      <c r="H330" s="1">
        <v>15000</v>
      </c>
      <c r="I330" s="1">
        <f t="shared" si="5"/>
        <v>0</v>
      </c>
    </row>
    <row r="331" spans="1:9" x14ac:dyDescent="0.3">
      <c r="A331" s="2">
        <v>44470</v>
      </c>
      <c r="B331" s="1" t="s">
        <v>53</v>
      </c>
      <c r="C331" s="1" t="s">
        <v>54</v>
      </c>
      <c r="D331" s="1" t="s">
        <v>55</v>
      </c>
      <c r="E331" s="1" t="s">
        <v>22</v>
      </c>
      <c r="F331" s="1">
        <v>14235.4</v>
      </c>
      <c r="G331" s="1" t="s">
        <v>43</v>
      </c>
      <c r="H331" s="1">
        <v>15000</v>
      </c>
      <c r="I331" s="1">
        <f t="shared" si="5"/>
        <v>0</v>
      </c>
    </row>
    <row r="332" spans="1:9" x14ac:dyDescent="0.3">
      <c r="A332" s="2">
        <v>44470</v>
      </c>
      <c r="B332" s="1" t="s">
        <v>53</v>
      </c>
      <c r="C332" s="1" t="s">
        <v>54</v>
      </c>
      <c r="D332" s="1" t="s">
        <v>55</v>
      </c>
      <c r="E332" s="1" t="s">
        <v>22</v>
      </c>
      <c r="F332" s="1">
        <v>36530.199999999997</v>
      </c>
      <c r="G332" s="1" t="s">
        <v>15</v>
      </c>
      <c r="H332" s="1">
        <v>15000</v>
      </c>
      <c r="I332" s="1">
        <f t="shared" si="5"/>
        <v>2153.02</v>
      </c>
    </row>
    <row r="333" spans="1:9" x14ac:dyDescent="0.3">
      <c r="A333" s="2">
        <v>44470</v>
      </c>
      <c r="B333" s="1" t="s">
        <v>65</v>
      </c>
      <c r="C333" s="1" t="s">
        <v>66</v>
      </c>
      <c r="D333" s="1" t="s">
        <v>67</v>
      </c>
      <c r="E333" s="1" t="s">
        <v>22</v>
      </c>
      <c r="F333" s="1">
        <v>36896.199999999997</v>
      </c>
      <c r="G333" s="1" t="s">
        <v>43</v>
      </c>
      <c r="H333" s="1">
        <v>15000</v>
      </c>
      <c r="I333" s="1">
        <f t="shared" si="5"/>
        <v>2189.62</v>
      </c>
    </row>
    <row r="334" spans="1:9" x14ac:dyDescent="0.3">
      <c r="A334" s="2">
        <v>44470</v>
      </c>
      <c r="B334" s="1" t="s">
        <v>19</v>
      </c>
      <c r="C334" s="1" t="s">
        <v>20</v>
      </c>
      <c r="D334" s="1" t="s">
        <v>21</v>
      </c>
      <c r="E334" s="1" t="s">
        <v>22</v>
      </c>
      <c r="F334" s="1">
        <v>41420.699999999997</v>
      </c>
      <c r="G334" s="1" t="s">
        <v>11</v>
      </c>
      <c r="H334" s="1">
        <v>15000</v>
      </c>
      <c r="I334" s="1">
        <f t="shared" si="5"/>
        <v>2642.0699999999997</v>
      </c>
    </row>
    <row r="335" spans="1:9" hidden="1" x14ac:dyDescent="0.3">
      <c r="A335" s="2">
        <v>44501</v>
      </c>
      <c r="B335" s="1" t="s">
        <v>12</v>
      </c>
      <c r="C335" s="1" t="s">
        <v>13</v>
      </c>
      <c r="D335" s="1" t="s">
        <v>14</v>
      </c>
      <c r="E335" s="1" t="s">
        <v>10</v>
      </c>
      <c r="F335" s="1">
        <v>5130</v>
      </c>
      <c r="G335" s="1" t="s">
        <v>15</v>
      </c>
      <c r="H335" s="1">
        <v>15000</v>
      </c>
      <c r="I335" s="1">
        <f t="shared" si="5"/>
        <v>0</v>
      </c>
    </row>
    <row r="336" spans="1:9" hidden="1" x14ac:dyDescent="0.3">
      <c r="A336" s="2">
        <v>44501</v>
      </c>
      <c r="B336" s="1" t="s">
        <v>7</v>
      </c>
      <c r="C336" s="1" t="s">
        <v>8</v>
      </c>
      <c r="D336" s="1" t="s">
        <v>9</v>
      </c>
      <c r="E336" s="1" t="s">
        <v>10</v>
      </c>
      <c r="F336" s="1">
        <v>8810.9</v>
      </c>
      <c r="G336" s="1" t="s">
        <v>11</v>
      </c>
      <c r="H336" s="1">
        <v>15000</v>
      </c>
      <c r="I336" s="1">
        <f t="shared" si="5"/>
        <v>0</v>
      </c>
    </row>
    <row r="337" spans="1:9" hidden="1" x14ac:dyDescent="0.3">
      <c r="A337" s="2">
        <v>44501</v>
      </c>
      <c r="B337" s="1" t="s">
        <v>27</v>
      </c>
      <c r="C337" s="1" t="s">
        <v>28</v>
      </c>
      <c r="D337" s="1" t="s">
        <v>29</v>
      </c>
      <c r="E337" s="1" t="s">
        <v>10</v>
      </c>
      <c r="F337" s="1">
        <v>16606</v>
      </c>
      <c r="G337" s="1" t="s">
        <v>11</v>
      </c>
      <c r="H337" s="1">
        <v>15000</v>
      </c>
      <c r="I337" s="1">
        <f t="shared" si="5"/>
        <v>160.60000000000002</v>
      </c>
    </row>
    <row r="338" spans="1:9" hidden="1" x14ac:dyDescent="0.3">
      <c r="A338" s="2">
        <v>44501</v>
      </c>
      <c r="B338" s="1" t="s">
        <v>12</v>
      </c>
      <c r="C338" s="1" t="s">
        <v>13</v>
      </c>
      <c r="D338" s="1" t="s">
        <v>14</v>
      </c>
      <c r="E338" s="1" t="s">
        <v>10</v>
      </c>
      <c r="F338" s="1">
        <v>17766</v>
      </c>
      <c r="G338" s="1" t="s">
        <v>11</v>
      </c>
      <c r="H338" s="1">
        <v>15000</v>
      </c>
      <c r="I338" s="1">
        <f t="shared" si="5"/>
        <v>276.60000000000002</v>
      </c>
    </row>
    <row r="339" spans="1:9" hidden="1" x14ac:dyDescent="0.3">
      <c r="A339" s="2">
        <v>44501</v>
      </c>
      <c r="B339" s="1" t="s">
        <v>16</v>
      </c>
      <c r="C339" s="1" t="s">
        <v>17</v>
      </c>
      <c r="D339" s="1" t="s">
        <v>18</v>
      </c>
      <c r="E339" s="1" t="s">
        <v>10</v>
      </c>
      <c r="F339" s="1">
        <v>20916</v>
      </c>
      <c r="G339" s="1" t="s">
        <v>11</v>
      </c>
      <c r="H339" s="1">
        <v>15000</v>
      </c>
      <c r="I339" s="1">
        <f t="shared" si="5"/>
        <v>591.6</v>
      </c>
    </row>
    <row r="340" spans="1:9" hidden="1" x14ac:dyDescent="0.3">
      <c r="A340" s="2">
        <v>44501</v>
      </c>
      <c r="B340" s="1" t="s">
        <v>16</v>
      </c>
      <c r="C340" s="1" t="s">
        <v>17</v>
      </c>
      <c r="D340" s="1" t="s">
        <v>18</v>
      </c>
      <c r="E340" s="1" t="s">
        <v>10</v>
      </c>
      <c r="F340" s="1">
        <v>22396.5</v>
      </c>
      <c r="G340" s="1" t="s">
        <v>43</v>
      </c>
      <c r="H340" s="1">
        <v>15000</v>
      </c>
      <c r="I340" s="1">
        <f t="shared" si="5"/>
        <v>739.65000000000009</v>
      </c>
    </row>
    <row r="341" spans="1:9" hidden="1" x14ac:dyDescent="0.3">
      <c r="A341" s="2">
        <v>44501</v>
      </c>
      <c r="B341" s="1" t="s">
        <v>12</v>
      </c>
      <c r="C341" s="1" t="s">
        <v>13</v>
      </c>
      <c r="D341" s="1" t="s">
        <v>14</v>
      </c>
      <c r="E341" s="1" t="s">
        <v>10</v>
      </c>
      <c r="F341" s="1">
        <v>25633.5</v>
      </c>
      <c r="G341" s="1" t="s">
        <v>15</v>
      </c>
      <c r="H341" s="1">
        <v>15000</v>
      </c>
      <c r="I341" s="1">
        <f t="shared" si="5"/>
        <v>1063.3500000000001</v>
      </c>
    </row>
    <row r="342" spans="1:9" hidden="1" x14ac:dyDescent="0.3">
      <c r="A342" s="2">
        <v>44501</v>
      </c>
      <c r="B342" s="1" t="s">
        <v>16</v>
      </c>
      <c r="C342" s="1" t="s">
        <v>17</v>
      </c>
      <c r="D342" s="1" t="s">
        <v>18</v>
      </c>
      <c r="E342" s="1" t="s">
        <v>10</v>
      </c>
      <c r="F342" s="1">
        <v>37374.399999999994</v>
      </c>
      <c r="G342" s="1" t="s">
        <v>43</v>
      </c>
      <c r="H342" s="1">
        <v>15000</v>
      </c>
      <c r="I342" s="1">
        <f t="shared" si="5"/>
        <v>2237.4399999999996</v>
      </c>
    </row>
    <row r="343" spans="1:9" hidden="1" x14ac:dyDescent="0.3">
      <c r="A343" s="2">
        <v>44501</v>
      </c>
      <c r="B343" s="1" t="s">
        <v>71</v>
      </c>
      <c r="C343" s="1" t="s">
        <v>72</v>
      </c>
      <c r="D343" s="1" t="s">
        <v>73</v>
      </c>
      <c r="E343" s="1" t="s">
        <v>33</v>
      </c>
      <c r="F343" s="1">
        <v>9292.5</v>
      </c>
      <c r="G343" s="1" t="s">
        <v>15</v>
      </c>
      <c r="H343" s="1">
        <v>15000</v>
      </c>
      <c r="I343" s="1">
        <f t="shared" si="5"/>
        <v>0</v>
      </c>
    </row>
    <row r="344" spans="1:9" hidden="1" x14ac:dyDescent="0.3">
      <c r="A344" s="2">
        <v>44501</v>
      </c>
      <c r="B344" s="1" t="s">
        <v>59</v>
      </c>
      <c r="C344" s="1" t="s">
        <v>60</v>
      </c>
      <c r="D344" s="1" t="s">
        <v>61</v>
      </c>
      <c r="E344" s="1" t="s">
        <v>33</v>
      </c>
      <c r="F344" s="1">
        <v>28761.599999999999</v>
      </c>
      <c r="G344" s="1" t="s">
        <v>43</v>
      </c>
      <c r="H344" s="1">
        <v>15000</v>
      </c>
      <c r="I344" s="1">
        <f t="shared" si="5"/>
        <v>1376.1599999999999</v>
      </c>
    </row>
    <row r="345" spans="1:9" hidden="1" x14ac:dyDescent="0.3">
      <c r="A345" s="2">
        <v>44501</v>
      </c>
      <c r="B345" s="1" t="s">
        <v>40</v>
      </c>
      <c r="C345" s="1" t="s">
        <v>41</v>
      </c>
      <c r="D345" s="1" t="s">
        <v>42</v>
      </c>
      <c r="E345" s="1" t="s">
        <v>33</v>
      </c>
      <c r="F345" s="1">
        <v>41932.799999999996</v>
      </c>
      <c r="G345" s="1" t="s">
        <v>11</v>
      </c>
      <c r="H345" s="1">
        <v>15000</v>
      </c>
      <c r="I345" s="1">
        <f t="shared" si="5"/>
        <v>2693.2799999999997</v>
      </c>
    </row>
    <row r="346" spans="1:9" hidden="1" x14ac:dyDescent="0.3">
      <c r="A346" s="2">
        <v>44501</v>
      </c>
      <c r="B346" s="1" t="s">
        <v>30</v>
      </c>
      <c r="C346" s="1" t="s">
        <v>31</v>
      </c>
      <c r="D346" s="1" t="s">
        <v>32</v>
      </c>
      <c r="E346" s="1" t="s">
        <v>33</v>
      </c>
      <c r="F346" s="1">
        <v>42427</v>
      </c>
      <c r="G346" s="1" t="s">
        <v>15</v>
      </c>
      <c r="H346" s="1">
        <v>15000</v>
      </c>
      <c r="I346" s="1">
        <f t="shared" si="5"/>
        <v>2742.7000000000003</v>
      </c>
    </row>
    <row r="347" spans="1:9" hidden="1" x14ac:dyDescent="0.3">
      <c r="A347" s="2">
        <v>44501</v>
      </c>
      <c r="B347" s="1" t="s">
        <v>71</v>
      </c>
      <c r="C347" s="1" t="s">
        <v>72</v>
      </c>
      <c r="D347" s="1" t="s">
        <v>73</v>
      </c>
      <c r="E347" s="1" t="s">
        <v>33</v>
      </c>
      <c r="F347" s="1">
        <v>47510.400000000001</v>
      </c>
      <c r="G347" s="1" t="s">
        <v>15</v>
      </c>
      <c r="H347" s="1">
        <v>15000</v>
      </c>
      <c r="I347" s="1">
        <f t="shared" si="5"/>
        <v>3251.0400000000004</v>
      </c>
    </row>
    <row r="348" spans="1:9" hidden="1" x14ac:dyDescent="0.3">
      <c r="A348" s="2">
        <v>44501</v>
      </c>
      <c r="B348" s="1" t="s">
        <v>34</v>
      </c>
      <c r="C348" s="1" t="s">
        <v>35</v>
      </c>
      <c r="D348" s="1" t="s">
        <v>36</v>
      </c>
      <c r="E348" s="1" t="s">
        <v>26</v>
      </c>
      <c r="F348" s="1">
        <v>9006</v>
      </c>
      <c r="G348" s="1" t="s">
        <v>43</v>
      </c>
      <c r="H348" s="1">
        <v>15000</v>
      </c>
      <c r="I348" s="1">
        <f t="shared" si="5"/>
        <v>0</v>
      </c>
    </row>
    <row r="349" spans="1:9" hidden="1" x14ac:dyDescent="0.3">
      <c r="A349" s="2">
        <v>44501</v>
      </c>
      <c r="B349" s="1" t="s">
        <v>50</v>
      </c>
      <c r="C349" s="1" t="s">
        <v>51</v>
      </c>
      <c r="D349" s="1" t="s">
        <v>52</v>
      </c>
      <c r="E349" s="1" t="s">
        <v>26</v>
      </c>
      <c r="F349" s="1">
        <v>10573.5</v>
      </c>
      <c r="G349" s="1" t="s">
        <v>11</v>
      </c>
      <c r="H349" s="1">
        <v>15000</v>
      </c>
      <c r="I349" s="1">
        <f t="shared" si="5"/>
        <v>0</v>
      </c>
    </row>
    <row r="350" spans="1:9" hidden="1" x14ac:dyDescent="0.3">
      <c r="A350" s="2">
        <v>44501</v>
      </c>
      <c r="B350" s="1" t="s">
        <v>47</v>
      </c>
      <c r="C350" s="1" t="s">
        <v>48</v>
      </c>
      <c r="D350" s="1" t="s">
        <v>49</v>
      </c>
      <c r="E350" s="1" t="s">
        <v>26</v>
      </c>
      <c r="F350" s="1">
        <v>13230</v>
      </c>
      <c r="G350" s="1" t="s">
        <v>15</v>
      </c>
      <c r="H350" s="1">
        <v>15000</v>
      </c>
      <c r="I350" s="1">
        <f t="shared" si="5"/>
        <v>0</v>
      </c>
    </row>
    <row r="351" spans="1:9" hidden="1" x14ac:dyDescent="0.3">
      <c r="A351" s="2">
        <v>44501</v>
      </c>
      <c r="B351" s="1" t="s">
        <v>23</v>
      </c>
      <c r="C351" s="1" t="s">
        <v>24</v>
      </c>
      <c r="D351" s="1" t="s">
        <v>25</v>
      </c>
      <c r="E351" s="1" t="s">
        <v>26</v>
      </c>
      <c r="F351" s="1">
        <v>15403.600000000002</v>
      </c>
      <c r="G351" s="1" t="s">
        <v>15</v>
      </c>
      <c r="H351" s="1">
        <v>15000</v>
      </c>
      <c r="I351" s="1">
        <f t="shared" si="5"/>
        <v>40.36000000000022</v>
      </c>
    </row>
    <row r="352" spans="1:9" hidden="1" x14ac:dyDescent="0.3">
      <c r="A352" s="2">
        <v>44501</v>
      </c>
      <c r="B352" s="1" t="s">
        <v>34</v>
      </c>
      <c r="C352" s="1" t="s">
        <v>35</v>
      </c>
      <c r="D352" s="1" t="s">
        <v>36</v>
      </c>
      <c r="E352" s="1" t="s">
        <v>26</v>
      </c>
      <c r="F352" s="1">
        <v>16394.399999999998</v>
      </c>
      <c r="G352" s="1" t="s">
        <v>15</v>
      </c>
      <c r="H352" s="1">
        <v>15000</v>
      </c>
      <c r="I352" s="1">
        <f t="shared" si="5"/>
        <v>139.4399999999998</v>
      </c>
    </row>
    <row r="353" spans="1:9" hidden="1" x14ac:dyDescent="0.3">
      <c r="A353" s="2">
        <v>44501</v>
      </c>
      <c r="B353" s="1" t="s">
        <v>34</v>
      </c>
      <c r="C353" s="1" t="s">
        <v>35</v>
      </c>
      <c r="D353" s="1" t="s">
        <v>36</v>
      </c>
      <c r="E353" s="1" t="s">
        <v>26</v>
      </c>
      <c r="F353" s="1">
        <v>16606</v>
      </c>
      <c r="G353" s="1" t="s">
        <v>43</v>
      </c>
      <c r="H353" s="1">
        <v>15000</v>
      </c>
      <c r="I353" s="1">
        <f t="shared" si="5"/>
        <v>160.60000000000002</v>
      </c>
    </row>
    <row r="354" spans="1:9" hidden="1" x14ac:dyDescent="0.3">
      <c r="A354" s="2">
        <v>44501</v>
      </c>
      <c r="B354" s="1" t="s">
        <v>23</v>
      </c>
      <c r="C354" s="1" t="s">
        <v>24</v>
      </c>
      <c r="D354" s="1" t="s">
        <v>25</v>
      </c>
      <c r="E354" s="1" t="s">
        <v>26</v>
      </c>
      <c r="F354" s="1">
        <v>18452.599999999999</v>
      </c>
      <c r="G354" s="1" t="s">
        <v>43</v>
      </c>
      <c r="H354" s="1">
        <v>15000</v>
      </c>
      <c r="I354" s="1">
        <f t="shared" si="5"/>
        <v>345.25999999999988</v>
      </c>
    </row>
    <row r="355" spans="1:9" hidden="1" x14ac:dyDescent="0.3">
      <c r="A355" s="2">
        <v>44501</v>
      </c>
      <c r="B355" s="1" t="s">
        <v>50</v>
      </c>
      <c r="C355" s="1" t="s">
        <v>51</v>
      </c>
      <c r="D355" s="1" t="s">
        <v>52</v>
      </c>
      <c r="E355" s="1" t="s">
        <v>26</v>
      </c>
      <c r="F355" s="1">
        <v>20062.5</v>
      </c>
      <c r="G355" s="1" t="s">
        <v>11</v>
      </c>
      <c r="H355" s="1">
        <v>15000</v>
      </c>
      <c r="I355" s="1">
        <f t="shared" si="5"/>
        <v>506.25</v>
      </c>
    </row>
    <row r="356" spans="1:9" hidden="1" x14ac:dyDescent="0.3">
      <c r="A356" s="2">
        <v>44501</v>
      </c>
      <c r="B356" s="1" t="s">
        <v>56</v>
      </c>
      <c r="C356" s="1" t="s">
        <v>57</v>
      </c>
      <c r="D356" s="1" t="s">
        <v>58</v>
      </c>
      <c r="E356" s="1" t="s">
        <v>26</v>
      </c>
      <c r="F356" s="1">
        <v>22900.499999999996</v>
      </c>
      <c r="G356" s="1" t="s">
        <v>11</v>
      </c>
      <c r="H356" s="1">
        <v>15000</v>
      </c>
      <c r="I356" s="1">
        <f t="shared" si="5"/>
        <v>790.04999999999973</v>
      </c>
    </row>
    <row r="357" spans="1:9" hidden="1" x14ac:dyDescent="0.3">
      <c r="A357" s="2">
        <v>44501</v>
      </c>
      <c r="B357" s="1" t="s">
        <v>56</v>
      </c>
      <c r="C357" s="1" t="s">
        <v>57</v>
      </c>
      <c r="D357" s="1" t="s">
        <v>58</v>
      </c>
      <c r="E357" s="1" t="s">
        <v>26</v>
      </c>
      <c r="F357" s="1">
        <v>23057.999999999996</v>
      </c>
      <c r="G357" s="1" t="s">
        <v>43</v>
      </c>
      <c r="H357" s="1">
        <v>15000</v>
      </c>
      <c r="I357" s="1">
        <f t="shared" si="5"/>
        <v>805.79999999999973</v>
      </c>
    </row>
    <row r="358" spans="1:9" hidden="1" x14ac:dyDescent="0.3">
      <c r="A358" s="2">
        <v>44501</v>
      </c>
      <c r="B358" s="1" t="s">
        <v>34</v>
      </c>
      <c r="C358" s="1" t="s">
        <v>35</v>
      </c>
      <c r="D358" s="1" t="s">
        <v>36</v>
      </c>
      <c r="E358" s="1" t="s">
        <v>26</v>
      </c>
      <c r="F358" s="1">
        <v>37560</v>
      </c>
      <c r="G358" s="1" t="s">
        <v>43</v>
      </c>
      <c r="H358" s="1">
        <v>15000</v>
      </c>
      <c r="I358" s="1">
        <f t="shared" si="5"/>
        <v>2256</v>
      </c>
    </row>
    <row r="359" spans="1:9" hidden="1" x14ac:dyDescent="0.3">
      <c r="A359" s="2">
        <v>44501</v>
      </c>
      <c r="B359" s="1" t="s">
        <v>50</v>
      </c>
      <c r="C359" s="1" t="s">
        <v>51</v>
      </c>
      <c r="D359" s="1" t="s">
        <v>52</v>
      </c>
      <c r="E359" s="1" t="s">
        <v>26</v>
      </c>
      <c r="F359" s="1">
        <v>38570</v>
      </c>
      <c r="G359" s="1" t="s">
        <v>11</v>
      </c>
      <c r="H359" s="1">
        <v>15000</v>
      </c>
      <c r="I359" s="1">
        <f t="shared" si="5"/>
        <v>2357</v>
      </c>
    </row>
    <row r="360" spans="1:9" hidden="1" x14ac:dyDescent="0.3">
      <c r="A360" s="2">
        <v>44501</v>
      </c>
      <c r="B360" s="1" t="s">
        <v>23</v>
      </c>
      <c r="C360" s="1" t="s">
        <v>24</v>
      </c>
      <c r="D360" s="1" t="s">
        <v>25</v>
      </c>
      <c r="E360" s="1" t="s">
        <v>26</v>
      </c>
      <c r="F360" s="1">
        <v>39199.599999999999</v>
      </c>
      <c r="G360" s="1" t="s">
        <v>43</v>
      </c>
      <c r="H360" s="1">
        <v>15000</v>
      </c>
      <c r="I360" s="1">
        <f t="shared" si="5"/>
        <v>2419.96</v>
      </c>
    </row>
    <row r="361" spans="1:9" x14ac:dyDescent="0.3">
      <c r="A361" s="2">
        <v>44501</v>
      </c>
      <c r="B361" s="1" t="s">
        <v>53</v>
      </c>
      <c r="C361" s="1" t="s">
        <v>54</v>
      </c>
      <c r="D361" s="1" t="s">
        <v>55</v>
      </c>
      <c r="E361" s="1" t="s">
        <v>22</v>
      </c>
      <c r="F361" s="1">
        <v>6900</v>
      </c>
      <c r="G361" s="1" t="s">
        <v>15</v>
      </c>
      <c r="H361" s="1">
        <v>15000</v>
      </c>
      <c r="I361" s="1">
        <f t="shared" si="5"/>
        <v>0</v>
      </c>
    </row>
    <row r="362" spans="1:9" x14ac:dyDescent="0.3">
      <c r="A362" s="2">
        <v>44501</v>
      </c>
      <c r="B362" s="1" t="s">
        <v>65</v>
      </c>
      <c r="C362" s="1" t="s">
        <v>66</v>
      </c>
      <c r="D362" s="1" t="s">
        <v>67</v>
      </c>
      <c r="E362" s="1" t="s">
        <v>22</v>
      </c>
      <c r="F362" s="1">
        <v>9683</v>
      </c>
      <c r="G362" s="1" t="s">
        <v>43</v>
      </c>
      <c r="H362" s="1">
        <v>15000</v>
      </c>
      <c r="I362" s="1">
        <f t="shared" si="5"/>
        <v>0</v>
      </c>
    </row>
    <row r="363" spans="1:9" x14ac:dyDescent="0.3">
      <c r="A363" s="2">
        <v>44501</v>
      </c>
      <c r="B363" s="1" t="s">
        <v>44</v>
      </c>
      <c r="C363" s="1" t="s">
        <v>45</v>
      </c>
      <c r="D363" s="1" t="s">
        <v>46</v>
      </c>
      <c r="E363" s="1" t="s">
        <v>22</v>
      </c>
      <c r="F363" s="1">
        <v>14302.9</v>
      </c>
      <c r="G363" s="1" t="s">
        <v>11</v>
      </c>
      <c r="H363" s="1">
        <v>15000</v>
      </c>
      <c r="I363" s="1">
        <f t="shared" si="5"/>
        <v>0</v>
      </c>
    </row>
    <row r="364" spans="1:9" x14ac:dyDescent="0.3">
      <c r="A364" s="2">
        <v>44501</v>
      </c>
      <c r="B364" s="1" t="s">
        <v>19</v>
      </c>
      <c r="C364" s="1" t="s">
        <v>20</v>
      </c>
      <c r="D364" s="1" t="s">
        <v>21</v>
      </c>
      <c r="E364" s="1" t="s">
        <v>22</v>
      </c>
      <c r="F364" s="1">
        <v>16806.400000000001</v>
      </c>
      <c r="G364" s="1" t="s">
        <v>11</v>
      </c>
      <c r="H364" s="1">
        <v>15000</v>
      </c>
      <c r="I364" s="1">
        <f t="shared" si="5"/>
        <v>180.64000000000016</v>
      </c>
    </row>
    <row r="365" spans="1:9" x14ac:dyDescent="0.3">
      <c r="A365" s="2">
        <v>44501</v>
      </c>
      <c r="B365" s="1" t="s">
        <v>37</v>
      </c>
      <c r="C365" s="1" t="s">
        <v>38</v>
      </c>
      <c r="D365" s="1" t="s">
        <v>39</v>
      </c>
      <c r="E365" s="1" t="s">
        <v>22</v>
      </c>
      <c r="F365" s="1">
        <v>20797.200000000004</v>
      </c>
      <c r="G365" s="1" t="s">
        <v>15</v>
      </c>
      <c r="H365" s="1">
        <v>15000</v>
      </c>
      <c r="I365" s="1">
        <f t="shared" si="5"/>
        <v>579.72000000000048</v>
      </c>
    </row>
    <row r="366" spans="1:9" x14ac:dyDescent="0.3">
      <c r="A366" s="2">
        <v>44501</v>
      </c>
      <c r="B366" s="1" t="s">
        <v>65</v>
      </c>
      <c r="C366" s="1" t="s">
        <v>66</v>
      </c>
      <c r="D366" s="1" t="s">
        <v>67</v>
      </c>
      <c r="E366" s="1" t="s">
        <v>22</v>
      </c>
      <c r="F366" s="1">
        <v>26866</v>
      </c>
      <c r="G366" s="1" t="s">
        <v>43</v>
      </c>
      <c r="H366" s="1">
        <v>15000</v>
      </c>
      <c r="I366" s="1">
        <f t="shared" si="5"/>
        <v>1186.6000000000001</v>
      </c>
    </row>
    <row r="367" spans="1:9" hidden="1" x14ac:dyDescent="0.3">
      <c r="A367" s="2">
        <v>44531</v>
      </c>
      <c r="B367" s="1" t="s">
        <v>12</v>
      </c>
      <c r="C367" s="1" t="s">
        <v>13</v>
      </c>
      <c r="D367" s="1" t="s">
        <v>14</v>
      </c>
      <c r="E367" s="1" t="s">
        <v>10</v>
      </c>
      <c r="F367" s="1">
        <v>3817.9999999999995</v>
      </c>
      <c r="G367" s="1" t="s">
        <v>11</v>
      </c>
      <c r="H367" s="1">
        <v>15000</v>
      </c>
      <c r="I367" s="1">
        <f t="shared" si="5"/>
        <v>0</v>
      </c>
    </row>
    <row r="368" spans="1:9" hidden="1" x14ac:dyDescent="0.3">
      <c r="A368" s="2">
        <v>44531</v>
      </c>
      <c r="B368" s="1" t="s">
        <v>16</v>
      </c>
      <c r="C368" s="1" t="s">
        <v>17</v>
      </c>
      <c r="D368" s="1" t="s">
        <v>18</v>
      </c>
      <c r="E368" s="1" t="s">
        <v>10</v>
      </c>
      <c r="F368" s="1">
        <v>8683.1999999999989</v>
      </c>
      <c r="G368" s="1" t="s">
        <v>15</v>
      </c>
      <c r="H368" s="1">
        <v>15000</v>
      </c>
      <c r="I368" s="1">
        <f t="shared" si="5"/>
        <v>0</v>
      </c>
    </row>
    <row r="369" spans="1:9" hidden="1" x14ac:dyDescent="0.3">
      <c r="A369" s="2">
        <v>44531</v>
      </c>
      <c r="B369" s="1" t="s">
        <v>7</v>
      </c>
      <c r="C369" s="1" t="s">
        <v>8</v>
      </c>
      <c r="D369" s="1" t="s">
        <v>9</v>
      </c>
      <c r="E369" s="1" t="s">
        <v>10</v>
      </c>
      <c r="F369" s="1">
        <v>11210</v>
      </c>
      <c r="G369" s="1" t="s">
        <v>43</v>
      </c>
      <c r="H369" s="1">
        <v>15000</v>
      </c>
      <c r="I369" s="1">
        <f t="shared" si="5"/>
        <v>0</v>
      </c>
    </row>
    <row r="370" spans="1:9" hidden="1" x14ac:dyDescent="0.3">
      <c r="A370" s="2">
        <v>44531</v>
      </c>
      <c r="B370" s="1" t="s">
        <v>27</v>
      </c>
      <c r="C370" s="1" t="s">
        <v>28</v>
      </c>
      <c r="D370" s="1" t="s">
        <v>29</v>
      </c>
      <c r="E370" s="1" t="s">
        <v>10</v>
      </c>
      <c r="F370" s="1">
        <v>12765.2</v>
      </c>
      <c r="G370" s="1" t="s">
        <v>43</v>
      </c>
      <c r="H370" s="1">
        <v>15000</v>
      </c>
      <c r="I370" s="1">
        <f t="shared" si="5"/>
        <v>0</v>
      </c>
    </row>
    <row r="371" spans="1:9" hidden="1" x14ac:dyDescent="0.3">
      <c r="A371" s="2">
        <v>44531</v>
      </c>
      <c r="B371" s="1" t="s">
        <v>12</v>
      </c>
      <c r="C371" s="1" t="s">
        <v>13</v>
      </c>
      <c r="D371" s="1" t="s">
        <v>14</v>
      </c>
      <c r="E371" s="1" t="s">
        <v>10</v>
      </c>
      <c r="F371" s="1">
        <v>15921.999999999998</v>
      </c>
      <c r="G371" s="1" t="s">
        <v>43</v>
      </c>
      <c r="H371" s="1">
        <v>15000</v>
      </c>
      <c r="I371" s="1">
        <f t="shared" si="5"/>
        <v>92.199999999999818</v>
      </c>
    </row>
    <row r="372" spans="1:9" hidden="1" x14ac:dyDescent="0.3">
      <c r="A372" s="2">
        <v>44531</v>
      </c>
      <c r="B372" s="1" t="s">
        <v>27</v>
      </c>
      <c r="C372" s="1" t="s">
        <v>28</v>
      </c>
      <c r="D372" s="1" t="s">
        <v>29</v>
      </c>
      <c r="E372" s="1" t="s">
        <v>10</v>
      </c>
      <c r="F372" s="1">
        <v>31970.799999999999</v>
      </c>
      <c r="G372" s="1" t="s">
        <v>11</v>
      </c>
      <c r="H372" s="1">
        <v>15000</v>
      </c>
      <c r="I372" s="1">
        <f t="shared" si="5"/>
        <v>1697.08</v>
      </c>
    </row>
    <row r="373" spans="1:9" hidden="1" x14ac:dyDescent="0.3">
      <c r="A373" s="2">
        <v>44531</v>
      </c>
      <c r="B373" s="1" t="s">
        <v>7</v>
      </c>
      <c r="C373" s="1" t="s">
        <v>8</v>
      </c>
      <c r="D373" s="1" t="s">
        <v>9</v>
      </c>
      <c r="E373" s="1" t="s">
        <v>10</v>
      </c>
      <c r="F373" s="1">
        <v>41520</v>
      </c>
      <c r="G373" s="1" t="s">
        <v>11</v>
      </c>
      <c r="H373" s="1">
        <v>15000</v>
      </c>
      <c r="I373" s="1">
        <f t="shared" si="5"/>
        <v>2652</v>
      </c>
    </row>
    <row r="374" spans="1:9" hidden="1" x14ac:dyDescent="0.3">
      <c r="A374" s="2">
        <v>44531</v>
      </c>
      <c r="B374" s="1" t="s">
        <v>7</v>
      </c>
      <c r="C374" s="1" t="s">
        <v>8</v>
      </c>
      <c r="D374" s="1" t="s">
        <v>9</v>
      </c>
      <c r="E374" s="1" t="s">
        <v>10</v>
      </c>
      <c r="F374" s="1">
        <v>45800.999999999993</v>
      </c>
      <c r="G374" s="1" t="s">
        <v>15</v>
      </c>
      <c r="H374" s="1">
        <v>15000</v>
      </c>
      <c r="I374" s="1">
        <f t="shared" si="5"/>
        <v>3080.0999999999995</v>
      </c>
    </row>
    <row r="375" spans="1:9" hidden="1" x14ac:dyDescent="0.3">
      <c r="A375" s="2">
        <v>44531</v>
      </c>
      <c r="B375" s="1" t="s">
        <v>59</v>
      </c>
      <c r="C375" s="1" t="s">
        <v>60</v>
      </c>
      <c r="D375" s="1" t="s">
        <v>61</v>
      </c>
      <c r="E375" s="1" t="s">
        <v>33</v>
      </c>
      <c r="F375" s="1">
        <v>7721.5999999999995</v>
      </c>
      <c r="G375" s="1" t="s">
        <v>11</v>
      </c>
      <c r="H375" s="1">
        <v>15000</v>
      </c>
      <c r="I375" s="1">
        <f t="shared" si="5"/>
        <v>0</v>
      </c>
    </row>
    <row r="376" spans="1:9" hidden="1" x14ac:dyDescent="0.3">
      <c r="A376" s="2">
        <v>44531</v>
      </c>
      <c r="B376" s="1" t="s">
        <v>40</v>
      </c>
      <c r="C376" s="1" t="s">
        <v>41</v>
      </c>
      <c r="D376" s="1" t="s">
        <v>42</v>
      </c>
      <c r="E376" s="1" t="s">
        <v>33</v>
      </c>
      <c r="F376" s="1">
        <v>8925.7000000000007</v>
      </c>
      <c r="G376" s="1" t="s">
        <v>11</v>
      </c>
      <c r="H376" s="1">
        <v>15000</v>
      </c>
      <c r="I376" s="1">
        <f t="shared" si="5"/>
        <v>0</v>
      </c>
    </row>
    <row r="377" spans="1:9" hidden="1" x14ac:dyDescent="0.3">
      <c r="A377" s="2">
        <v>44531</v>
      </c>
      <c r="B377" s="1" t="s">
        <v>40</v>
      </c>
      <c r="C377" s="1" t="s">
        <v>41</v>
      </c>
      <c r="D377" s="1" t="s">
        <v>42</v>
      </c>
      <c r="E377" s="1" t="s">
        <v>33</v>
      </c>
      <c r="F377" s="1">
        <v>15802.6</v>
      </c>
      <c r="G377" s="1" t="s">
        <v>43</v>
      </c>
      <c r="H377" s="1">
        <v>15000</v>
      </c>
      <c r="I377" s="1">
        <f t="shared" si="5"/>
        <v>80.260000000000048</v>
      </c>
    </row>
    <row r="378" spans="1:9" hidden="1" x14ac:dyDescent="0.3">
      <c r="A378" s="2">
        <v>44531</v>
      </c>
      <c r="B378" s="1" t="s">
        <v>71</v>
      </c>
      <c r="C378" s="1" t="s">
        <v>72</v>
      </c>
      <c r="D378" s="1" t="s">
        <v>73</v>
      </c>
      <c r="E378" s="1" t="s">
        <v>33</v>
      </c>
      <c r="F378" s="1">
        <v>21103.3</v>
      </c>
      <c r="G378" s="1" t="s">
        <v>43</v>
      </c>
      <c r="H378" s="1">
        <v>15000</v>
      </c>
      <c r="I378" s="1">
        <f t="shared" si="5"/>
        <v>610.32999999999993</v>
      </c>
    </row>
    <row r="379" spans="1:9" hidden="1" x14ac:dyDescent="0.3">
      <c r="A379" s="2">
        <v>44531</v>
      </c>
      <c r="B379" s="1" t="s">
        <v>71</v>
      </c>
      <c r="C379" s="1" t="s">
        <v>72</v>
      </c>
      <c r="D379" s="1" t="s">
        <v>73</v>
      </c>
      <c r="E379" s="1" t="s">
        <v>33</v>
      </c>
      <c r="F379" s="1">
        <v>22351.100000000002</v>
      </c>
      <c r="G379" s="1" t="s">
        <v>43</v>
      </c>
      <c r="H379" s="1">
        <v>15000</v>
      </c>
      <c r="I379" s="1">
        <f t="shared" si="5"/>
        <v>735.11000000000024</v>
      </c>
    </row>
    <row r="380" spans="1:9" hidden="1" x14ac:dyDescent="0.3">
      <c r="A380" s="2">
        <v>44531</v>
      </c>
      <c r="B380" s="1" t="s">
        <v>40</v>
      </c>
      <c r="C380" s="1" t="s">
        <v>41</v>
      </c>
      <c r="D380" s="1" t="s">
        <v>42</v>
      </c>
      <c r="E380" s="1" t="s">
        <v>33</v>
      </c>
      <c r="F380" s="1">
        <v>43974</v>
      </c>
      <c r="G380" s="1" t="s">
        <v>11</v>
      </c>
      <c r="H380" s="1">
        <v>15000</v>
      </c>
      <c r="I380" s="1">
        <f t="shared" si="5"/>
        <v>2897.4</v>
      </c>
    </row>
    <row r="381" spans="1:9" hidden="1" x14ac:dyDescent="0.3">
      <c r="A381" s="2">
        <v>44531</v>
      </c>
      <c r="B381" s="1" t="s">
        <v>34</v>
      </c>
      <c r="C381" s="1" t="s">
        <v>35</v>
      </c>
      <c r="D381" s="1" t="s">
        <v>36</v>
      </c>
      <c r="E381" s="1" t="s">
        <v>26</v>
      </c>
      <c r="F381" s="1">
        <v>8082.7999999999993</v>
      </c>
      <c r="G381" s="1" t="s">
        <v>11</v>
      </c>
      <c r="H381" s="1">
        <v>15000</v>
      </c>
      <c r="I381" s="1">
        <f t="shared" si="5"/>
        <v>0</v>
      </c>
    </row>
    <row r="382" spans="1:9" hidden="1" x14ac:dyDescent="0.3">
      <c r="A382" s="2">
        <v>44531</v>
      </c>
      <c r="B382" s="1" t="s">
        <v>50</v>
      </c>
      <c r="C382" s="1" t="s">
        <v>51</v>
      </c>
      <c r="D382" s="1" t="s">
        <v>52</v>
      </c>
      <c r="E382" s="1" t="s">
        <v>26</v>
      </c>
      <c r="F382" s="1">
        <v>9826.4</v>
      </c>
      <c r="G382" s="1" t="s">
        <v>43</v>
      </c>
      <c r="H382" s="1">
        <v>15000</v>
      </c>
      <c r="I382" s="1">
        <f t="shared" si="5"/>
        <v>0</v>
      </c>
    </row>
    <row r="383" spans="1:9" hidden="1" x14ac:dyDescent="0.3">
      <c r="A383" s="2">
        <v>44531</v>
      </c>
      <c r="B383" s="1" t="s">
        <v>56</v>
      </c>
      <c r="C383" s="1" t="s">
        <v>57</v>
      </c>
      <c r="D383" s="1" t="s">
        <v>58</v>
      </c>
      <c r="E383" s="1" t="s">
        <v>26</v>
      </c>
      <c r="F383" s="1">
        <v>12328</v>
      </c>
      <c r="G383" s="1" t="s">
        <v>15</v>
      </c>
      <c r="H383" s="1">
        <v>15000</v>
      </c>
      <c r="I383" s="1">
        <f t="shared" si="5"/>
        <v>0</v>
      </c>
    </row>
    <row r="384" spans="1:9" hidden="1" x14ac:dyDescent="0.3">
      <c r="A384" s="2">
        <v>44531</v>
      </c>
      <c r="B384" s="1" t="s">
        <v>34</v>
      </c>
      <c r="C384" s="1" t="s">
        <v>35</v>
      </c>
      <c r="D384" s="1" t="s">
        <v>36</v>
      </c>
      <c r="E384" s="1" t="s">
        <v>26</v>
      </c>
      <c r="F384" s="1">
        <v>24544</v>
      </c>
      <c r="G384" s="1" t="s">
        <v>15</v>
      </c>
      <c r="H384" s="1">
        <v>15000</v>
      </c>
      <c r="I384" s="1">
        <f t="shared" si="5"/>
        <v>954.40000000000009</v>
      </c>
    </row>
    <row r="385" spans="1:9" hidden="1" x14ac:dyDescent="0.3">
      <c r="A385" s="2">
        <v>44531</v>
      </c>
      <c r="B385" s="1" t="s">
        <v>23</v>
      </c>
      <c r="C385" s="1" t="s">
        <v>24</v>
      </c>
      <c r="D385" s="1" t="s">
        <v>25</v>
      </c>
      <c r="E385" s="1" t="s">
        <v>26</v>
      </c>
      <c r="F385" s="1">
        <v>27350.400000000001</v>
      </c>
      <c r="G385" s="1" t="s">
        <v>43</v>
      </c>
      <c r="H385" s="1">
        <v>15000</v>
      </c>
      <c r="I385" s="1">
        <f t="shared" si="5"/>
        <v>1235.0400000000002</v>
      </c>
    </row>
    <row r="386" spans="1:9" hidden="1" x14ac:dyDescent="0.3">
      <c r="A386" s="2">
        <v>44531</v>
      </c>
      <c r="B386" s="1" t="s">
        <v>47</v>
      </c>
      <c r="C386" s="1" t="s">
        <v>48</v>
      </c>
      <c r="D386" s="1" t="s">
        <v>49</v>
      </c>
      <c r="E386" s="1" t="s">
        <v>26</v>
      </c>
      <c r="F386" s="1">
        <v>28845</v>
      </c>
      <c r="G386" s="1" t="s">
        <v>15</v>
      </c>
      <c r="H386" s="1">
        <v>15000</v>
      </c>
      <c r="I386" s="1">
        <f t="shared" si="5"/>
        <v>1384.5</v>
      </c>
    </row>
    <row r="387" spans="1:9" hidden="1" x14ac:dyDescent="0.3">
      <c r="A387" s="2">
        <v>44531</v>
      </c>
      <c r="B387" s="1" t="s">
        <v>23</v>
      </c>
      <c r="C387" s="1" t="s">
        <v>24</v>
      </c>
      <c r="D387" s="1" t="s">
        <v>25</v>
      </c>
      <c r="E387" s="1" t="s">
        <v>26</v>
      </c>
      <c r="F387" s="1">
        <v>43593.599999999999</v>
      </c>
      <c r="G387" s="1" t="s">
        <v>15</v>
      </c>
      <c r="H387" s="1">
        <v>15000</v>
      </c>
      <c r="I387" s="1">
        <f t="shared" si="5"/>
        <v>2859.36</v>
      </c>
    </row>
    <row r="388" spans="1:9" x14ac:dyDescent="0.3">
      <c r="A388" s="2">
        <v>44531</v>
      </c>
      <c r="B388" s="1" t="s">
        <v>65</v>
      </c>
      <c r="C388" s="1" t="s">
        <v>66</v>
      </c>
      <c r="D388" s="1" t="s">
        <v>67</v>
      </c>
      <c r="E388" s="1" t="s">
        <v>22</v>
      </c>
      <c r="F388" s="1">
        <v>7009.2000000000007</v>
      </c>
      <c r="G388" s="1" t="s">
        <v>15</v>
      </c>
      <c r="H388" s="1">
        <v>15000</v>
      </c>
      <c r="I388" s="1">
        <f t="shared" ref="I388:I391" si="6">IF(F388&gt;=H388,(F388-H388)*10%,0)</f>
        <v>0</v>
      </c>
    </row>
    <row r="389" spans="1:9" x14ac:dyDescent="0.3">
      <c r="A389" s="2">
        <v>44531</v>
      </c>
      <c r="B389" s="1" t="s">
        <v>53</v>
      </c>
      <c r="C389" s="1" t="s">
        <v>54</v>
      </c>
      <c r="D389" s="1" t="s">
        <v>55</v>
      </c>
      <c r="E389" s="1" t="s">
        <v>22</v>
      </c>
      <c r="F389" s="1">
        <v>7088.9</v>
      </c>
      <c r="G389" s="1" t="s">
        <v>11</v>
      </c>
      <c r="H389" s="1">
        <v>15000</v>
      </c>
      <c r="I389" s="1">
        <f t="shared" si="6"/>
        <v>0</v>
      </c>
    </row>
    <row r="390" spans="1:9" x14ac:dyDescent="0.3">
      <c r="A390" s="2">
        <v>44531</v>
      </c>
      <c r="B390" s="1" t="s">
        <v>65</v>
      </c>
      <c r="C390" s="1" t="s">
        <v>66</v>
      </c>
      <c r="D390" s="1" t="s">
        <v>67</v>
      </c>
      <c r="E390" s="1" t="s">
        <v>22</v>
      </c>
      <c r="F390" s="1">
        <v>8095.5</v>
      </c>
      <c r="G390" s="1" t="s">
        <v>11</v>
      </c>
      <c r="H390" s="1">
        <v>15000</v>
      </c>
      <c r="I390" s="1">
        <f t="shared" si="6"/>
        <v>0</v>
      </c>
    </row>
    <row r="391" spans="1:9" x14ac:dyDescent="0.3">
      <c r="A391" s="2">
        <v>44531</v>
      </c>
      <c r="B391" s="1" t="s">
        <v>19</v>
      </c>
      <c r="C391" s="1" t="s">
        <v>20</v>
      </c>
      <c r="D391" s="1" t="s">
        <v>21</v>
      </c>
      <c r="E391" s="1" t="s">
        <v>22</v>
      </c>
      <c r="F391" s="1">
        <v>8914.5</v>
      </c>
      <c r="G391" s="1" t="s">
        <v>11</v>
      </c>
      <c r="H391" s="1">
        <v>15000</v>
      </c>
      <c r="I391" s="1">
        <f t="shared" si="6"/>
        <v>0</v>
      </c>
    </row>
    <row r="392" spans="1:9" x14ac:dyDescent="0.3">
      <c r="F392" s="1"/>
    </row>
    <row r="393" spans="1:9" x14ac:dyDescent="0.3">
      <c r="F393" s="1"/>
    </row>
    <row r="394" spans="1:9" x14ac:dyDescent="0.3">
      <c r="F394" s="1"/>
    </row>
    <row r="395" spans="1:9" x14ac:dyDescent="0.3">
      <c r="F395" s="1"/>
    </row>
    <row r="396" spans="1:9" x14ac:dyDescent="0.3">
      <c r="F396" s="1"/>
    </row>
    <row r="397" spans="1:9" x14ac:dyDescent="0.3">
      <c r="F397" s="1"/>
    </row>
    <row r="398" spans="1:9" x14ac:dyDescent="0.3">
      <c r="F398" s="1"/>
    </row>
    <row r="399" spans="1:9" x14ac:dyDescent="0.3">
      <c r="F399" s="1"/>
    </row>
    <row r="400" spans="1:9" x14ac:dyDescent="0.3">
      <c r="F400" s="1"/>
    </row>
    <row r="401" spans="6:6" x14ac:dyDescent="0.3">
      <c r="F401" s="1"/>
    </row>
    <row r="402" spans="6:6" x14ac:dyDescent="0.3">
      <c r="F402" s="1"/>
    </row>
    <row r="403" spans="6:6" x14ac:dyDescent="0.3">
      <c r="F403" s="1"/>
    </row>
    <row r="404" spans="6:6" x14ac:dyDescent="0.3">
      <c r="F404" s="1"/>
    </row>
    <row r="405" spans="6:6" x14ac:dyDescent="0.3">
      <c r="F405" s="1"/>
    </row>
    <row r="406" spans="6:6" x14ac:dyDescent="0.3">
      <c r="F406" s="1"/>
    </row>
    <row r="407" spans="6:6" x14ac:dyDescent="0.3">
      <c r="F407" s="1"/>
    </row>
    <row r="408" spans="6:6" x14ac:dyDescent="0.3">
      <c r="F408" s="1"/>
    </row>
    <row r="409" spans="6:6" x14ac:dyDescent="0.3">
      <c r="F409" s="1"/>
    </row>
    <row r="410" spans="6:6" x14ac:dyDescent="0.3">
      <c r="F410" s="1"/>
    </row>
    <row r="411" spans="6:6" x14ac:dyDescent="0.3">
      <c r="F411" s="1"/>
    </row>
    <row r="412" spans="6:6" x14ac:dyDescent="0.3">
      <c r="F412" s="1"/>
    </row>
    <row r="413" spans="6:6" x14ac:dyDescent="0.3">
      <c r="F413" s="1"/>
    </row>
    <row r="414" spans="6:6" x14ac:dyDescent="0.3">
      <c r="F414" s="1"/>
    </row>
    <row r="415" spans="6:6" x14ac:dyDescent="0.3">
      <c r="F415" s="1"/>
    </row>
    <row r="416" spans="6:6" x14ac:dyDescent="0.3">
      <c r="F416" s="1"/>
    </row>
    <row r="417" spans="6:6" x14ac:dyDescent="0.3">
      <c r="F417" s="1"/>
    </row>
    <row r="418" spans="6:6" x14ac:dyDescent="0.3">
      <c r="F418" s="1"/>
    </row>
    <row r="419" spans="6:6" x14ac:dyDescent="0.3">
      <c r="F419" s="1"/>
    </row>
    <row r="420" spans="6:6" x14ac:dyDescent="0.3">
      <c r="F420" s="1"/>
    </row>
    <row r="421" spans="6:6" x14ac:dyDescent="0.3">
      <c r="F421" s="1"/>
    </row>
    <row r="422" spans="6:6" x14ac:dyDescent="0.3">
      <c r="F422" s="1"/>
    </row>
    <row r="423" spans="6:6" x14ac:dyDescent="0.3">
      <c r="F423" s="1"/>
    </row>
  </sheetData>
  <autoFilter ref="A2:I391" xr:uid="{9DAAAD92-69E8-4E79-9D1B-A8882D3433B5}">
    <filterColumn colId="4">
      <filters>
        <filter val="West"/>
      </filters>
    </filterColumn>
  </autoFilter>
  <mergeCells count="3">
    <mergeCell ref="A1:I1"/>
    <mergeCell ref="K1:L1"/>
    <mergeCell ref="K2:L2"/>
  </mergeCells>
  <conditionalFormatting sqref="F2:F98">
    <cfRule type="top10" dxfId="3" priority="4" percent="1" rank="5"/>
  </conditionalFormatting>
  <conditionalFormatting sqref="F99:F195">
    <cfRule type="top10" dxfId="2" priority="3" percent="1" rank="5"/>
  </conditionalFormatting>
  <conditionalFormatting sqref="F215:F311">
    <cfRule type="top10" dxfId="1" priority="2" percent="1" rank="5"/>
  </conditionalFormatting>
  <conditionalFormatting sqref="F327:F423">
    <cfRule type="top10" dxfId="0" priority="1" percent="1" rank="5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28F27-9056-424A-9E28-7B67EA124374}">
  <sheetPr codeName="Sheet7">
    <tabColor theme="5" tint="0.59999389629810485"/>
  </sheetPr>
  <dimension ref="A1:OB751"/>
  <sheetViews>
    <sheetView tabSelected="1" workbookViewId="0"/>
  </sheetViews>
  <sheetFormatPr defaultRowHeight="14.4" x14ac:dyDescent="0.3"/>
  <cols>
    <col min="1" max="1" width="9" style="1" bestFit="1" customWidth="1"/>
    <col min="2" max="2" width="16.109375" style="1" bestFit="1" customWidth="1"/>
    <col min="3" max="3" width="12.109375" style="1" bestFit="1" customWidth="1"/>
    <col min="4" max="4" width="12" style="1" bestFit="1" customWidth="1"/>
    <col min="5" max="5" width="11.77734375" style="1" bestFit="1" customWidth="1"/>
    <col min="6" max="6" width="14.77734375" style="1" bestFit="1" customWidth="1"/>
    <col min="7" max="7" width="15.44140625" style="1" bestFit="1" customWidth="1"/>
    <col min="8" max="8" width="9.33203125" style="1" bestFit="1" customWidth="1"/>
    <col min="9" max="9" width="12.6640625" style="1" bestFit="1" customWidth="1"/>
    <col min="10" max="10" width="8.88671875" style="1"/>
    <col min="11" max="11" width="10.77734375" style="1" bestFit="1" customWidth="1"/>
    <col min="12" max="12" width="19.21875" style="1" bestFit="1" customWidth="1"/>
    <col min="13" max="13" width="20.21875" style="1" bestFit="1" customWidth="1"/>
    <col min="14" max="21" width="7" style="1" bestFit="1" customWidth="1"/>
    <col min="22" max="24" width="5" style="1" bestFit="1" customWidth="1"/>
    <col min="25" max="25" width="7" style="1" bestFit="1" customWidth="1"/>
    <col min="26" max="27" width="5" style="1" bestFit="1" customWidth="1"/>
    <col min="28" max="29" width="7" style="1" bestFit="1" customWidth="1"/>
    <col min="30" max="30" width="5" style="1" bestFit="1" customWidth="1"/>
    <col min="31" max="31" width="7" style="1" bestFit="1" customWidth="1"/>
    <col min="32" max="32" width="5" style="1" bestFit="1" customWidth="1"/>
    <col min="33" max="38" width="7" style="1" bestFit="1" customWidth="1"/>
    <col min="39" max="40" width="5" style="1" bestFit="1" customWidth="1"/>
    <col min="41" max="42" width="7" style="1" bestFit="1" customWidth="1"/>
    <col min="43" max="44" width="5" style="1" bestFit="1" customWidth="1"/>
    <col min="45" max="47" width="7" style="1" bestFit="1" customWidth="1"/>
    <col min="48" max="48" width="5" style="1" bestFit="1" customWidth="1"/>
    <col min="49" max="49" width="7" style="1" bestFit="1" customWidth="1"/>
    <col min="50" max="50" width="5" style="1" bestFit="1" customWidth="1"/>
    <col min="51" max="51" width="7" style="1" bestFit="1" customWidth="1"/>
    <col min="52" max="53" width="5" style="1" bestFit="1" customWidth="1"/>
    <col min="54" max="57" width="7" style="1" bestFit="1" customWidth="1"/>
    <col min="58" max="59" width="5" style="1" bestFit="1" customWidth="1"/>
    <col min="60" max="65" width="7" style="1" bestFit="1" customWidth="1"/>
    <col min="66" max="67" width="5" style="1" bestFit="1" customWidth="1"/>
    <col min="68" max="69" width="7" style="1" bestFit="1" customWidth="1"/>
    <col min="70" max="70" width="5" style="1" bestFit="1" customWidth="1"/>
    <col min="71" max="73" width="7" style="1" bestFit="1" customWidth="1"/>
    <col min="74" max="74" width="5" style="1" bestFit="1" customWidth="1"/>
    <col min="75" max="78" width="7" style="1" bestFit="1" customWidth="1"/>
    <col min="79" max="79" width="5" style="1" bestFit="1" customWidth="1"/>
    <col min="80" max="82" width="7" style="1" bestFit="1" customWidth="1"/>
    <col min="83" max="83" width="5" style="1" bestFit="1" customWidth="1"/>
    <col min="84" max="84" width="7" style="1" bestFit="1" customWidth="1"/>
    <col min="85" max="85" width="5" style="1" bestFit="1" customWidth="1"/>
    <col min="86" max="87" width="7" style="1" bestFit="1" customWidth="1"/>
    <col min="88" max="88" width="5" style="1" bestFit="1" customWidth="1"/>
    <col min="89" max="89" width="7" style="1" bestFit="1" customWidth="1"/>
    <col min="90" max="90" width="5" style="1" bestFit="1" customWidth="1"/>
    <col min="91" max="91" width="7" style="1" bestFit="1" customWidth="1"/>
    <col min="92" max="92" width="5" style="1" bestFit="1" customWidth="1"/>
    <col min="93" max="95" width="7" style="1" bestFit="1" customWidth="1"/>
    <col min="96" max="96" width="5" style="1" bestFit="1" customWidth="1"/>
    <col min="97" max="98" width="7" style="1" bestFit="1" customWidth="1"/>
    <col min="99" max="99" width="5" style="1" bestFit="1" customWidth="1"/>
    <col min="100" max="102" width="7" style="1" bestFit="1" customWidth="1"/>
    <col min="103" max="103" width="5" style="1" bestFit="1" customWidth="1"/>
    <col min="104" max="106" width="7" style="1" bestFit="1" customWidth="1"/>
    <col min="107" max="107" width="5" style="1" bestFit="1" customWidth="1"/>
    <col min="108" max="110" width="7" style="1" bestFit="1" customWidth="1"/>
    <col min="111" max="111" width="5" style="1" bestFit="1" customWidth="1"/>
    <col min="112" max="113" width="7" style="1" bestFit="1" customWidth="1"/>
    <col min="114" max="114" width="5" style="1" bestFit="1" customWidth="1"/>
    <col min="115" max="115" width="8" style="1" bestFit="1" customWidth="1"/>
    <col min="116" max="116" width="6" style="1" bestFit="1" customWidth="1"/>
    <col min="117" max="118" width="8" style="1" bestFit="1" customWidth="1"/>
    <col min="119" max="121" width="6" style="1" bestFit="1" customWidth="1"/>
    <col min="122" max="124" width="8" style="1" bestFit="1" customWidth="1"/>
    <col min="125" max="125" width="6" style="1" bestFit="1" customWidth="1"/>
    <col min="126" max="127" width="8" style="1" bestFit="1" customWidth="1"/>
    <col min="128" max="128" width="6" style="1" bestFit="1" customWidth="1"/>
    <col min="129" max="132" width="8" style="1" bestFit="1" customWidth="1"/>
    <col min="133" max="133" width="6" style="1" bestFit="1" customWidth="1"/>
    <col min="134" max="136" width="8" style="1" bestFit="1" customWidth="1"/>
    <col min="137" max="140" width="6" style="1" bestFit="1" customWidth="1"/>
    <col min="141" max="146" width="8" style="1" bestFit="1" customWidth="1"/>
    <col min="147" max="147" width="6" style="1" bestFit="1" customWidth="1"/>
    <col min="148" max="148" width="8" style="1" bestFit="1" customWidth="1"/>
    <col min="149" max="149" width="6" style="1" bestFit="1" customWidth="1"/>
    <col min="150" max="150" width="8" style="1" bestFit="1" customWidth="1"/>
    <col min="151" max="151" width="6" style="1" bestFit="1" customWidth="1"/>
    <col min="152" max="157" width="8" style="1" bestFit="1" customWidth="1"/>
    <col min="158" max="158" width="6" style="1" bestFit="1" customWidth="1"/>
    <col min="159" max="160" width="8" style="1" bestFit="1" customWidth="1"/>
    <col min="161" max="161" width="6" style="1" bestFit="1" customWidth="1"/>
    <col min="162" max="162" width="8" style="1" bestFit="1" customWidth="1"/>
    <col min="163" max="163" width="6" style="1" bestFit="1" customWidth="1"/>
    <col min="164" max="164" width="8" style="1" bestFit="1" customWidth="1"/>
    <col min="165" max="167" width="6" style="1" bestFit="1" customWidth="1"/>
    <col min="168" max="169" width="8" style="1" bestFit="1" customWidth="1"/>
    <col min="170" max="170" width="6" style="1" bestFit="1" customWidth="1"/>
    <col min="171" max="175" width="8" style="1" bestFit="1" customWidth="1"/>
    <col min="176" max="177" width="6" style="1" bestFit="1" customWidth="1"/>
    <col min="178" max="178" width="8" style="1" bestFit="1" customWidth="1"/>
    <col min="179" max="180" width="6" style="1" bestFit="1" customWidth="1"/>
    <col min="181" max="181" width="8" style="1" bestFit="1" customWidth="1"/>
    <col min="182" max="182" width="6" style="1" bestFit="1" customWidth="1"/>
    <col min="183" max="183" width="8" style="1" bestFit="1" customWidth="1"/>
    <col min="184" max="184" width="6" style="1" bestFit="1" customWidth="1"/>
    <col min="185" max="185" width="8" style="1" bestFit="1" customWidth="1"/>
    <col min="186" max="186" width="6" style="1" bestFit="1" customWidth="1"/>
    <col min="187" max="187" width="8" style="1" bestFit="1" customWidth="1"/>
    <col min="188" max="188" width="6" style="1" bestFit="1" customWidth="1"/>
    <col min="189" max="194" width="8" style="1" bestFit="1" customWidth="1"/>
    <col min="195" max="195" width="6" style="1" bestFit="1" customWidth="1"/>
    <col min="196" max="199" width="8" style="1" bestFit="1" customWidth="1"/>
    <col min="200" max="200" width="6" style="1" bestFit="1" customWidth="1"/>
    <col min="201" max="204" width="8" style="1" bestFit="1" customWidth="1"/>
    <col min="205" max="205" width="6" style="1" bestFit="1" customWidth="1"/>
    <col min="206" max="207" width="8" style="1" bestFit="1" customWidth="1"/>
    <col min="208" max="208" width="6" style="1" bestFit="1" customWidth="1"/>
    <col min="209" max="211" width="8" style="1" bestFit="1" customWidth="1"/>
    <col min="212" max="212" width="6" style="1" bestFit="1" customWidth="1"/>
    <col min="213" max="213" width="8" style="1" bestFit="1" customWidth="1"/>
    <col min="214" max="214" width="6" style="1" bestFit="1" customWidth="1"/>
    <col min="215" max="215" width="8" style="1" bestFit="1" customWidth="1"/>
    <col min="216" max="216" width="6" style="1" bestFit="1" customWidth="1"/>
    <col min="217" max="220" width="8" style="1" bestFit="1" customWidth="1"/>
    <col min="221" max="224" width="6" style="1" bestFit="1" customWidth="1"/>
    <col min="225" max="235" width="8" style="1" bestFit="1" customWidth="1"/>
    <col min="236" max="237" width="6" style="1" bestFit="1" customWidth="1"/>
    <col min="238" max="239" width="8" style="1" bestFit="1" customWidth="1"/>
    <col min="240" max="243" width="6" style="1" bestFit="1" customWidth="1"/>
    <col min="244" max="250" width="8" style="1" bestFit="1" customWidth="1"/>
    <col min="251" max="252" width="6" style="1" bestFit="1" customWidth="1"/>
    <col min="253" max="255" width="8" style="1" bestFit="1" customWidth="1"/>
    <col min="256" max="256" width="6" style="1" bestFit="1" customWidth="1"/>
    <col min="257" max="258" width="8" style="1" bestFit="1" customWidth="1"/>
    <col min="259" max="260" width="6" style="1" bestFit="1" customWidth="1"/>
    <col min="261" max="262" width="8" style="1" bestFit="1" customWidth="1"/>
    <col min="263" max="263" width="6" style="1" bestFit="1" customWidth="1"/>
    <col min="264" max="264" width="8" style="1" bestFit="1" customWidth="1"/>
    <col min="265" max="265" width="6" style="1" bestFit="1" customWidth="1"/>
    <col min="266" max="266" width="8" style="1" bestFit="1" customWidth="1"/>
    <col min="267" max="267" width="6" style="1" bestFit="1" customWidth="1"/>
    <col min="268" max="268" width="8" style="1" bestFit="1" customWidth="1"/>
    <col min="269" max="269" width="6" style="1" bestFit="1" customWidth="1"/>
    <col min="270" max="270" width="8" style="1" bestFit="1" customWidth="1"/>
    <col min="271" max="271" width="6" style="1" bestFit="1" customWidth="1"/>
    <col min="272" max="274" width="8" style="1" bestFit="1" customWidth="1"/>
    <col min="275" max="275" width="6" style="1" bestFit="1" customWidth="1"/>
    <col min="276" max="281" width="8" style="1" bestFit="1" customWidth="1"/>
    <col min="282" max="282" width="6" style="1" bestFit="1" customWidth="1"/>
    <col min="283" max="284" width="8" style="1" bestFit="1" customWidth="1"/>
    <col min="285" max="286" width="6" style="1" bestFit="1" customWidth="1"/>
    <col min="287" max="289" width="8" style="1" bestFit="1" customWidth="1"/>
    <col min="290" max="292" width="6" style="1" bestFit="1" customWidth="1"/>
    <col min="293" max="294" width="8" style="1" bestFit="1" customWidth="1"/>
    <col min="295" max="295" width="6" style="1" bestFit="1" customWidth="1"/>
    <col min="296" max="298" width="8" style="1" bestFit="1" customWidth="1"/>
    <col min="299" max="299" width="6" style="1" bestFit="1" customWidth="1"/>
    <col min="300" max="301" width="8" style="1" bestFit="1" customWidth="1"/>
    <col min="302" max="302" width="6" style="1" bestFit="1" customWidth="1"/>
    <col min="303" max="305" width="8" style="1" bestFit="1" customWidth="1"/>
    <col min="306" max="306" width="6" style="1" bestFit="1" customWidth="1"/>
    <col min="307" max="307" width="8" style="1" bestFit="1" customWidth="1"/>
    <col min="308" max="308" width="6" style="1" bestFit="1" customWidth="1"/>
    <col min="309" max="311" width="8" style="1" bestFit="1" customWidth="1"/>
    <col min="312" max="312" width="6" style="1" bestFit="1" customWidth="1"/>
    <col min="313" max="314" width="8" style="1" bestFit="1" customWidth="1"/>
    <col min="315" max="315" width="6" style="1" bestFit="1" customWidth="1"/>
    <col min="316" max="317" width="8" style="1" bestFit="1" customWidth="1"/>
    <col min="318" max="318" width="6" style="1" bestFit="1" customWidth="1"/>
    <col min="319" max="320" width="8" style="1" bestFit="1" customWidth="1"/>
    <col min="321" max="321" width="6" style="1" bestFit="1" customWidth="1"/>
    <col min="322" max="322" width="8" style="1" bestFit="1" customWidth="1"/>
    <col min="323" max="324" width="6" style="1" bestFit="1" customWidth="1"/>
    <col min="325" max="329" width="8" style="1" bestFit="1" customWidth="1"/>
    <col min="330" max="331" width="6" style="1" bestFit="1" customWidth="1"/>
    <col min="332" max="339" width="8" style="1" bestFit="1" customWidth="1"/>
    <col min="340" max="340" width="6" style="1" bestFit="1" customWidth="1"/>
    <col min="341" max="342" width="8" style="1" bestFit="1" customWidth="1"/>
    <col min="343" max="344" width="6" style="1" bestFit="1" customWidth="1"/>
    <col min="345" max="345" width="8" style="1" bestFit="1" customWidth="1"/>
    <col min="346" max="347" width="6" style="1" bestFit="1" customWidth="1"/>
    <col min="348" max="348" width="8" style="1" bestFit="1" customWidth="1"/>
    <col min="349" max="349" width="6" style="1" bestFit="1" customWidth="1"/>
    <col min="350" max="352" width="8" style="1" bestFit="1" customWidth="1"/>
    <col min="353" max="353" width="6" style="1" bestFit="1" customWidth="1"/>
    <col min="354" max="357" width="8" style="1" bestFit="1" customWidth="1"/>
    <col min="358" max="358" width="6" style="1" bestFit="1" customWidth="1"/>
    <col min="359" max="359" width="8" style="1" bestFit="1" customWidth="1"/>
    <col min="360" max="360" width="6" style="1" bestFit="1" customWidth="1"/>
    <col min="361" max="361" width="8" style="1" bestFit="1" customWidth="1"/>
    <col min="362" max="362" width="6" style="1" bestFit="1" customWidth="1"/>
    <col min="363" max="363" width="8" style="1" bestFit="1" customWidth="1"/>
    <col min="364" max="364" width="6" style="1" bestFit="1" customWidth="1"/>
    <col min="365" max="365" width="8" style="1" bestFit="1" customWidth="1"/>
    <col min="366" max="366" width="6" style="1" bestFit="1" customWidth="1"/>
    <col min="367" max="368" width="8" style="1" bestFit="1" customWidth="1"/>
    <col min="369" max="369" width="6" style="1" bestFit="1" customWidth="1"/>
    <col min="370" max="372" width="8" style="1" bestFit="1" customWidth="1"/>
    <col min="373" max="373" width="6" style="1" bestFit="1" customWidth="1"/>
    <col min="374" max="377" width="8" style="1" bestFit="1" customWidth="1"/>
    <col min="378" max="378" width="6" style="1" bestFit="1" customWidth="1"/>
    <col min="379" max="384" width="8" style="1" bestFit="1" customWidth="1"/>
    <col min="385" max="388" width="6" style="1" bestFit="1" customWidth="1"/>
    <col min="389" max="389" width="8" style="1" bestFit="1" customWidth="1"/>
    <col min="390" max="390" width="6" style="1" bestFit="1" customWidth="1"/>
    <col min="391" max="391" width="8" style="1" bestFit="1" customWidth="1"/>
    <col min="392" max="392" width="10.77734375" style="1" bestFit="1" customWidth="1"/>
    <col min="393" max="16384" width="8.88671875" style="1"/>
  </cols>
  <sheetData>
    <row r="1" spans="1:392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86</v>
      </c>
      <c r="I1" t="s">
        <v>87</v>
      </c>
    </row>
    <row r="2" spans="1:392" x14ac:dyDescent="0.3">
      <c r="A2" s="2">
        <v>44197</v>
      </c>
      <c r="B2" s="1" t="s">
        <v>16</v>
      </c>
      <c r="C2" s="1" t="s">
        <v>17</v>
      </c>
      <c r="D2" s="1" t="s">
        <v>18</v>
      </c>
      <c r="E2" s="1" t="s">
        <v>10</v>
      </c>
      <c r="F2" s="1">
        <v>2954.7</v>
      </c>
      <c r="G2" s="1" t="s">
        <v>15</v>
      </c>
      <c r="H2" s="1">
        <v>15000</v>
      </c>
      <c r="I2" s="1">
        <f>IF(F2&gt;=H2,(F2-H2)*10%,0)</f>
        <v>0</v>
      </c>
    </row>
    <row r="3" spans="1:392" x14ac:dyDescent="0.3">
      <c r="A3" s="2">
        <v>44197</v>
      </c>
      <c r="B3" s="1" t="s">
        <v>68</v>
      </c>
      <c r="C3" s="1" t="s">
        <v>69</v>
      </c>
      <c r="D3" s="1" t="s">
        <v>70</v>
      </c>
      <c r="E3" s="1" t="s">
        <v>10</v>
      </c>
      <c r="F3" s="1">
        <v>6796.7999999999993</v>
      </c>
      <c r="G3" s="1" t="s">
        <v>11</v>
      </c>
      <c r="H3" s="1">
        <v>15000</v>
      </c>
      <c r="I3" s="1">
        <f t="shared" ref="I3:I66" si="0">IF(F3&gt;=H3,(F3-H3)*10%,0)</f>
        <v>0</v>
      </c>
    </row>
    <row r="4" spans="1:392" x14ac:dyDescent="0.3">
      <c r="A4" s="2">
        <v>44197</v>
      </c>
      <c r="B4" s="1" t="s">
        <v>68</v>
      </c>
      <c r="C4" s="1" t="s">
        <v>69</v>
      </c>
      <c r="D4" s="1" t="s">
        <v>70</v>
      </c>
      <c r="E4" s="1" t="s">
        <v>10</v>
      </c>
      <c r="F4" s="1">
        <v>8188</v>
      </c>
      <c r="G4" s="1" t="s">
        <v>43</v>
      </c>
      <c r="H4" s="1">
        <v>15000</v>
      </c>
      <c r="I4" s="1">
        <f t="shared" si="0"/>
        <v>0</v>
      </c>
    </row>
    <row r="5" spans="1:392" x14ac:dyDescent="0.3">
      <c r="A5" s="2">
        <v>44197</v>
      </c>
      <c r="B5" s="1" t="s">
        <v>16</v>
      </c>
      <c r="C5" s="1" t="s">
        <v>17</v>
      </c>
      <c r="D5" s="1" t="s">
        <v>18</v>
      </c>
      <c r="E5" s="1" t="s">
        <v>10</v>
      </c>
      <c r="F5" s="1">
        <v>9058.4</v>
      </c>
      <c r="G5" s="1" t="s">
        <v>11</v>
      </c>
      <c r="H5" s="1">
        <v>15000</v>
      </c>
      <c r="I5" s="1">
        <f t="shared" si="0"/>
        <v>0</v>
      </c>
    </row>
    <row r="6" spans="1:392" x14ac:dyDescent="0.3">
      <c r="A6" s="2">
        <v>44197</v>
      </c>
      <c r="B6" s="1" t="s">
        <v>68</v>
      </c>
      <c r="C6" s="1" t="s">
        <v>69</v>
      </c>
      <c r="D6" s="1" t="s">
        <v>70</v>
      </c>
      <c r="E6" s="1" t="s">
        <v>10</v>
      </c>
      <c r="F6" s="1">
        <v>12096</v>
      </c>
      <c r="G6" s="1" t="s">
        <v>43</v>
      </c>
      <c r="H6" s="1">
        <v>15000</v>
      </c>
      <c r="I6" s="1">
        <f t="shared" si="0"/>
        <v>0</v>
      </c>
      <c r="K6"/>
      <c r="L6"/>
    </row>
    <row r="7" spans="1:392" x14ac:dyDescent="0.3">
      <c r="A7" s="2">
        <v>44197</v>
      </c>
      <c r="B7" s="1" t="s">
        <v>7</v>
      </c>
      <c r="C7" s="1" t="s">
        <v>8</v>
      </c>
      <c r="D7" s="1" t="s">
        <v>9</v>
      </c>
      <c r="E7" s="1" t="s">
        <v>10</v>
      </c>
      <c r="F7" s="1">
        <v>15029</v>
      </c>
      <c r="G7" s="1" t="s">
        <v>15</v>
      </c>
      <c r="H7" s="1">
        <v>15000</v>
      </c>
      <c r="I7" s="1">
        <f t="shared" si="0"/>
        <v>2.9000000000000004</v>
      </c>
      <c r="K7"/>
      <c r="L7"/>
    </row>
    <row r="8" spans="1:392" x14ac:dyDescent="0.3">
      <c r="A8" s="2">
        <v>44197</v>
      </c>
      <c r="B8" s="1" t="s">
        <v>7</v>
      </c>
      <c r="C8" s="1" t="s">
        <v>8</v>
      </c>
      <c r="D8" s="1" t="s">
        <v>9</v>
      </c>
      <c r="E8" s="1" t="s">
        <v>10</v>
      </c>
      <c r="F8" s="1">
        <v>15264</v>
      </c>
      <c r="G8" s="1" t="s">
        <v>15</v>
      </c>
      <c r="H8" s="1">
        <v>15000</v>
      </c>
      <c r="I8" s="1">
        <f t="shared" si="0"/>
        <v>26.400000000000002</v>
      </c>
      <c r="K8"/>
      <c r="L8"/>
      <c r="M8"/>
      <c r="N8"/>
      <c r="O8"/>
      <c r="P8"/>
      <c r="Q8"/>
      <c r="R8"/>
      <c r="S8"/>
      <c r="T8"/>
      <c r="U8"/>
      <c r="V8"/>
      <c r="W8"/>
      <c r="X8"/>
    </row>
    <row r="9" spans="1:392" x14ac:dyDescent="0.3">
      <c r="A9" s="2">
        <v>44197</v>
      </c>
      <c r="B9" s="1" t="s">
        <v>7</v>
      </c>
      <c r="C9" s="1" t="s">
        <v>8</v>
      </c>
      <c r="D9" s="1" t="s">
        <v>9</v>
      </c>
      <c r="E9" s="1" t="s">
        <v>10</v>
      </c>
      <c r="F9" s="1">
        <v>17353.599999999999</v>
      </c>
      <c r="G9" s="1" t="s">
        <v>11</v>
      </c>
      <c r="H9" s="1">
        <v>15000</v>
      </c>
      <c r="I9" s="1">
        <f t="shared" si="0"/>
        <v>235.35999999999987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</row>
    <row r="10" spans="1:392" x14ac:dyDescent="0.3">
      <c r="A10" s="2">
        <v>44197</v>
      </c>
      <c r="B10" s="1" t="s">
        <v>12</v>
      </c>
      <c r="C10" s="1" t="s">
        <v>13</v>
      </c>
      <c r="D10" s="1" t="s">
        <v>14</v>
      </c>
      <c r="E10" s="1" t="s">
        <v>10</v>
      </c>
      <c r="F10" s="1">
        <v>20140</v>
      </c>
      <c r="G10" s="1" t="s">
        <v>43</v>
      </c>
      <c r="H10" s="1">
        <v>15000</v>
      </c>
      <c r="I10" s="1">
        <f t="shared" si="0"/>
        <v>514</v>
      </c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</row>
    <row r="11" spans="1:392" x14ac:dyDescent="0.3">
      <c r="A11" s="2">
        <v>44197</v>
      </c>
      <c r="B11" s="1" t="s">
        <v>12</v>
      </c>
      <c r="C11" s="1" t="s">
        <v>13</v>
      </c>
      <c r="D11" s="1" t="s">
        <v>14</v>
      </c>
      <c r="E11" s="1" t="s">
        <v>10</v>
      </c>
      <c r="F11" s="1">
        <v>35649</v>
      </c>
      <c r="G11" s="1" t="s">
        <v>11</v>
      </c>
      <c r="H11" s="1">
        <v>15000</v>
      </c>
      <c r="I11" s="1">
        <f t="shared" si="0"/>
        <v>2064.9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</row>
    <row r="12" spans="1:392" x14ac:dyDescent="0.3">
      <c r="A12" s="2">
        <v>44197</v>
      </c>
      <c r="B12" s="1" t="s">
        <v>30</v>
      </c>
      <c r="C12" s="1" t="s">
        <v>31</v>
      </c>
      <c r="D12" s="1" t="s">
        <v>32</v>
      </c>
      <c r="E12" s="1" t="s">
        <v>33</v>
      </c>
      <c r="F12" s="1">
        <v>13310.4</v>
      </c>
      <c r="G12" s="1" t="s">
        <v>11</v>
      </c>
      <c r="H12" s="1">
        <v>15000</v>
      </c>
      <c r="I12" s="1">
        <f t="shared" si="0"/>
        <v>0</v>
      </c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</row>
    <row r="13" spans="1:392" x14ac:dyDescent="0.3">
      <c r="A13" s="2">
        <v>44197</v>
      </c>
      <c r="B13" s="1" t="s">
        <v>59</v>
      </c>
      <c r="C13" s="1" t="s">
        <v>60</v>
      </c>
      <c r="D13" s="1" t="s">
        <v>61</v>
      </c>
      <c r="E13" s="1" t="s">
        <v>33</v>
      </c>
      <c r="F13" s="1">
        <v>20366.100000000002</v>
      </c>
      <c r="G13" s="1" t="s">
        <v>43</v>
      </c>
      <c r="H13" s="1">
        <v>15000</v>
      </c>
      <c r="I13" s="1">
        <f t="shared" si="0"/>
        <v>536.61000000000024</v>
      </c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</row>
    <row r="14" spans="1:392" x14ac:dyDescent="0.3">
      <c r="A14" s="2">
        <v>44197</v>
      </c>
      <c r="B14" s="1" t="s">
        <v>59</v>
      </c>
      <c r="C14" s="1" t="s">
        <v>60</v>
      </c>
      <c r="D14" s="1" t="s">
        <v>61</v>
      </c>
      <c r="E14" s="1" t="s">
        <v>33</v>
      </c>
      <c r="F14" s="1">
        <v>20880</v>
      </c>
      <c r="G14" s="1" t="s">
        <v>11</v>
      </c>
      <c r="H14" s="1">
        <v>15000</v>
      </c>
      <c r="I14" s="1">
        <f t="shared" si="0"/>
        <v>588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</row>
    <row r="15" spans="1:392" x14ac:dyDescent="0.3">
      <c r="A15" s="2">
        <v>44197</v>
      </c>
      <c r="B15" s="1" t="s">
        <v>30</v>
      </c>
      <c r="C15" s="1" t="s">
        <v>31</v>
      </c>
      <c r="D15" s="1" t="s">
        <v>32</v>
      </c>
      <c r="E15" s="1" t="s">
        <v>33</v>
      </c>
      <c r="F15" s="1">
        <v>23076.199999999997</v>
      </c>
      <c r="G15" s="1" t="s">
        <v>11</v>
      </c>
      <c r="H15" s="1">
        <v>15000</v>
      </c>
      <c r="I15" s="1">
        <f t="shared" si="0"/>
        <v>807.61999999999978</v>
      </c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</row>
    <row r="16" spans="1:392" x14ac:dyDescent="0.3">
      <c r="A16" s="2">
        <v>44197</v>
      </c>
      <c r="B16" s="1" t="s">
        <v>30</v>
      </c>
      <c r="C16" s="1" t="s">
        <v>31</v>
      </c>
      <c r="D16" s="1" t="s">
        <v>32</v>
      </c>
      <c r="E16" s="1" t="s">
        <v>33</v>
      </c>
      <c r="F16" s="1">
        <v>25560</v>
      </c>
      <c r="G16" s="1" t="s">
        <v>11</v>
      </c>
      <c r="H16" s="1">
        <v>15000</v>
      </c>
      <c r="I16" s="1">
        <f t="shared" si="0"/>
        <v>1056</v>
      </c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</row>
    <row r="17" spans="1:392" x14ac:dyDescent="0.3">
      <c r="A17" s="2">
        <v>44197</v>
      </c>
      <c r="B17" s="1" t="s">
        <v>23</v>
      </c>
      <c r="C17" s="1" t="s">
        <v>24</v>
      </c>
      <c r="D17" s="1" t="s">
        <v>25</v>
      </c>
      <c r="E17" s="1" t="s">
        <v>26</v>
      </c>
      <c r="F17" s="1">
        <v>3008.3999999999996</v>
      </c>
      <c r="G17" s="1" t="s">
        <v>15</v>
      </c>
      <c r="H17" s="1">
        <v>15000</v>
      </c>
      <c r="I17" s="1">
        <f t="shared" si="0"/>
        <v>0</v>
      </c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</row>
    <row r="18" spans="1:392" x14ac:dyDescent="0.3">
      <c r="A18" s="2">
        <v>44197</v>
      </c>
      <c r="B18" s="1" t="s">
        <v>50</v>
      </c>
      <c r="C18" s="1" t="s">
        <v>51</v>
      </c>
      <c r="D18" s="1" t="s">
        <v>52</v>
      </c>
      <c r="E18" s="1" t="s">
        <v>26</v>
      </c>
      <c r="F18" s="1">
        <v>7221.5999999999995</v>
      </c>
      <c r="G18" s="1" t="s">
        <v>43</v>
      </c>
      <c r="H18" s="1">
        <v>15000</v>
      </c>
      <c r="I18" s="1">
        <f t="shared" si="0"/>
        <v>0</v>
      </c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</row>
    <row r="19" spans="1:392" x14ac:dyDescent="0.3">
      <c r="A19" s="2">
        <v>44197</v>
      </c>
      <c r="B19" s="1" t="s">
        <v>23</v>
      </c>
      <c r="C19" s="1" t="s">
        <v>24</v>
      </c>
      <c r="D19" s="1" t="s">
        <v>25</v>
      </c>
      <c r="E19" s="1" t="s">
        <v>26</v>
      </c>
      <c r="F19" s="1">
        <v>10903.199999999999</v>
      </c>
      <c r="G19" s="1" t="s">
        <v>15</v>
      </c>
      <c r="H19" s="1">
        <v>15000</v>
      </c>
      <c r="I19" s="1">
        <f t="shared" si="0"/>
        <v>0</v>
      </c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</row>
    <row r="20" spans="1:392" x14ac:dyDescent="0.3">
      <c r="A20" s="2">
        <v>44197</v>
      </c>
      <c r="B20" s="1" t="s">
        <v>34</v>
      </c>
      <c r="C20" s="1" t="s">
        <v>35</v>
      </c>
      <c r="D20" s="1" t="s">
        <v>36</v>
      </c>
      <c r="E20" s="1" t="s">
        <v>26</v>
      </c>
      <c r="F20" s="1">
        <v>14616</v>
      </c>
      <c r="G20" s="1" t="s">
        <v>15</v>
      </c>
      <c r="H20" s="1">
        <v>15000</v>
      </c>
      <c r="I20" s="1">
        <f t="shared" si="0"/>
        <v>0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</row>
    <row r="21" spans="1:392" x14ac:dyDescent="0.3">
      <c r="A21" s="2">
        <v>44197</v>
      </c>
      <c r="B21" s="1" t="s">
        <v>47</v>
      </c>
      <c r="C21" s="1" t="s">
        <v>48</v>
      </c>
      <c r="D21" s="1" t="s">
        <v>49</v>
      </c>
      <c r="E21" s="1" t="s">
        <v>26</v>
      </c>
      <c r="F21" s="1">
        <v>18885.900000000001</v>
      </c>
      <c r="G21" s="1" t="s">
        <v>43</v>
      </c>
      <c r="H21" s="1">
        <v>15000</v>
      </c>
      <c r="I21" s="1">
        <f t="shared" si="0"/>
        <v>388.59000000000015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</row>
    <row r="22" spans="1:392" x14ac:dyDescent="0.3">
      <c r="A22" s="2">
        <v>44197</v>
      </c>
      <c r="B22" s="1" t="s">
        <v>47</v>
      </c>
      <c r="C22" s="1" t="s">
        <v>48</v>
      </c>
      <c r="D22" s="1" t="s">
        <v>49</v>
      </c>
      <c r="E22" s="1" t="s">
        <v>26</v>
      </c>
      <c r="F22" s="1">
        <v>24236</v>
      </c>
      <c r="G22" s="1" t="s">
        <v>11</v>
      </c>
      <c r="H22" s="1">
        <v>15000</v>
      </c>
      <c r="I22" s="1">
        <f t="shared" si="0"/>
        <v>923.6</v>
      </c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</row>
    <row r="23" spans="1:392" x14ac:dyDescent="0.3">
      <c r="A23" s="2">
        <v>44197</v>
      </c>
      <c r="B23" s="1" t="s">
        <v>19</v>
      </c>
      <c r="C23" s="1" t="s">
        <v>20</v>
      </c>
      <c r="D23" s="1" t="s">
        <v>21</v>
      </c>
      <c r="E23" s="1" t="s">
        <v>22</v>
      </c>
      <c r="F23" s="1">
        <v>6945.4</v>
      </c>
      <c r="G23" s="1" t="s">
        <v>43</v>
      </c>
      <c r="H23" s="1">
        <v>15000</v>
      </c>
      <c r="I23" s="1">
        <f t="shared" si="0"/>
        <v>0</v>
      </c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</row>
    <row r="24" spans="1:392" x14ac:dyDescent="0.3">
      <c r="A24" s="2">
        <v>44197</v>
      </c>
      <c r="B24" s="1" t="s">
        <v>19</v>
      </c>
      <c r="C24" s="1" t="s">
        <v>20</v>
      </c>
      <c r="D24" s="1" t="s">
        <v>21</v>
      </c>
      <c r="E24" s="1" t="s">
        <v>22</v>
      </c>
      <c r="F24" s="1">
        <v>7658.2000000000007</v>
      </c>
      <c r="G24" s="1" t="s">
        <v>43</v>
      </c>
      <c r="H24" s="1">
        <v>15000</v>
      </c>
      <c r="I24" s="1">
        <f t="shared" si="0"/>
        <v>0</v>
      </c>
      <c r="K24"/>
      <c r="L24"/>
      <c r="M24"/>
    </row>
    <row r="25" spans="1:392" x14ac:dyDescent="0.3">
      <c r="A25" s="2">
        <v>44197</v>
      </c>
      <c r="B25" s="1" t="s">
        <v>44</v>
      </c>
      <c r="C25" s="1" t="s">
        <v>45</v>
      </c>
      <c r="D25" s="1" t="s">
        <v>46</v>
      </c>
      <c r="E25" s="1" t="s">
        <v>22</v>
      </c>
      <c r="F25" s="1">
        <v>7658.5999999999985</v>
      </c>
      <c r="G25" s="1" t="s">
        <v>15</v>
      </c>
      <c r="H25" s="1">
        <v>15000</v>
      </c>
      <c r="I25" s="1">
        <f t="shared" si="0"/>
        <v>0</v>
      </c>
      <c r="K25"/>
      <c r="L25"/>
      <c r="M25"/>
    </row>
    <row r="26" spans="1:392" x14ac:dyDescent="0.3">
      <c r="A26" s="2">
        <v>44197</v>
      </c>
      <c r="B26" s="1" t="s">
        <v>53</v>
      </c>
      <c r="C26" s="1" t="s">
        <v>54</v>
      </c>
      <c r="D26" s="1" t="s">
        <v>55</v>
      </c>
      <c r="E26" s="1" t="s">
        <v>22</v>
      </c>
      <c r="F26" s="1">
        <v>9098.6</v>
      </c>
      <c r="G26" s="1" t="s">
        <v>43</v>
      </c>
      <c r="H26" s="1">
        <v>15000</v>
      </c>
      <c r="I26" s="1">
        <f t="shared" si="0"/>
        <v>0</v>
      </c>
      <c r="K26"/>
      <c r="L26"/>
      <c r="M26"/>
    </row>
    <row r="27" spans="1:392" x14ac:dyDescent="0.3">
      <c r="A27" s="2">
        <v>44197</v>
      </c>
      <c r="B27" s="1" t="s">
        <v>19</v>
      </c>
      <c r="C27" s="1" t="s">
        <v>20</v>
      </c>
      <c r="D27" s="1" t="s">
        <v>21</v>
      </c>
      <c r="E27" s="1" t="s">
        <v>22</v>
      </c>
      <c r="F27" s="1">
        <v>10019.199999999999</v>
      </c>
      <c r="G27" s="1" t="s">
        <v>43</v>
      </c>
      <c r="H27" s="1">
        <v>15000</v>
      </c>
      <c r="I27" s="1">
        <f t="shared" si="0"/>
        <v>0</v>
      </c>
      <c r="K27"/>
      <c r="L27"/>
    </row>
    <row r="28" spans="1:392" x14ac:dyDescent="0.3">
      <c r="A28" s="2">
        <v>44197</v>
      </c>
      <c r="B28" s="1" t="s">
        <v>44</v>
      </c>
      <c r="C28" s="1" t="s">
        <v>45</v>
      </c>
      <c r="D28" s="1" t="s">
        <v>46</v>
      </c>
      <c r="E28" s="1" t="s">
        <v>22</v>
      </c>
      <c r="F28" s="1">
        <v>10176</v>
      </c>
      <c r="G28" s="1" t="s">
        <v>15</v>
      </c>
      <c r="H28" s="1">
        <v>15000</v>
      </c>
      <c r="I28" s="1">
        <f t="shared" si="0"/>
        <v>0</v>
      </c>
      <c r="K28"/>
      <c r="L28"/>
    </row>
    <row r="29" spans="1:392" x14ac:dyDescent="0.3">
      <c r="A29" s="2">
        <v>44197</v>
      </c>
      <c r="B29" s="1" t="s">
        <v>53</v>
      </c>
      <c r="C29" s="1" t="s">
        <v>54</v>
      </c>
      <c r="D29" s="1" t="s">
        <v>55</v>
      </c>
      <c r="E29" s="1" t="s">
        <v>22</v>
      </c>
      <c r="F29" s="1">
        <v>16385.600000000002</v>
      </c>
      <c r="G29" s="1" t="s">
        <v>11</v>
      </c>
      <c r="H29" s="1">
        <v>15000</v>
      </c>
      <c r="I29" s="1">
        <f t="shared" si="0"/>
        <v>138.56000000000023</v>
      </c>
      <c r="K29"/>
      <c r="L29"/>
    </row>
    <row r="30" spans="1:392" x14ac:dyDescent="0.3">
      <c r="A30" s="2">
        <v>44197</v>
      </c>
      <c r="B30" s="1" t="s">
        <v>44</v>
      </c>
      <c r="C30" s="1" t="s">
        <v>45</v>
      </c>
      <c r="D30" s="1" t="s">
        <v>46</v>
      </c>
      <c r="E30" s="1" t="s">
        <v>22</v>
      </c>
      <c r="F30" s="1">
        <v>19108</v>
      </c>
      <c r="G30" s="1" t="s">
        <v>15</v>
      </c>
      <c r="H30" s="1">
        <v>15000</v>
      </c>
      <c r="I30" s="1">
        <f t="shared" si="0"/>
        <v>410.8</v>
      </c>
      <c r="K30"/>
      <c r="L30"/>
    </row>
    <row r="31" spans="1:392" x14ac:dyDescent="0.3">
      <c r="A31" s="2">
        <v>44197</v>
      </c>
      <c r="B31" s="1" t="s">
        <v>19</v>
      </c>
      <c r="C31" s="1" t="s">
        <v>20</v>
      </c>
      <c r="D31" s="1" t="s">
        <v>21</v>
      </c>
      <c r="E31" s="1" t="s">
        <v>22</v>
      </c>
      <c r="F31" s="1">
        <v>19456</v>
      </c>
      <c r="G31" s="1" t="s">
        <v>11</v>
      </c>
      <c r="H31" s="1">
        <v>15000</v>
      </c>
      <c r="I31" s="1">
        <f t="shared" si="0"/>
        <v>445.6</v>
      </c>
      <c r="K31"/>
      <c r="L31"/>
    </row>
    <row r="32" spans="1:392" x14ac:dyDescent="0.3">
      <c r="A32" s="2">
        <v>44197</v>
      </c>
      <c r="B32" s="1" t="s">
        <v>65</v>
      </c>
      <c r="C32" s="1" t="s">
        <v>66</v>
      </c>
      <c r="D32" s="1" t="s">
        <v>67</v>
      </c>
      <c r="E32" s="1" t="s">
        <v>22</v>
      </c>
      <c r="F32" s="1">
        <v>31127.199999999997</v>
      </c>
      <c r="G32" s="1" t="s">
        <v>43</v>
      </c>
      <c r="H32" s="1">
        <v>15000</v>
      </c>
      <c r="I32" s="1">
        <f t="shared" si="0"/>
        <v>1612.7199999999998</v>
      </c>
      <c r="K32"/>
      <c r="L32"/>
    </row>
    <row r="33" spans="1:12" x14ac:dyDescent="0.3">
      <c r="A33" s="2">
        <v>44197</v>
      </c>
      <c r="B33" s="1" t="s">
        <v>65</v>
      </c>
      <c r="C33" s="1" t="s">
        <v>66</v>
      </c>
      <c r="D33" s="1" t="s">
        <v>67</v>
      </c>
      <c r="E33" s="1" t="s">
        <v>22</v>
      </c>
      <c r="F33" s="1">
        <v>36372.1</v>
      </c>
      <c r="G33" s="1" t="s">
        <v>11</v>
      </c>
      <c r="H33" s="1">
        <v>15000</v>
      </c>
      <c r="I33" s="1">
        <f t="shared" si="0"/>
        <v>2137.21</v>
      </c>
      <c r="K33"/>
      <c r="L33"/>
    </row>
    <row r="34" spans="1:12" x14ac:dyDescent="0.3">
      <c r="A34" s="2">
        <v>44197</v>
      </c>
      <c r="B34" s="1" t="s">
        <v>44</v>
      </c>
      <c r="C34" s="1" t="s">
        <v>45</v>
      </c>
      <c r="D34" s="1" t="s">
        <v>46</v>
      </c>
      <c r="E34" s="1" t="s">
        <v>22</v>
      </c>
      <c r="F34" s="1">
        <v>39186</v>
      </c>
      <c r="G34" s="1" t="s">
        <v>15</v>
      </c>
      <c r="H34" s="1">
        <v>15000</v>
      </c>
      <c r="I34" s="1">
        <f t="shared" si="0"/>
        <v>2418.6</v>
      </c>
      <c r="K34"/>
      <c r="L34"/>
    </row>
    <row r="35" spans="1:12" x14ac:dyDescent="0.3">
      <c r="A35" s="2">
        <v>44197</v>
      </c>
      <c r="B35" s="1" t="s">
        <v>65</v>
      </c>
      <c r="C35" s="1" t="s">
        <v>66</v>
      </c>
      <c r="D35" s="1" t="s">
        <v>67</v>
      </c>
      <c r="E35" s="1" t="s">
        <v>22</v>
      </c>
      <c r="F35" s="1">
        <v>46715.999999999993</v>
      </c>
      <c r="G35" s="1" t="s">
        <v>11</v>
      </c>
      <c r="H35" s="1">
        <v>15000</v>
      </c>
      <c r="I35" s="1">
        <f t="shared" si="0"/>
        <v>3171.5999999999995</v>
      </c>
      <c r="K35"/>
      <c r="L35"/>
    </row>
    <row r="36" spans="1:12" x14ac:dyDescent="0.3">
      <c r="A36" s="2">
        <v>44228</v>
      </c>
      <c r="B36" s="1" t="s">
        <v>27</v>
      </c>
      <c r="C36" s="1" t="s">
        <v>28</v>
      </c>
      <c r="D36" s="1" t="s">
        <v>29</v>
      </c>
      <c r="E36" s="1" t="s">
        <v>10</v>
      </c>
      <c r="F36" s="1">
        <v>7717.5</v>
      </c>
      <c r="G36" s="1" t="s">
        <v>43</v>
      </c>
      <c r="H36" s="1">
        <v>15000</v>
      </c>
      <c r="I36" s="1">
        <f t="shared" si="0"/>
        <v>0</v>
      </c>
      <c r="K36"/>
      <c r="L36"/>
    </row>
    <row r="37" spans="1:12" x14ac:dyDescent="0.3">
      <c r="A37" s="2">
        <v>44228</v>
      </c>
      <c r="B37" s="1" t="s">
        <v>27</v>
      </c>
      <c r="C37" s="1" t="s">
        <v>28</v>
      </c>
      <c r="D37" s="1" t="s">
        <v>29</v>
      </c>
      <c r="E37" s="1" t="s">
        <v>10</v>
      </c>
      <c r="F37" s="1">
        <v>11617.6</v>
      </c>
      <c r="G37" s="1" t="s">
        <v>15</v>
      </c>
      <c r="H37" s="1">
        <v>15000</v>
      </c>
      <c r="I37" s="1">
        <f t="shared" si="0"/>
        <v>0</v>
      </c>
      <c r="K37"/>
      <c r="L37"/>
    </row>
    <row r="38" spans="1:12" x14ac:dyDescent="0.3">
      <c r="A38" s="2">
        <v>44228</v>
      </c>
      <c r="B38" s="1" t="s">
        <v>12</v>
      </c>
      <c r="C38" s="1" t="s">
        <v>13</v>
      </c>
      <c r="D38" s="1" t="s">
        <v>14</v>
      </c>
      <c r="E38" s="1" t="s">
        <v>10</v>
      </c>
      <c r="F38" s="1">
        <v>19431</v>
      </c>
      <c r="G38" s="1" t="s">
        <v>15</v>
      </c>
      <c r="H38" s="1">
        <v>15000</v>
      </c>
      <c r="I38" s="1">
        <f t="shared" si="0"/>
        <v>443.1</v>
      </c>
      <c r="K38"/>
      <c r="L38"/>
    </row>
    <row r="39" spans="1:12" x14ac:dyDescent="0.3">
      <c r="A39" s="2">
        <v>44228</v>
      </c>
      <c r="B39" s="1" t="s">
        <v>7</v>
      </c>
      <c r="C39" s="1" t="s">
        <v>8</v>
      </c>
      <c r="D39" s="1" t="s">
        <v>9</v>
      </c>
      <c r="E39" s="1" t="s">
        <v>10</v>
      </c>
      <c r="F39" s="1">
        <v>21169.599999999999</v>
      </c>
      <c r="G39" s="1" t="s">
        <v>15</v>
      </c>
      <c r="H39" s="1">
        <v>15000</v>
      </c>
      <c r="I39" s="1">
        <f t="shared" si="0"/>
        <v>616.95999999999992</v>
      </c>
      <c r="K39"/>
      <c r="L39"/>
    </row>
    <row r="40" spans="1:12" x14ac:dyDescent="0.3">
      <c r="A40" s="2">
        <v>44228</v>
      </c>
      <c r="B40" s="1" t="s">
        <v>16</v>
      </c>
      <c r="C40" s="1" t="s">
        <v>17</v>
      </c>
      <c r="D40" s="1" t="s">
        <v>18</v>
      </c>
      <c r="E40" s="1" t="s">
        <v>10</v>
      </c>
      <c r="F40" s="1">
        <v>29158.400000000001</v>
      </c>
      <c r="G40" s="1" t="s">
        <v>15</v>
      </c>
      <c r="H40" s="1">
        <v>15000</v>
      </c>
      <c r="I40" s="1">
        <f t="shared" si="0"/>
        <v>1415.8400000000001</v>
      </c>
      <c r="K40"/>
      <c r="L40"/>
    </row>
    <row r="41" spans="1:12" x14ac:dyDescent="0.3">
      <c r="A41" s="2">
        <v>44228</v>
      </c>
      <c r="B41" s="1" t="s">
        <v>12</v>
      </c>
      <c r="C41" s="1" t="s">
        <v>13</v>
      </c>
      <c r="D41" s="1" t="s">
        <v>14</v>
      </c>
      <c r="E41" s="1" t="s">
        <v>10</v>
      </c>
      <c r="F41" s="1">
        <v>30305</v>
      </c>
      <c r="G41" s="1" t="s">
        <v>11</v>
      </c>
      <c r="H41" s="1">
        <v>15000</v>
      </c>
      <c r="I41" s="1">
        <f t="shared" si="0"/>
        <v>1530.5</v>
      </c>
      <c r="K41"/>
      <c r="L41"/>
    </row>
    <row r="42" spans="1:12" x14ac:dyDescent="0.3">
      <c r="A42" s="2">
        <v>44228</v>
      </c>
      <c r="B42" s="1" t="s">
        <v>27</v>
      </c>
      <c r="C42" s="1" t="s">
        <v>28</v>
      </c>
      <c r="D42" s="1" t="s">
        <v>29</v>
      </c>
      <c r="E42" s="1" t="s">
        <v>10</v>
      </c>
      <c r="F42" s="1">
        <v>43184.399999999994</v>
      </c>
      <c r="G42" s="1" t="s">
        <v>43</v>
      </c>
      <c r="H42" s="1">
        <v>15000</v>
      </c>
      <c r="I42" s="1">
        <f t="shared" si="0"/>
        <v>2818.4399999999996</v>
      </c>
      <c r="K42"/>
      <c r="L42"/>
    </row>
    <row r="43" spans="1:12" x14ac:dyDescent="0.3">
      <c r="A43" s="2">
        <v>44228</v>
      </c>
      <c r="B43" s="1" t="s">
        <v>59</v>
      </c>
      <c r="C43" s="1" t="s">
        <v>60</v>
      </c>
      <c r="D43" s="1" t="s">
        <v>61</v>
      </c>
      <c r="E43" s="1" t="s">
        <v>33</v>
      </c>
      <c r="F43" s="1">
        <v>13479.400000000001</v>
      </c>
      <c r="G43" s="1" t="s">
        <v>43</v>
      </c>
      <c r="H43" s="1">
        <v>15000</v>
      </c>
      <c r="I43" s="1">
        <f t="shared" si="0"/>
        <v>0</v>
      </c>
      <c r="K43"/>
      <c r="L43"/>
    </row>
    <row r="44" spans="1:12" x14ac:dyDescent="0.3">
      <c r="A44" s="2">
        <v>44228</v>
      </c>
      <c r="B44" s="1" t="s">
        <v>30</v>
      </c>
      <c r="C44" s="1" t="s">
        <v>31</v>
      </c>
      <c r="D44" s="1" t="s">
        <v>32</v>
      </c>
      <c r="E44" s="1" t="s">
        <v>33</v>
      </c>
      <c r="F44" s="1">
        <v>16604.400000000001</v>
      </c>
      <c r="G44" s="1" t="s">
        <v>15</v>
      </c>
      <c r="H44" s="1">
        <v>15000</v>
      </c>
      <c r="I44" s="1">
        <f t="shared" si="0"/>
        <v>160.44000000000017</v>
      </c>
      <c r="K44"/>
      <c r="L44"/>
    </row>
    <row r="45" spans="1:12" x14ac:dyDescent="0.3">
      <c r="A45" s="2">
        <v>44228</v>
      </c>
      <c r="B45" s="1" t="s">
        <v>71</v>
      </c>
      <c r="C45" s="1" t="s">
        <v>72</v>
      </c>
      <c r="D45" s="1" t="s">
        <v>73</v>
      </c>
      <c r="E45" s="1" t="s">
        <v>33</v>
      </c>
      <c r="F45" s="1">
        <v>22176</v>
      </c>
      <c r="G45" s="1" t="s">
        <v>15</v>
      </c>
      <c r="H45" s="1">
        <v>15000</v>
      </c>
      <c r="I45" s="1">
        <f t="shared" si="0"/>
        <v>717.6</v>
      </c>
      <c r="K45"/>
      <c r="L45"/>
    </row>
    <row r="46" spans="1:12" x14ac:dyDescent="0.3">
      <c r="A46" s="2">
        <v>44228</v>
      </c>
      <c r="B46" s="1" t="s">
        <v>59</v>
      </c>
      <c r="C46" s="1" t="s">
        <v>60</v>
      </c>
      <c r="D46" s="1" t="s">
        <v>61</v>
      </c>
      <c r="E46" s="1" t="s">
        <v>33</v>
      </c>
      <c r="F46" s="1">
        <v>24131.000000000004</v>
      </c>
      <c r="G46" s="1" t="s">
        <v>15</v>
      </c>
      <c r="H46" s="1">
        <v>15000</v>
      </c>
      <c r="I46" s="1">
        <f t="shared" si="0"/>
        <v>913.10000000000036</v>
      </c>
      <c r="K46"/>
      <c r="L46"/>
    </row>
    <row r="47" spans="1:12" x14ac:dyDescent="0.3">
      <c r="A47" s="2">
        <v>44228</v>
      </c>
      <c r="B47" s="1" t="s">
        <v>30</v>
      </c>
      <c r="C47" s="1" t="s">
        <v>31</v>
      </c>
      <c r="D47" s="1" t="s">
        <v>32</v>
      </c>
      <c r="E47" s="1" t="s">
        <v>33</v>
      </c>
      <c r="F47" s="1">
        <v>34353.5</v>
      </c>
      <c r="G47" s="1" t="s">
        <v>15</v>
      </c>
      <c r="H47" s="1">
        <v>15000</v>
      </c>
      <c r="I47" s="1">
        <f t="shared" si="0"/>
        <v>1935.3500000000001</v>
      </c>
      <c r="K47"/>
      <c r="L47"/>
    </row>
    <row r="48" spans="1:12" x14ac:dyDescent="0.3">
      <c r="A48" s="2">
        <v>44228</v>
      </c>
      <c r="B48" s="1" t="s">
        <v>34</v>
      </c>
      <c r="C48" s="1" t="s">
        <v>35</v>
      </c>
      <c r="D48" s="1" t="s">
        <v>36</v>
      </c>
      <c r="E48" s="1" t="s">
        <v>26</v>
      </c>
      <c r="F48" s="1">
        <v>3596</v>
      </c>
      <c r="G48" s="1" t="s">
        <v>15</v>
      </c>
      <c r="H48" s="1">
        <v>15000</v>
      </c>
      <c r="I48" s="1">
        <f t="shared" si="0"/>
        <v>0</v>
      </c>
      <c r="K48"/>
      <c r="L48"/>
    </row>
    <row r="49" spans="1:12" x14ac:dyDescent="0.3">
      <c r="A49" s="2">
        <v>44228</v>
      </c>
      <c r="B49" s="1" t="s">
        <v>56</v>
      </c>
      <c r="C49" s="1" t="s">
        <v>57</v>
      </c>
      <c r="D49" s="1" t="s">
        <v>58</v>
      </c>
      <c r="E49" s="1" t="s">
        <v>26</v>
      </c>
      <c r="F49" s="1">
        <v>6300</v>
      </c>
      <c r="G49" s="1" t="s">
        <v>43</v>
      </c>
      <c r="H49" s="1">
        <v>15000</v>
      </c>
      <c r="I49" s="1">
        <f t="shared" si="0"/>
        <v>0</v>
      </c>
      <c r="K49"/>
      <c r="L49"/>
    </row>
    <row r="50" spans="1:12" x14ac:dyDescent="0.3">
      <c r="A50" s="2">
        <v>44228</v>
      </c>
      <c r="B50" s="1" t="s">
        <v>34</v>
      </c>
      <c r="C50" s="1" t="s">
        <v>35</v>
      </c>
      <c r="D50" s="1" t="s">
        <v>36</v>
      </c>
      <c r="E50" s="1" t="s">
        <v>26</v>
      </c>
      <c r="F50" s="1">
        <v>6804</v>
      </c>
      <c r="G50" s="1" t="s">
        <v>11</v>
      </c>
      <c r="H50" s="1">
        <v>15000</v>
      </c>
      <c r="I50" s="1">
        <f t="shared" si="0"/>
        <v>0</v>
      </c>
      <c r="K50"/>
      <c r="L50"/>
    </row>
    <row r="51" spans="1:12" x14ac:dyDescent="0.3">
      <c r="A51" s="2">
        <v>44228</v>
      </c>
      <c r="B51" s="1" t="s">
        <v>50</v>
      </c>
      <c r="C51" s="1" t="s">
        <v>51</v>
      </c>
      <c r="D51" s="1" t="s">
        <v>52</v>
      </c>
      <c r="E51" s="1" t="s">
        <v>26</v>
      </c>
      <c r="F51" s="1">
        <v>8524.4000000000015</v>
      </c>
      <c r="G51" s="1" t="s">
        <v>43</v>
      </c>
      <c r="H51" s="1">
        <v>15000</v>
      </c>
      <c r="I51" s="1">
        <f t="shared" si="0"/>
        <v>0</v>
      </c>
      <c r="K51"/>
      <c r="L51"/>
    </row>
    <row r="52" spans="1:12" x14ac:dyDescent="0.3">
      <c r="A52" s="2">
        <v>44228</v>
      </c>
      <c r="B52" s="1" t="s">
        <v>34</v>
      </c>
      <c r="C52" s="1" t="s">
        <v>35</v>
      </c>
      <c r="D52" s="1" t="s">
        <v>36</v>
      </c>
      <c r="E52" s="1" t="s">
        <v>26</v>
      </c>
      <c r="F52" s="1">
        <v>8772</v>
      </c>
      <c r="G52" s="1" t="s">
        <v>43</v>
      </c>
      <c r="H52" s="1">
        <v>15000</v>
      </c>
      <c r="I52" s="1">
        <f t="shared" si="0"/>
        <v>0</v>
      </c>
      <c r="K52"/>
      <c r="L52"/>
    </row>
    <row r="53" spans="1:12" x14ac:dyDescent="0.3">
      <c r="A53" s="2">
        <v>44228</v>
      </c>
      <c r="B53" s="1" t="s">
        <v>34</v>
      </c>
      <c r="C53" s="1" t="s">
        <v>35</v>
      </c>
      <c r="D53" s="1" t="s">
        <v>36</v>
      </c>
      <c r="E53" s="1" t="s">
        <v>26</v>
      </c>
      <c r="F53" s="1">
        <v>17328.300000000003</v>
      </c>
      <c r="G53" s="1" t="s">
        <v>43</v>
      </c>
      <c r="H53" s="1">
        <v>15000</v>
      </c>
      <c r="I53" s="1">
        <f t="shared" si="0"/>
        <v>232.8300000000003</v>
      </c>
      <c r="K53"/>
      <c r="L53"/>
    </row>
    <row r="54" spans="1:12" x14ac:dyDescent="0.3">
      <c r="A54" s="2">
        <v>44228</v>
      </c>
      <c r="B54" s="1" t="s">
        <v>56</v>
      </c>
      <c r="C54" s="1" t="s">
        <v>57</v>
      </c>
      <c r="D54" s="1" t="s">
        <v>58</v>
      </c>
      <c r="E54" s="1" t="s">
        <v>26</v>
      </c>
      <c r="F54" s="1">
        <v>21438.899999999998</v>
      </c>
      <c r="G54" s="1" t="s">
        <v>11</v>
      </c>
      <c r="H54" s="1">
        <v>15000</v>
      </c>
      <c r="I54" s="1">
        <f t="shared" si="0"/>
        <v>643.88999999999987</v>
      </c>
      <c r="K54"/>
      <c r="L54"/>
    </row>
    <row r="55" spans="1:12" x14ac:dyDescent="0.3">
      <c r="A55" s="2">
        <v>44228</v>
      </c>
      <c r="B55" s="1" t="s">
        <v>50</v>
      </c>
      <c r="C55" s="1" t="s">
        <v>51</v>
      </c>
      <c r="D55" s="1" t="s">
        <v>52</v>
      </c>
      <c r="E55" s="1" t="s">
        <v>26</v>
      </c>
      <c r="F55" s="1">
        <v>26556.799999999999</v>
      </c>
      <c r="G55" s="1" t="s">
        <v>15</v>
      </c>
      <c r="H55" s="1">
        <v>15000</v>
      </c>
      <c r="I55" s="1">
        <f t="shared" si="0"/>
        <v>1155.68</v>
      </c>
      <c r="K55"/>
      <c r="L55"/>
    </row>
    <row r="56" spans="1:12" x14ac:dyDescent="0.3">
      <c r="A56" s="2">
        <v>44228</v>
      </c>
      <c r="B56" s="1" t="s">
        <v>50</v>
      </c>
      <c r="C56" s="1" t="s">
        <v>51</v>
      </c>
      <c r="D56" s="1" t="s">
        <v>52</v>
      </c>
      <c r="E56" s="1" t="s">
        <v>26</v>
      </c>
      <c r="F56" s="1">
        <v>33132.600000000006</v>
      </c>
      <c r="G56" s="1" t="s">
        <v>43</v>
      </c>
      <c r="H56" s="1">
        <v>15000</v>
      </c>
      <c r="I56" s="1">
        <f t="shared" si="0"/>
        <v>1813.2600000000007</v>
      </c>
      <c r="K56"/>
      <c r="L56"/>
    </row>
    <row r="57" spans="1:12" x14ac:dyDescent="0.3">
      <c r="A57" s="2">
        <v>44228</v>
      </c>
      <c r="B57" s="1" t="s">
        <v>19</v>
      </c>
      <c r="C57" s="1" t="s">
        <v>20</v>
      </c>
      <c r="D57" s="1" t="s">
        <v>21</v>
      </c>
      <c r="E57" s="1" t="s">
        <v>22</v>
      </c>
      <c r="F57" s="1">
        <v>4531</v>
      </c>
      <c r="G57" s="1" t="s">
        <v>43</v>
      </c>
      <c r="H57" s="1">
        <v>15000</v>
      </c>
      <c r="I57" s="1">
        <f t="shared" si="0"/>
        <v>0</v>
      </c>
      <c r="K57"/>
      <c r="L57"/>
    </row>
    <row r="58" spans="1:12" x14ac:dyDescent="0.3">
      <c r="A58" s="2">
        <v>44228</v>
      </c>
      <c r="B58" s="1" t="s">
        <v>37</v>
      </c>
      <c r="C58" s="1" t="s">
        <v>38</v>
      </c>
      <c r="D58" s="1" t="s">
        <v>39</v>
      </c>
      <c r="E58" s="1" t="s">
        <v>22</v>
      </c>
      <c r="F58" s="1">
        <v>6751.7999999999993</v>
      </c>
      <c r="G58" s="1" t="s">
        <v>15</v>
      </c>
      <c r="H58" s="1">
        <v>15000</v>
      </c>
      <c r="I58" s="1">
        <f t="shared" si="0"/>
        <v>0</v>
      </c>
      <c r="K58"/>
      <c r="L58"/>
    </row>
    <row r="59" spans="1:12" x14ac:dyDescent="0.3">
      <c r="A59" s="2">
        <v>44228</v>
      </c>
      <c r="B59" s="1" t="s">
        <v>19</v>
      </c>
      <c r="C59" s="1" t="s">
        <v>20</v>
      </c>
      <c r="D59" s="1" t="s">
        <v>21</v>
      </c>
      <c r="E59" s="1" t="s">
        <v>22</v>
      </c>
      <c r="F59" s="1">
        <v>7343.2000000000007</v>
      </c>
      <c r="G59" s="1" t="s">
        <v>15</v>
      </c>
      <c r="H59" s="1">
        <v>15000</v>
      </c>
      <c r="I59" s="1">
        <f t="shared" si="0"/>
        <v>0</v>
      </c>
      <c r="K59"/>
      <c r="L59"/>
    </row>
    <row r="60" spans="1:12" x14ac:dyDescent="0.3">
      <c r="A60" s="2">
        <v>44228</v>
      </c>
      <c r="B60" s="1" t="s">
        <v>19</v>
      </c>
      <c r="C60" s="1" t="s">
        <v>20</v>
      </c>
      <c r="D60" s="1" t="s">
        <v>21</v>
      </c>
      <c r="E60" s="1" t="s">
        <v>22</v>
      </c>
      <c r="F60" s="1">
        <v>7356.5999999999995</v>
      </c>
      <c r="G60" s="1" t="s">
        <v>11</v>
      </c>
      <c r="H60" s="1">
        <v>15000</v>
      </c>
      <c r="I60" s="1">
        <f t="shared" si="0"/>
        <v>0</v>
      </c>
      <c r="K60"/>
      <c r="L60"/>
    </row>
    <row r="61" spans="1:12" x14ac:dyDescent="0.3">
      <c r="A61" s="2">
        <v>44228</v>
      </c>
      <c r="B61" s="1" t="s">
        <v>37</v>
      </c>
      <c r="C61" s="1" t="s">
        <v>38</v>
      </c>
      <c r="D61" s="1" t="s">
        <v>39</v>
      </c>
      <c r="E61" s="1" t="s">
        <v>22</v>
      </c>
      <c r="F61" s="1">
        <v>17748</v>
      </c>
      <c r="G61" s="1" t="s">
        <v>11</v>
      </c>
      <c r="H61" s="1">
        <v>15000</v>
      </c>
      <c r="I61" s="1">
        <f t="shared" si="0"/>
        <v>274.8</v>
      </c>
      <c r="K61"/>
      <c r="L61"/>
    </row>
    <row r="62" spans="1:12" x14ac:dyDescent="0.3">
      <c r="A62" s="2">
        <v>44228</v>
      </c>
      <c r="B62" s="1" t="s">
        <v>19</v>
      </c>
      <c r="C62" s="1" t="s">
        <v>20</v>
      </c>
      <c r="D62" s="1" t="s">
        <v>21</v>
      </c>
      <c r="E62" s="1" t="s">
        <v>22</v>
      </c>
      <c r="F62" s="1">
        <v>28395.5</v>
      </c>
      <c r="G62" s="1" t="s">
        <v>43</v>
      </c>
      <c r="H62" s="1">
        <v>15000</v>
      </c>
      <c r="I62" s="1">
        <f t="shared" si="0"/>
        <v>1339.5500000000002</v>
      </c>
      <c r="K62"/>
      <c r="L62"/>
    </row>
    <row r="63" spans="1:12" x14ac:dyDescent="0.3">
      <c r="A63" s="2">
        <v>44228</v>
      </c>
      <c r="B63" s="1" t="s">
        <v>44</v>
      </c>
      <c r="C63" s="1" t="s">
        <v>45</v>
      </c>
      <c r="D63" s="1" t="s">
        <v>46</v>
      </c>
      <c r="E63" s="1" t="s">
        <v>22</v>
      </c>
      <c r="F63" s="1">
        <v>41429.5</v>
      </c>
      <c r="G63" s="1" t="s">
        <v>15</v>
      </c>
      <c r="H63" s="1">
        <v>15000</v>
      </c>
      <c r="I63" s="1">
        <f t="shared" si="0"/>
        <v>2642.9500000000003</v>
      </c>
      <c r="K63"/>
      <c r="L63"/>
    </row>
    <row r="64" spans="1:12" x14ac:dyDescent="0.3">
      <c r="A64" s="2">
        <v>44256</v>
      </c>
      <c r="B64" s="1" t="s">
        <v>12</v>
      </c>
      <c r="C64" s="1" t="s">
        <v>13</v>
      </c>
      <c r="D64" s="1" t="s">
        <v>14</v>
      </c>
      <c r="E64" s="1" t="s">
        <v>10</v>
      </c>
      <c r="F64" s="1">
        <v>2311.5</v>
      </c>
      <c r="G64" s="1" t="s">
        <v>15</v>
      </c>
      <c r="H64" s="1">
        <v>15000</v>
      </c>
      <c r="I64" s="1">
        <f t="shared" si="0"/>
        <v>0</v>
      </c>
      <c r="K64"/>
      <c r="L64"/>
    </row>
    <row r="65" spans="1:12" x14ac:dyDescent="0.3">
      <c r="A65" s="2">
        <v>44256</v>
      </c>
      <c r="B65" s="1" t="s">
        <v>27</v>
      </c>
      <c r="C65" s="1" t="s">
        <v>28</v>
      </c>
      <c r="D65" s="1" t="s">
        <v>29</v>
      </c>
      <c r="E65" s="1" t="s">
        <v>10</v>
      </c>
      <c r="F65" s="1">
        <v>3013.5</v>
      </c>
      <c r="G65" s="1" t="s">
        <v>15</v>
      </c>
      <c r="H65" s="1">
        <v>15000</v>
      </c>
      <c r="I65" s="1">
        <f t="shared" si="0"/>
        <v>0</v>
      </c>
      <c r="K65"/>
      <c r="L65"/>
    </row>
    <row r="66" spans="1:12" x14ac:dyDescent="0.3">
      <c r="A66" s="2">
        <v>44256</v>
      </c>
      <c r="B66" s="1" t="s">
        <v>27</v>
      </c>
      <c r="C66" s="1" t="s">
        <v>28</v>
      </c>
      <c r="D66" s="1" t="s">
        <v>29</v>
      </c>
      <c r="E66" s="1" t="s">
        <v>10</v>
      </c>
      <c r="F66" s="1">
        <v>5287.5</v>
      </c>
      <c r="G66" s="1" t="s">
        <v>15</v>
      </c>
      <c r="H66" s="1">
        <v>15000</v>
      </c>
      <c r="I66" s="1">
        <f t="shared" si="0"/>
        <v>0</v>
      </c>
      <c r="K66"/>
      <c r="L66"/>
    </row>
    <row r="67" spans="1:12" x14ac:dyDescent="0.3">
      <c r="A67" s="2">
        <v>44256</v>
      </c>
      <c r="B67" s="1" t="s">
        <v>16</v>
      </c>
      <c r="C67" s="1" t="s">
        <v>17</v>
      </c>
      <c r="D67" s="1" t="s">
        <v>18</v>
      </c>
      <c r="E67" s="1" t="s">
        <v>10</v>
      </c>
      <c r="F67" s="1">
        <v>13797</v>
      </c>
      <c r="G67" s="1" t="s">
        <v>11</v>
      </c>
      <c r="H67" s="1">
        <v>15000</v>
      </c>
      <c r="I67" s="1">
        <f t="shared" ref="I67:I130" si="1">IF(F67&gt;=H67,(F67-H67)*10%,0)</f>
        <v>0</v>
      </c>
      <c r="K67"/>
      <c r="L67"/>
    </row>
    <row r="68" spans="1:12" x14ac:dyDescent="0.3">
      <c r="A68" s="2">
        <v>44256</v>
      </c>
      <c r="B68" s="1" t="s">
        <v>68</v>
      </c>
      <c r="C68" s="1" t="s">
        <v>69</v>
      </c>
      <c r="D68" s="1" t="s">
        <v>70</v>
      </c>
      <c r="E68" s="1" t="s">
        <v>10</v>
      </c>
      <c r="F68" s="1">
        <v>14063</v>
      </c>
      <c r="G68" s="1" t="s">
        <v>15</v>
      </c>
      <c r="H68" s="1">
        <v>15000</v>
      </c>
      <c r="I68" s="1">
        <f t="shared" si="1"/>
        <v>0</v>
      </c>
      <c r="K68"/>
      <c r="L68"/>
    </row>
    <row r="69" spans="1:12" x14ac:dyDescent="0.3">
      <c r="A69" s="2">
        <v>44256</v>
      </c>
      <c r="B69" s="1" t="s">
        <v>16</v>
      </c>
      <c r="C69" s="1" t="s">
        <v>17</v>
      </c>
      <c r="D69" s="1" t="s">
        <v>18</v>
      </c>
      <c r="E69" s="1" t="s">
        <v>10</v>
      </c>
      <c r="F69" s="1">
        <v>14608.300000000001</v>
      </c>
      <c r="G69" s="1" t="s">
        <v>11</v>
      </c>
      <c r="H69" s="1">
        <v>15000</v>
      </c>
      <c r="I69" s="1">
        <f t="shared" si="1"/>
        <v>0</v>
      </c>
      <c r="K69"/>
      <c r="L69"/>
    </row>
    <row r="70" spans="1:12" x14ac:dyDescent="0.3">
      <c r="A70" s="2">
        <v>44256</v>
      </c>
      <c r="B70" s="1" t="s">
        <v>27</v>
      </c>
      <c r="C70" s="1" t="s">
        <v>28</v>
      </c>
      <c r="D70" s="1" t="s">
        <v>29</v>
      </c>
      <c r="E70" s="1" t="s">
        <v>10</v>
      </c>
      <c r="F70" s="1">
        <v>16063.199999999999</v>
      </c>
      <c r="G70" s="1" t="s">
        <v>15</v>
      </c>
      <c r="H70" s="1">
        <v>15000</v>
      </c>
      <c r="I70" s="1">
        <f t="shared" si="1"/>
        <v>106.31999999999989</v>
      </c>
      <c r="K70"/>
      <c r="L70"/>
    </row>
    <row r="71" spans="1:12" x14ac:dyDescent="0.3">
      <c r="A71" s="2">
        <v>44256</v>
      </c>
      <c r="B71" s="1" t="s">
        <v>12</v>
      </c>
      <c r="C71" s="1" t="s">
        <v>13</v>
      </c>
      <c r="D71" s="1" t="s">
        <v>14</v>
      </c>
      <c r="E71" s="1" t="s">
        <v>10</v>
      </c>
      <c r="F71" s="1">
        <v>16836</v>
      </c>
      <c r="G71" s="1" t="s">
        <v>11</v>
      </c>
      <c r="H71" s="1">
        <v>15000</v>
      </c>
      <c r="I71" s="1">
        <f t="shared" si="1"/>
        <v>183.60000000000002</v>
      </c>
      <c r="K71"/>
      <c r="L71"/>
    </row>
    <row r="72" spans="1:12" x14ac:dyDescent="0.3">
      <c r="A72" s="2">
        <v>44256</v>
      </c>
      <c r="B72" s="1" t="s">
        <v>27</v>
      </c>
      <c r="C72" s="1" t="s">
        <v>28</v>
      </c>
      <c r="D72" s="1" t="s">
        <v>29</v>
      </c>
      <c r="E72" s="1" t="s">
        <v>10</v>
      </c>
      <c r="F72" s="1">
        <v>19594</v>
      </c>
      <c r="G72" s="1" t="s">
        <v>43</v>
      </c>
      <c r="H72" s="1">
        <v>15000</v>
      </c>
      <c r="I72" s="1">
        <f t="shared" si="1"/>
        <v>459.40000000000003</v>
      </c>
      <c r="K72"/>
      <c r="L72"/>
    </row>
    <row r="73" spans="1:12" x14ac:dyDescent="0.3">
      <c r="A73" s="2">
        <v>44256</v>
      </c>
      <c r="B73" s="1" t="s">
        <v>12</v>
      </c>
      <c r="C73" s="1" t="s">
        <v>13</v>
      </c>
      <c r="D73" s="1" t="s">
        <v>14</v>
      </c>
      <c r="E73" s="1" t="s">
        <v>10</v>
      </c>
      <c r="F73" s="1">
        <v>21654.400000000001</v>
      </c>
      <c r="G73" s="1" t="s">
        <v>15</v>
      </c>
      <c r="H73" s="1">
        <v>15000</v>
      </c>
      <c r="I73" s="1">
        <f t="shared" si="1"/>
        <v>665.44000000000017</v>
      </c>
      <c r="K73"/>
      <c r="L73"/>
    </row>
    <row r="74" spans="1:12" x14ac:dyDescent="0.3">
      <c r="A74" s="2">
        <v>44256</v>
      </c>
      <c r="B74" s="1" t="s">
        <v>68</v>
      </c>
      <c r="C74" s="1" t="s">
        <v>69</v>
      </c>
      <c r="D74" s="1" t="s">
        <v>70</v>
      </c>
      <c r="E74" s="1" t="s">
        <v>10</v>
      </c>
      <c r="F74" s="1">
        <v>27930</v>
      </c>
      <c r="G74" s="1" t="s">
        <v>11</v>
      </c>
      <c r="H74" s="1">
        <v>15000</v>
      </c>
      <c r="I74" s="1">
        <f t="shared" si="1"/>
        <v>1293</v>
      </c>
      <c r="K74"/>
      <c r="L74"/>
    </row>
    <row r="75" spans="1:12" x14ac:dyDescent="0.3">
      <c r="A75" s="2">
        <v>44256</v>
      </c>
      <c r="B75" s="1" t="s">
        <v>7</v>
      </c>
      <c r="C75" s="1" t="s">
        <v>8</v>
      </c>
      <c r="D75" s="1" t="s">
        <v>9</v>
      </c>
      <c r="E75" s="1" t="s">
        <v>10</v>
      </c>
      <c r="F75" s="1">
        <v>39065.899999999994</v>
      </c>
      <c r="G75" s="1" t="s">
        <v>15</v>
      </c>
      <c r="H75" s="1">
        <v>15000</v>
      </c>
      <c r="I75" s="1">
        <f t="shared" si="1"/>
        <v>2406.5899999999997</v>
      </c>
      <c r="K75"/>
      <c r="L75"/>
    </row>
    <row r="76" spans="1:12" x14ac:dyDescent="0.3">
      <c r="A76" s="2">
        <v>44256</v>
      </c>
      <c r="B76" s="1" t="s">
        <v>27</v>
      </c>
      <c r="C76" s="1" t="s">
        <v>28</v>
      </c>
      <c r="D76" s="1" t="s">
        <v>29</v>
      </c>
      <c r="E76" s="1" t="s">
        <v>10</v>
      </c>
      <c r="F76" s="1">
        <v>44422</v>
      </c>
      <c r="G76" s="1" t="s">
        <v>43</v>
      </c>
      <c r="H76" s="1">
        <v>15000</v>
      </c>
      <c r="I76" s="1">
        <f t="shared" si="1"/>
        <v>2942.2000000000003</v>
      </c>
      <c r="K76"/>
      <c r="L76"/>
    </row>
    <row r="77" spans="1:12" x14ac:dyDescent="0.3">
      <c r="A77" s="2">
        <v>44256</v>
      </c>
      <c r="B77" s="1" t="s">
        <v>62</v>
      </c>
      <c r="C77" s="1" t="s">
        <v>63</v>
      </c>
      <c r="D77" s="1" t="s">
        <v>64</v>
      </c>
      <c r="E77" s="1" t="s">
        <v>33</v>
      </c>
      <c r="F77" s="1">
        <v>7416.9</v>
      </c>
      <c r="G77" s="1" t="s">
        <v>43</v>
      </c>
      <c r="H77" s="1">
        <v>15000</v>
      </c>
      <c r="I77" s="1">
        <f t="shared" si="1"/>
        <v>0</v>
      </c>
      <c r="K77"/>
      <c r="L77"/>
    </row>
    <row r="78" spans="1:12" x14ac:dyDescent="0.3">
      <c r="A78" s="2">
        <v>44256</v>
      </c>
      <c r="B78" s="1" t="s">
        <v>40</v>
      </c>
      <c r="C78" s="1" t="s">
        <v>41</v>
      </c>
      <c r="D78" s="1" t="s">
        <v>42</v>
      </c>
      <c r="E78" s="1" t="s">
        <v>33</v>
      </c>
      <c r="F78" s="1">
        <v>8284.5</v>
      </c>
      <c r="G78" s="1" t="s">
        <v>15</v>
      </c>
      <c r="H78" s="1">
        <v>15000</v>
      </c>
      <c r="I78" s="1">
        <f t="shared" si="1"/>
        <v>0</v>
      </c>
      <c r="K78"/>
      <c r="L78"/>
    </row>
    <row r="79" spans="1:12" x14ac:dyDescent="0.3">
      <c r="A79" s="2">
        <v>44256</v>
      </c>
      <c r="B79" s="1" t="s">
        <v>30</v>
      </c>
      <c r="C79" s="1" t="s">
        <v>31</v>
      </c>
      <c r="D79" s="1" t="s">
        <v>32</v>
      </c>
      <c r="E79" s="1" t="s">
        <v>33</v>
      </c>
      <c r="F79" s="1">
        <v>10758.7</v>
      </c>
      <c r="G79" s="1" t="s">
        <v>15</v>
      </c>
      <c r="H79" s="1">
        <v>15000</v>
      </c>
      <c r="I79" s="1">
        <f t="shared" si="1"/>
        <v>0</v>
      </c>
      <c r="K79"/>
      <c r="L79"/>
    </row>
    <row r="80" spans="1:12" x14ac:dyDescent="0.3">
      <c r="A80" s="2">
        <v>44256</v>
      </c>
      <c r="B80" s="1" t="s">
        <v>59</v>
      </c>
      <c r="C80" s="1" t="s">
        <v>60</v>
      </c>
      <c r="D80" s="1" t="s">
        <v>61</v>
      </c>
      <c r="E80" s="1" t="s">
        <v>33</v>
      </c>
      <c r="F80" s="1">
        <v>12124.2</v>
      </c>
      <c r="G80" s="1" t="s">
        <v>43</v>
      </c>
      <c r="H80" s="1">
        <v>15000</v>
      </c>
      <c r="I80" s="1">
        <f t="shared" si="1"/>
        <v>0</v>
      </c>
      <c r="K80"/>
      <c r="L80"/>
    </row>
    <row r="81" spans="1:12" x14ac:dyDescent="0.3">
      <c r="A81" s="2">
        <v>44256</v>
      </c>
      <c r="B81" s="1" t="s">
        <v>62</v>
      </c>
      <c r="C81" s="1" t="s">
        <v>63</v>
      </c>
      <c r="D81" s="1" t="s">
        <v>64</v>
      </c>
      <c r="E81" s="1" t="s">
        <v>33</v>
      </c>
      <c r="F81" s="1">
        <v>14391.999999999998</v>
      </c>
      <c r="G81" s="1" t="s">
        <v>11</v>
      </c>
      <c r="H81" s="1">
        <v>15000</v>
      </c>
      <c r="I81" s="1">
        <f t="shared" si="1"/>
        <v>0</v>
      </c>
      <c r="K81"/>
      <c r="L81"/>
    </row>
    <row r="82" spans="1:12" x14ac:dyDescent="0.3">
      <c r="A82" s="2">
        <v>44256</v>
      </c>
      <c r="B82" s="1" t="s">
        <v>40</v>
      </c>
      <c r="C82" s="1" t="s">
        <v>41</v>
      </c>
      <c r="D82" s="1" t="s">
        <v>42</v>
      </c>
      <c r="E82" s="1" t="s">
        <v>33</v>
      </c>
      <c r="F82" s="1">
        <v>15246</v>
      </c>
      <c r="G82" s="1" t="s">
        <v>11</v>
      </c>
      <c r="H82" s="1">
        <v>15000</v>
      </c>
      <c r="I82" s="1">
        <f t="shared" si="1"/>
        <v>24.6</v>
      </c>
      <c r="K82"/>
      <c r="L82"/>
    </row>
    <row r="83" spans="1:12" x14ac:dyDescent="0.3">
      <c r="A83" s="2">
        <v>44256</v>
      </c>
      <c r="B83" s="1" t="s">
        <v>62</v>
      </c>
      <c r="C83" s="1" t="s">
        <v>63</v>
      </c>
      <c r="D83" s="1" t="s">
        <v>64</v>
      </c>
      <c r="E83" s="1" t="s">
        <v>33</v>
      </c>
      <c r="F83" s="1">
        <v>17335.2</v>
      </c>
      <c r="G83" s="1" t="s">
        <v>43</v>
      </c>
      <c r="H83" s="1">
        <v>15000</v>
      </c>
      <c r="I83" s="1">
        <f t="shared" si="1"/>
        <v>233.5200000000001</v>
      </c>
      <c r="K83"/>
      <c r="L83"/>
    </row>
    <row r="84" spans="1:12" x14ac:dyDescent="0.3">
      <c r="A84" s="2">
        <v>44256</v>
      </c>
      <c r="B84" s="1" t="s">
        <v>40</v>
      </c>
      <c r="C84" s="1" t="s">
        <v>41</v>
      </c>
      <c r="D84" s="1" t="s">
        <v>42</v>
      </c>
      <c r="E84" s="1" t="s">
        <v>33</v>
      </c>
      <c r="F84" s="1">
        <v>40831</v>
      </c>
      <c r="G84" s="1" t="s">
        <v>11</v>
      </c>
      <c r="H84" s="1">
        <v>15000</v>
      </c>
      <c r="I84" s="1">
        <f t="shared" si="1"/>
        <v>2583.1000000000004</v>
      </c>
      <c r="K84"/>
      <c r="L84"/>
    </row>
    <row r="85" spans="1:12" x14ac:dyDescent="0.3">
      <c r="A85" s="2">
        <v>44256</v>
      </c>
      <c r="B85" s="1" t="s">
        <v>34</v>
      </c>
      <c r="C85" s="1" t="s">
        <v>35</v>
      </c>
      <c r="D85" s="1" t="s">
        <v>36</v>
      </c>
      <c r="E85" s="1" t="s">
        <v>26</v>
      </c>
      <c r="F85" s="1">
        <v>6544.8</v>
      </c>
      <c r="G85" s="1" t="s">
        <v>11</v>
      </c>
      <c r="H85" s="1">
        <v>15000</v>
      </c>
      <c r="I85" s="1">
        <f t="shared" si="1"/>
        <v>0</v>
      </c>
      <c r="K85"/>
      <c r="L85"/>
    </row>
    <row r="86" spans="1:12" x14ac:dyDescent="0.3">
      <c r="A86" s="2">
        <v>44256</v>
      </c>
      <c r="B86" s="1" t="s">
        <v>50</v>
      </c>
      <c r="C86" s="1" t="s">
        <v>51</v>
      </c>
      <c r="D86" s="1" t="s">
        <v>52</v>
      </c>
      <c r="E86" s="1" t="s">
        <v>26</v>
      </c>
      <c r="F86" s="1">
        <v>11166.300000000001</v>
      </c>
      <c r="G86" s="1" t="s">
        <v>15</v>
      </c>
      <c r="H86" s="1">
        <v>15000</v>
      </c>
      <c r="I86" s="1">
        <f t="shared" si="1"/>
        <v>0</v>
      </c>
      <c r="K86"/>
      <c r="L86"/>
    </row>
    <row r="87" spans="1:12" x14ac:dyDescent="0.3">
      <c r="A87" s="2">
        <v>44256</v>
      </c>
      <c r="B87" s="1" t="s">
        <v>34</v>
      </c>
      <c r="C87" s="1" t="s">
        <v>35</v>
      </c>
      <c r="D87" s="1" t="s">
        <v>36</v>
      </c>
      <c r="E87" s="1" t="s">
        <v>26</v>
      </c>
      <c r="F87" s="1">
        <v>11403</v>
      </c>
      <c r="G87" s="1" t="s">
        <v>15</v>
      </c>
      <c r="H87" s="1">
        <v>15000</v>
      </c>
      <c r="I87" s="1">
        <f t="shared" si="1"/>
        <v>0</v>
      </c>
      <c r="K87"/>
      <c r="L87"/>
    </row>
    <row r="88" spans="1:12" x14ac:dyDescent="0.3">
      <c r="A88" s="2">
        <v>44256</v>
      </c>
      <c r="B88" s="1" t="s">
        <v>34</v>
      </c>
      <c r="C88" s="1" t="s">
        <v>35</v>
      </c>
      <c r="D88" s="1" t="s">
        <v>36</v>
      </c>
      <c r="E88" s="1" t="s">
        <v>26</v>
      </c>
      <c r="F88" s="1">
        <v>11554.400000000001</v>
      </c>
      <c r="G88" s="1" t="s">
        <v>15</v>
      </c>
      <c r="H88" s="1">
        <v>15000</v>
      </c>
      <c r="I88" s="1">
        <f t="shared" si="1"/>
        <v>0</v>
      </c>
      <c r="K88"/>
      <c r="L88"/>
    </row>
    <row r="89" spans="1:12" x14ac:dyDescent="0.3">
      <c r="A89" s="2">
        <v>44256</v>
      </c>
      <c r="B89" s="1" t="s">
        <v>23</v>
      </c>
      <c r="C89" s="1" t="s">
        <v>24</v>
      </c>
      <c r="D89" s="1" t="s">
        <v>25</v>
      </c>
      <c r="E89" s="1" t="s">
        <v>26</v>
      </c>
      <c r="F89" s="1">
        <v>12143.999999999998</v>
      </c>
      <c r="G89" s="1" t="s">
        <v>15</v>
      </c>
      <c r="H89" s="1">
        <v>15000</v>
      </c>
      <c r="I89" s="1">
        <f t="shared" si="1"/>
        <v>0</v>
      </c>
      <c r="K89"/>
      <c r="L89"/>
    </row>
    <row r="90" spans="1:12" x14ac:dyDescent="0.3">
      <c r="A90" s="2">
        <v>44256</v>
      </c>
      <c r="B90" s="1" t="s">
        <v>23</v>
      </c>
      <c r="C90" s="1" t="s">
        <v>24</v>
      </c>
      <c r="D90" s="1" t="s">
        <v>25</v>
      </c>
      <c r="E90" s="1" t="s">
        <v>26</v>
      </c>
      <c r="F90" s="1">
        <v>13244.7</v>
      </c>
      <c r="G90" s="1" t="s">
        <v>11</v>
      </c>
      <c r="H90" s="1">
        <v>15000</v>
      </c>
      <c r="I90" s="1">
        <f t="shared" si="1"/>
        <v>0</v>
      </c>
      <c r="K90"/>
      <c r="L90"/>
    </row>
    <row r="91" spans="1:12" x14ac:dyDescent="0.3">
      <c r="A91" s="2">
        <v>44256</v>
      </c>
      <c r="B91" s="1" t="s">
        <v>47</v>
      </c>
      <c r="C91" s="1" t="s">
        <v>48</v>
      </c>
      <c r="D91" s="1" t="s">
        <v>49</v>
      </c>
      <c r="E91" s="1" t="s">
        <v>26</v>
      </c>
      <c r="F91" s="1">
        <v>23014.400000000001</v>
      </c>
      <c r="G91" s="1" t="s">
        <v>11</v>
      </c>
      <c r="H91" s="1">
        <v>15000</v>
      </c>
      <c r="I91" s="1">
        <f t="shared" si="1"/>
        <v>801.44000000000017</v>
      </c>
      <c r="K91"/>
      <c r="L91"/>
    </row>
    <row r="92" spans="1:12" x14ac:dyDescent="0.3">
      <c r="A92" s="2">
        <v>44256</v>
      </c>
      <c r="B92" s="1" t="s">
        <v>23</v>
      </c>
      <c r="C92" s="1" t="s">
        <v>24</v>
      </c>
      <c r="D92" s="1" t="s">
        <v>25</v>
      </c>
      <c r="E92" s="1" t="s">
        <v>26</v>
      </c>
      <c r="F92" s="1">
        <v>26200</v>
      </c>
      <c r="G92" s="1" t="s">
        <v>15</v>
      </c>
      <c r="H92" s="1">
        <v>15000</v>
      </c>
      <c r="I92" s="1">
        <f t="shared" si="1"/>
        <v>1120</v>
      </c>
      <c r="K92"/>
      <c r="L92"/>
    </row>
    <row r="93" spans="1:12" x14ac:dyDescent="0.3">
      <c r="A93" s="2">
        <v>44256</v>
      </c>
      <c r="B93" s="1" t="s">
        <v>50</v>
      </c>
      <c r="C93" s="1" t="s">
        <v>51</v>
      </c>
      <c r="D93" s="1" t="s">
        <v>52</v>
      </c>
      <c r="E93" s="1" t="s">
        <v>26</v>
      </c>
      <c r="F93" s="1">
        <v>28286.399999999998</v>
      </c>
      <c r="G93" s="1" t="s">
        <v>11</v>
      </c>
      <c r="H93" s="1">
        <v>15000</v>
      </c>
      <c r="I93" s="1">
        <f t="shared" si="1"/>
        <v>1328.6399999999999</v>
      </c>
      <c r="K93"/>
      <c r="L93"/>
    </row>
    <row r="94" spans="1:12" x14ac:dyDescent="0.3">
      <c r="A94" s="2">
        <v>44256</v>
      </c>
      <c r="B94" s="1" t="s">
        <v>23</v>
      </c>
      <c r="C94" s="1" t="s">
        <v>24</v>
      </c>
      <c r="D94" s="1" t="s">
        <v>25</v>
      </c>
      <c r="E94" s="1" t="s">
        <v>26</v>
      </c>
      <c r="F94" s="1">
        <v>35715.4</v>
      </c>
      <c r="G94" s="1" t="s">
        <v>15</v>
      </c>
      <c r="H94" s="1">
        <v>15000</v>
      </c>
      <c r="I94" s="1">
        <f t="shared" si="1"/>
        <v>2071.5400000000004</v>
      </c>
      <c r="K94"/>
      <c r="L94"/>
    </row>
    <row r="95" spans="1:12" x14ac:dyDescent="0.3">
      <c r="A95" s="2">
        <v>44256</v>
      </c>
      <c r="B95" s="1" t="s">
        <v>65</v>
      </c>
      <c r="C95" s="1" t="s">
        <v>66</v>
      </c>
      <c r="D95" s="1" t="s">
        <v>67</v>
      </c>
      <c r="E95" s="1" t="s">
        <v>22</v>
      </c>
      <c r="F95" s="1">
        <v>6708.9</v>
      </c>
      <c r="G95" s="1" t="s">
        <v>43</v>
      </c>
      <c r="H95" s="1">
        <v>15000</v>
      </c>
      <c r="I95" s="1">
        <f t="shared" si="1"/>
        <v>0</v>
      </c>
      <c r="K95"/>
      <c r="L95"/>
    </row>
    <row r="96" spans="1:12" x14ac:dyDescent="0.3">
      <c r="A96" s="2">
        <v>44256</v>
      </c>
      <c r="B96" s="1" t="s">
        <v>53</v>
      </c>
      <c r="C96" s="1" t="s">
        <v>54</v>
      </c>
      <c r="D96" s="1" t="s">
        <v>55</v>
      </c>
      <c r="E96" s="1" t="s">
        <v>22</v>
      </c>
      <c r="F96" s="1">
        <v>7982.7</v>
      </c>
      <c r="G96" s="1" t="s">
        <v>43</v>
      </c>
      <c r="H96" s="1">
        <v>15000</v>
      </c>
      <c r="I96" s="1">
        <f t="shared" si="1"/>
        <v>0</v>
      </c>
      <c r="K96"/>
      <c r="L96"/>
    </row>
    <row r="97" spans="1:12" x14ac:dyDescent="0.3">
      <c r="A97" s="2">
        <v>44256</v>
      </c>
      <c r="B97" s="1" t="s">
        <v>44</v>
      </c>
      <c r="C97" s="1" t="s">
        <v>45</v>
      </c>
      <c r="D97" s="1" t="s">
        <v>46</v>
      </c>
      <c r="E97" s="1" t="s">
        <v>22</v>
      </c>
      <c r="F97" s="1">
        <v>8694</v>
      </c>
      <c r="G97" s="1" t="s">
        <v>11</v>
      </c>
      <c r="H97" s="1">
        <v>15000</v>
      </c>
      <c r="I97" s="1">
        <f t="shared" si="1"/>
        <v>0</v>
      </c>
      <c r="K97"/>
      <c r="L97"/>
    </row>
    <row r="98" spans="1:12" x14ac:dyDescent="0.3">
      <c r="A98" s="2">
        <v>44256</v>
      </c>
      <c r="B98" s="1" t="s">
        <v>44</v>
      </c>
      <c r="C98" s="1" t="s">
        <v>45</v>
      </c>
      <c r="D98" s="1" t="s">
        <v>46</v>
      </c>
      <c r="E98" s="1" t="s">
        <v>22</v>
      </c>
      <c r="F98" s="1">
        <v>9116</v>
      </c>
      <c r="G98" s="1" t="s">
        <v>11</v>
      </c>
      <c r="H98" s="1">
        <v>15000</v>
      </c>
      <c r="I98" s="1">
        <f t="shared" si="1"/>
        <v>0</v>
      </c>
      <c r="K98"/>
      <c r="L98"/>
    </row>
    <row r="99" spans="1:12" x14ac:dyDescent="0.3">
      <c r="A99" s="2">
        <v>44256</v>
      </c>
      <c r="B99" s="1" t="s">
        <v>53</v>
      </c>
      <c r="C99" s="1" t="s">
        <v>54</v>
      </c>
      <c r="D99" s="1" t="s">
        <v>55</v>
      </c>
      <c r="E99" s="1" t="s">
        <v>22</v>
      </c>
      <c r="F99" s="1">
        <v>10110.299999999999</v>
      </c>
      <c r="G99" s="1" t="s">
        <v>11</v>
      </c>
      <c r="H99" s="1">
        <v>15000</v>
      </c>
      <c r="I99" s="1">
        <f t="shared" si="1"/>
        <v>0</v>
      </c>
      <c r="K99"/>
      <c r="L99"/>
    </row>
    <row r="100" spans="1:12" x14ac:dyDescent="0.3">
      <c r="A100" s="2">
        <v>44256</v>
      </c>
      <c r="B100" s="1" t="s">
        <v>19</v>
      </c>
      <c r="C100" s="1" t="s">
        <v>20</v>
      </c>
      <c r="D100" s="1" t="s">
        <v>21</v>
      </c>
      <c r="E100" s="1" t="s">
        <v>22</v>
      </c>
      <c r="F100" s="1">
        <v>10451.199999999999</v>
      </c>
      <c r="G100" s="1" t="s">
        <v>11</v>
      </c>
      <c r="H100" s="1">
        <v>15000</v>
      </c>
      <c r="I100" s="1">
        <f t="shared" si="1"/>
        <v>0</v>
      </c>
      <c r="K100"/>
      <c r="L100"/>
    </row>
    <row r="101" spans="1:12" x14ac:dyDescent="0.3">
      <c r="A101" s="2">
        <v>44256</v>
      </c>
      <c r="B101" s="1" t="s">
        <v>19</v>
      </c>
      <c r="C101" s="1" t="s">
        <v>20</v>
      </c>
      <c r="D101" s="1" t="s">
        <v>21</v>
      </c>
      <c r="E101" s="1" t="s">
        <v>22</v>
      </c>
      <c r="F101" s="1">
        <v>11580.4</v>
      </c>
      <c r="G101" s="1" t="s">
        <v>15</v>
      </c>
      <c r="H101" s="1">
        <v>15000</v>
      </c>
      <c r="I101" s="1">
        <f t="shared" si="1"/>
        <v>0</v>
      </c>
      <c r="K101"/>
      <c r="L101"/>
    </row>
    <row r="102" spans="1:12" x14ac:dyDescent="0.3">
      <c r="A102" s="2">
        <v>44256</v>
      </c>
      <c r="B102" s="1" t="s">
        <v>44</v>
      </c>
      <c r="C102" s="1" t="s">
        <v>45</v>
      </c>
      <c r="D102" s="1" t="s">
        <v>46</v>
      </c>
      <c r="E102" s="1" t="s">
        <v>22</v>
      </c>
      <c r="F102" s="1">
        <v>14329.5</v>
      </c>
      <c r="G102" s="1" t="s">
        <v>11</v>
      </c>
      <c r="H102" s="1">
        <v>15000</v>
      </c>
      <c r="I102" s="1">
        <f t="shared" si="1"/>
        <v>0</v>
      </c>
      <c r="K102"/>
      <c r="L102"/>
    </row>
    <row r="103" spans="1:12" x14ac:dyDescent="0.3">
      <c r="A103" s="2">
        <v>44256</v>
      </c>
      <c r="B103" s="1" t="s">
        <v>44</v>
      </c>
      <c r="C103" s="1" t="s">
        <v>45</v>
      </c>
      <c r="D103" s="1" t="s">
        <v>46</v>
      </c>
      <c r="E103" s="1" t="s">
        <v>22</v>
      </c>
      <c r="F103" s="1">
        <v>20128</v>
      </c>
      <c r="G103" s="1" t="s">
        <v>43</v>
      </c>
      <c r="H103" s="1">
        <v>15000</v>
      </c>
      <c r="I103" s="1">
        <f t="shared" si="1"/>
        <v>512.80000000000007</v>
      </c>
      <c r="K103"/>
      <c r="L103"/>
    </row>
    <row r="104" spans="1:12" x14ac:dyDescent="0.3">
      <c r="A104" s="2">
        <v>44256</v>
      </c>
      <c r="B104" s="1" t="s">
        <v>65</v>
      </c>
      <c r="C104" s="1" t="s">
        <v>66</v>
      </c>
      <c r="D104" s="1" t="s">
        <v>67</v>
      </c>
      <c r="E104" s="1" t="s">
        <v>22</v>
      </c>
      <c r="F104" s="1">
        <v>21167.999999999996</v>
      </c>
      <c r="G104" s="1" t="s">
        <v>11</v>
      </c>
      <c r="H104" s="1">
        <v>15000</v>
      </c>
      <c r="I104" s="1">
        <f t="shared" si="1"/>
        <v>616.79999999999973</v>
      </c>
      <c r="K104"/>
      <c r="L104"/>
    </row>
    <row r="105" spans="1:12" x14ac:dyDescent="0.3">
      <c r="A105" s="2">
        <v>44256</v>
      </c>
      <c r="B105" s="1" t="s">
        <v>37</v>
      </c>
      <c r="C105" s="1" t="s">
        <v>38</v>
      </c>
      <c r="D105" s="1" t="s">
        <v>39</v>
      </c>
      <c r="E105" s="1" t="s">
        <v>22</v>
      </c>
      <c r="F105" s="1">
        <v>25102.399999999998</v>
      </c>
      <c r="G105" s="1" t="s">
        <v>15</v>
      </c>
      <c r="H105" s="1">
        <v>15000</v>
      </c>
      <c r="I105" s="1">
        <f t="shared" si="1"/>
        <v>1010.2399999999998</v>
      </c>
      <c r="K105"/>
      <c r="L105"/>
    </row>
    <row r="106" spans="1:12" x14ac:dyDescent="0.3">
      <c r="A106" s="2">
        <v>44256</v>
      </c>
      <c r="B106" s="1" t="s">
        <v>37</v>
      </c>
      <c r="C106" s="1" t="s">
        <v>38</v>
      </c>
      <c r="D106" s="1" t="s">
        <v>39</v>
      </c>
      <c r="E106" s="1" t="s">
        <v>22</v>
      </c>
      <c r="F106" s="1">
        <v>27670.9</v>
      </c>
      <c r="G106" s="1" t="s">
        <v>43</v>
      </c>
      <c r="H106" s="1">
        <v>15000</v>
      </c>
      <c r="I106" s="1">
        <f t="shared" si="1"/>
        <v>1267.0900000000001</v>
      </c>
      <c r="K106"/>
      <c r="L106"/>
    </row>
    <row r="107" spans="1:12" x14ac:dyDescent="0.3">
      <c r="A107" s="2">
        <v>44256</v>
      </c>
      <c r="B107" s="1" t="s">
        <v>37</v>
      </c>
      <c r="C107" s="1" t="s">
        <v>38</v>
      </c>
      <c r="D107" s="1" t="s">
        <v>39</v>
      </c>
      <c r="E107" s="1" t="s">
        <v>22</v>
      </c>
      <c r="F107" s="1">
        <v>27956.799999999999</v>
      </c>
      <c r="G107" s="1" t="s">
        <v>15</v>
      </c>
      <c r="H107" s="1">
        <v>15000</v>
      </c>
      <c r="I107" s="1">
        <f t="shared" si="1"/>
        <v>1295.68</v>
      </c>
      <c r="K107"/>
      <c r="L107"/>
    </row>
    <row r="108" spans="1:12" x14ac:dyDescent="0.3">
      <c r="A108" s="2">
        <v>44256</v>
      </c>
      <c r="B108" s="1" t="s">
        <v>44</v>
      </c>
      <c r="C108" s="1" t="s">
        <v>45</v>
      </c>
      <c r="D108" s="1" t="s">
        <v>46</v>
      </c>
      <c r="E108" s="1" t="s">
        <v>22</v>
      </c>
      <c r="F108" s="1">
        <v>31407</v>
      </c>
      <c r="G108" s="1" t="s">
        <v>15</v>
      </c>
      <c r="H108" s="1">
        <v>15000</v>
      </c>
      <c r="I108" s="1">
        <f t="shared" si="1"/>
        <v>1640.7</v>
      </c>
      <c r="K108"/>
      <c r="L108"/>
    </row>
    <row r="109" spans="1:12" x14ac:dyDescent="0.3">
      <c r="A109" s="2">
        <v>44256</v>
      </c>
      <c r="B109" s="1" t="s">
        <v>53</v>
      </c>
      <c r="C109" s="1" t="s">
        <v>54</v>
      </c>
      <c r="D109" s="1" t="s">
        <v>55</v>
      </c>
      <c r="E109" s="1" t="s">
        <v>22</v>
      </c>
      <c r="F109" s="1">
        <v>35647.5</v>
      </c>
      <c r="G109" s="1" t="s">
        <v>43</v>
      </c>
      <c r="H109" s="1">
        <v>15000</v>
      </c>
      <c r="I109" s="1">
        <f t="shared" si="1"/>
        <v>2064.75</v>
      </c>
      <c r="K109"/>
      <c r="L109"/>
    </row>
    <row r="110" spans="1:12" x14ac:dyDescent="0.3">
      <c r="A110" s="2">
        <v>44256</v>
      </c>
      <c r="B110" s="1" t="s">
        <v>53</v>
      </c>
      <c r="C110" s="1" t="s">
        <v>54</v>
      </c>
      <c r="D110" s="1" t="s">
        <v>55</v>
      </c>
      <c r="E110" s="1" t="s">
        <v>22</v>
      </c>
      <c r="F110" s="1">
        <v>36907.200000000004</v>
      </c>
      <c r="G110" s="1" t="s">
        <v>15</v>
      </c>
      <c r="H110" s="1">
        <v>15000</v>
      </c>
      <c r="I110" s="1">
        <f t="shared" si="1"/>
        <v>2190.7200000000007</v>
      </c>
      <c r="K110"/>
      <c r="L110"/>
    </row>
    <row r="111" spans="1:12" x14ac:dyDescent="0.3">
      <c r="A111" s="2">
        <v>44287</v>
      </c>
      <c r="B111" s="1" t="s">
        <v>68</v>
      </c>
      <c r="C111" s="1" t="s">
        <v>69</v>
      </c>
      <c r="D111" s="1" t="s">
        <v>70</v>
      </c>
      <c r="E111" s="1" t="s">
        <v>10</v>
      </c>
      <c r="F111" s="1">
        <v>7029.9</v>
      </c>
      <c r="G111" s="1" t="s">
        <v>43</v>
      </c>
      <c r="H111" s="1">
        <v>15000</v>
      </c>
      <c r="I111" s="1">
        <f t="shared" si="1"/>
        <v>0</v>
      </c>
      <c r="K111"/>
      <c r="L111"/>
    </row>
    <row r="112" spans="1:12" x14ac:dyDescent="0.3">
      <c r="A112" s="2">
        <v>44287</v>
      </c>
      <c r="B112" s="1" t="s">
        <v>68</v>
      </c>
      <c r="C112" s="1" t="s">
        <v>69</v>
      </c>
      <c r="D112" s="1" t="s">
        <v>70</v>
      </c>
      <c r="E112" s="1" t="s">
        <v>10</v>
      </c>
      <c r="F112" s="1">
        <v>11914.400000000001</v>
      </c>
      <c r="G112" s="1" t="s">
        <v>15</v>
      </c>
      <c r="H112" s="1">
        <v>15000</v>
      </c>
      <c r="I112" s="1">
        <f t="shared" si="1"/>
        <v>0</v>
      </c>
      <c r="K112"/>
      <c r="L112"/>
    </row>
    <row r="113" spans="1:12" x14ac:dyDescent="0.3">
      <c r="A113" s="2">
        <v>44287</v>
      </c>
      <c r="B113" s="1" t="s">
        <v>7</v>
      </c>
      <c r="C113" s="1" t="s">
        <v>8</v>
      </c>
      <c r="D113" s="1" t="s">
        <v>9</v>
      </c>
      <c r="E113" s="1" t="s">
        <v>10</v>
      </c>
      <c r="F113" s="1">
        <v>15919.7</v>
      </c>
      <c r="G113" s="1" t="s">
        <v>11</v>
      </c>
      <c r="H113" s="1">
        <v>15000</v>
      </c>
      <c r="I113" s="1">
        <f t="shared" si="1"/>
        <v>91.970000000000084</v>
      </c>
      <c r="K113"/>
      <c r="L113"/>
    </row>
    <row r="114" spans="1:12" x14ac:dyDescent="0.3">
      <c r="A114" s="2">
        <v>44287</v>
      </c>
      <c r="B114" s="1" t="s">
        <v>16</v>
      </c>
      <c r="C114" s="1" t="s">
        <v>17</v>
      </c>
      <c r="D114" s="1" t="s">
        <v>18</v>
      </c>
      <c r="E114" s="1" t="s">
        <v>10</v>
      </c>
      <c r="F114" s="1">
        <v>17776</v>
      </c>
      <c r="G114" s="1" t="s">
        <v>43</v>
      </c>
      <c r="H114" s="1">
        <v>15000</v>
      </c>
      <c r="I114" s="1">
        <f t="shared" si="1"/>
        <v>277.60000000000002</v>
      </c>
      <c r="K114"/>
      <c r="L114"/>
    </row>
    <row r="115" spans="1:12" x14ac:dyDescent="0.3">
      <c r="A115" s="2">
        <v>44287</v>
      </c>
      <c r="B115" s="1" t="s">
        <v>27</v>
      </c>
      <c r="C115" s="1" t="s">
        <v>28</v>
      </c>
      <c r="D115" s="1" t="s">
        <v>29</v>
      </c>
      <c r="E115" s="1" t="s">
        <v>10</v>
      </c>
      <c r="F115" s="1">
        <v>36666</v>
      </c>
      <c r="G115" s="1" t="s">
        <v>15</v>
      </c>
      <c r="H115" s="1">
        <v>15000</v>
      </c>
      <c r="I115" s="1">
        <f t="shared" si="1"/>
        <v>2166.6</v>
      </c>
      <c r="K115"/>
      <c r="L115"/>
    </row>
    <row r="116" spans="1:12" x14ac:dyDescent="0.3">
      <c r="A116" s="2">
        <v>44287</v>
      </c>
      <c r="B116" s="1" t="s">
        <v>16</v>
      </c>
      <c r="C116" s="1" t="s">
        <v>17</v>
      </c>
      <c r="D116" s="1" t="s">
        <v>18</v>
      </c>
      <c r="E116" s="1" t="s">
        <v>10</v>
      </c>
      <c r="F116" s="1">
        <v>38227.699999999997</v>
      </c>
      <c r="G116" s="1" t="s">
        <v>11</v>
      </c>
      <c r="H116" s="1">
        <v>15000</v>
      </c>
      <c r="I116" s="1">
        <f t="shared" si="1"/>
        <v>2322.77</v>
      </c>
      <c r="K116"/>
      <c r="L116"/>
    </row>
    <row r="117" spans="1:12" x14ac:dyDescent="0.3">
      <c r="A117" s="2">
        <v>44287</v>
      </c>
      <c r="B117" s="1" t="s">
        <v>16</v>
      </c>
      <c r="C117" s="1" t="s">
        <v>17</v>
      </c>
      <c r="D117" s="1" t="s">
        <v>18</v>
      </c>
      <c r="E117" s="1" t="s">
        <v>10</v>
      </c>
      <c r="F117" s="1">
        <v>51531.199999999997</v>
      </c>
      <c r="G117" s="1" t="s">
        <v>43</v>
      </c>
      <c r="H117" s="1">
        <v>15000</v>
      </c>
      <c r="I117" s="1">
        <f t="shared" si="1"/>
        <v>3653.12</v>
      </c>
      <c r="K117"/>
      <c r="L117"/>
    </row>
    <row r="118" spans="1:12" x14ac:dyDescent="0.3">
      <c r="A118" s="2">
        <v>44287</v>
      </c>
      <c r="B118" s="1" t="s">
        <v>30</v>
      </c>
      <c r="C118" s="1" t="s">
        <v>31</v>
      </c>
      <c r="D118" s="1" t="s">
        <v>32</v>
      </c>
      <c r="E118" s="1" t="s">
        <v>33</v>
      </c>
      <c r="F118" s="1">
        <v>8520</v>
      </c>
      <c r="G118" s="1" t="s">
        <v>43</v>
      </c>
      <c r="H118" s="1">
        <v>15000</v>
      </c>
      <c r="I118" s="1">
        <f t="shared" si="1"/>
        <v>0</v>
      </c>
      <c r="K118"/>
      <c r="L118"/>
    </row>
    <row r="119" spans="1:12" x14ac:dyDescent="0.3">
      <c r="A119" s="2">
        <v>44287</v>
      </c>
      <c r="B119" s="1" t="s">
        <v>62</v>
      </c>
      <c r="C119" s="1" t="s">
        <v>63</v>
      </c>
      <c r="D119" s="1" t="s">
        <v>64</v>
      </c>
      <c r="E119" s="1" t="s">
        <v>33</v>
      </c>
      <c r="F119" s="1">
        <v>14301.599999999999</v>
      </c>
      <c r="G119" s="1" t="s">
        <v>43</v>
      </c>
      <c r="H119" s="1">
        <v>15000</v>
      </c>
      <c r="I119" s="1">
        <f t="shared" si="1"/>
        <v>0</v>
      </c>
      <c r="K119"/>
      <c r="L119"/>
    </row>
    <row r="120" spans="1:12" x14ac:dyDescent="0.3">
      <c r="A120" s="2">
        <v>44287</v>
      </c>
      <c r="B120" s="1" t="s">
        <v>62</v>
      </c>
      <c r="C120" s="1" t="s">
        <v>63</v>
      </c>
      <c r="D120" s="1" t="s">
        <v>64</v>
      </c>
      <c r="E120" s="1" t="s">
        <v>33</v>
      </c>
      <c r="F120" s="1">
        <v>17204.399999999998</v>
      </c>
      <c r="G120" s="1" t="s">
        <v>11</v>
      </c>
      <c r="H120" s="1">
        <v>15000</v>
      </c>
      <c r="I120" s="1">
        <f t="shared" si="1"/>
        <v>220.4399999999998</v>
      </c>
      <c r="K120"/>
      <c r="L120"/>
    </row>
    <row r="121" spans="1:12" x14ac:dyDescent="0.3">
      <c r="A121" s="2">
        <v>44287</v>
      </c>
      <c r="B121" s="1" t="s">
        <v>40</v>
      </c>
      <c r="C121" s="1" t="s">
        <v>41</v>
      </c>
      <c r="D121" s="1" t="s">
        <v>42</v>
      </c>
      <c r="E121" s="1" t="s">
        <v>33</v>
      </c>
      <c r="F121" s="1">
        <v>19080</v>
      </c>
      <c r="G121" s="1" t="s">
        <v>15</v>
      </c>
      <c r="H121" s="1">
        <v>15000</v>
      </c>
      <c r="I121" s="1">
        <f t="shared" si="1"/>
        <v>408</v>
      </c>
      <c r="K121"/>
      <c r="L121"/>
    </row>
    <row r="122" spans="1:12" x14ac:dyDescent="0.3">
      <c r="A122" s="2">
        <v>44287</v>
      </c>
      <c r="B122" s="1" t="s">
        <v>30</v>
      </c>
      <c r="C122" s="1" t="s">
        <v>31</v>
      </c>
      <c r="D122" s="1" t="s">
        <v>32</v>
      </c>
      <c r="E122" s="1" t="s">
        <v>33</v>
      </c>
      <c r="F122" s="1">
        <v>19210.400000000001</v>
      </c>
      <c r="G122" s="1" t="s">
        <v>11</v>
      </c>
      <c r="H122" s="1">
        <v>15000</v>
      </c>
      <c r="I122" s="1">
        <f t="shared" si="1"/>
        <v>421.04000000000019</v>
      </c>
      <c r="K122"/>
      <c r="L122"/>
    </row>
    <row r="123" spans="1:12" x14ac:dyDescent="0.3">
      <c r="A123" s="2">
        <v>44287</v>
      </c>
      <c r="B123" s="1" t="s">
        <v>30</v>
      </c>
      <c r="C123" s="1" t="s">
        <v>31</v>
      </c>
      <c r="D123" s="1" t="s">
        <v>32</v>
      </c>
      <c r="E123" s="1" t="s">
        <v>33</v>
      </c>
      <c r="F123" s="1">
        <v>32282.799999999996</v>
      </c>
      <c r="G123" s="1" t="s">
        <v>15</v>
      </c>
      <c r="H123" s="1">
        <v>15000</v>
      </c>
      <c r="I123" s="1">
        <f t="shared" si="1"/>
        <v>1728.2799999999997</v>
      </c>
      <c r="K123"/>
      <c r="L123"/>
    </row>
    <row r="124" spans="1:12" x14ac:dyDescent="0.3">
      <c r="A124" s="2">
        <v>44287</v>
      </c>
      <c r="B124" s="1" t="s">
        <v>71</v>
      </c>
      <c r="C124" s="1" t="s">
        <v>72</v>
      </c>
      <c r="D124" s="1" t="s">
        <v>73</v>
      </c>
      <c r="E124" s="1" t="s">
        <v>33</v>
      </c>
      <c r="F124" s="1">
        <v>32524.1</v>
      </c>
      <c r="G124" s="1" t="s">
        <v>11</v>
      </c>
      <c r="H124" s="1">
        <v>15000</v>
      </c>
      <c r="I124" s="1">
        <f t="shared" si="1"/>
        <v>1752.4099999999999</v>
      </c>
      <c r="K124"/>
      <c r="L124"/>
    </row>
    <row r="125" spans="1:12" x14ac:dyDescent="0.3">
      <c r="A125" s="2">
        <v>44287</v>
      </c>
      <c r="B125" s="1" t="s">
        <v>30</v>
      </c>
      <c r="C125" s="1" t="s">
        <v>31</v>
      </c>
      <c r="D125" s="1" t="s">
        <v>32</v>
      </c>
      <c r="E125" s="1" t="s">
        <v>33</v>
      </c>
      <c r="F125" s="1">
        <v>35153.799999999996</v>
      </c>
      <c r="G125" s="1" t="s">
        <v>11</v>
      </c>
      <c r="H125" s="1">
        <v>15000</v>
      </c>
      <c r="I125" s="1">
        <f t="shared" si="1"/>
        <v>2015.3799999999997</v>
      </c>
      <c r="K125"/>
      <c r="L125"/>
    </row>
    <row r="126" spans="1:12" x14ac:dyDescent="0.3">
      <c r="A126" s="2">
        <v>44287</v>
      </c>
      <c r="B126" s="1" t="s">
        <v>30</v>
      </c>
      <c r="C126" s="1" t="s">
        <v>31</v>
      </c>
      <c r="D126" s="1" t="s">
        <v>32</v>
      </c>
      <c r="E126" s="1" t="s">
        <v>33</v>
      </c>
      <c r="F126" s="1">
        <v>35820</v>
      </c>
      <c r="G126" s="1" t="s">
        <v>43</v>
      </c>
      <c r="H126" s="1">
        <v>15000</v>
      </c>
      <c r="I126" s="1">
        <f t="shared" si="1"/>
        <v>2082</v>
      </c>
      <c r="K126"/>
      <c r="L126"/>
    </row>
    <row r="127" spans="1:12" x14ac:dyDescent="0.3">
      <c r="A127" s="2">
        <v>44287</v>
      </c>
      <c r="B127" s="1" t="s">
        <v>59</v>
      </c>
      <c r="C127" s="1" t="s">
        <v>60</v>
      </c>
      <c r="D127" s="1" t="s">
        <v>61</v>
      </c>
      <c r="E127" s="1" t="s">
        <v>33</v>
      </c>
      <c r="F127" s="1">
        <v>42690.400000000001</v>
      </c>
      <c r="G127" s="1" t="s">
        <v>43</v>
      </c>
      <c r="H127" s="1">
        <v>15000</v>
      </c>
      <c r="I127" s="1">
        <f t="shared" si="1"/>
        <v>2769.0400000000004</v>
      </c>
      <c r="K127"/>
      <c r="L127"/>
    </row>
    <row r="128" spans="1:12" x14ac:dyDescent="0.3">
      <c r="A128" s="2">
        <v>44287</v>
      </c>
      <c r="B128" s="1" t="s">
        <v>56</v>
      </c>
      <c r="C128" s="1" t="s">
        <v>57</v>
      </c>
      <c r="D128" s="1" t="s">
        <v>58</v>
      </c>
      <c r="E128" s="1" t="s">
        <v>26</v>
      </c>
      <c r="F128" s="1">
        <v>6960</v>
      </c>
      <c r="G128" s="1" t="s">
        <v>43</v>
      </c>
      <c r="H128" s="1">
        <v>15000</v>
      </c>
      <c r="I128" s="1">
        <f t="shared" si="1"/>
        <v>0</v>
      </c>
      <c r="K128"/>
      <c r="L128"/>
    </row>
    <row r="129" spans="1:12" x14ac:dyDescent="0.3">
      <c r="A129" s="2">
        <v>44287</v>
      </c>
      <c r="B129" s="1" t="s">
        <v>47</v>
      </c>
      <c r="C129" s="1" t="s">
        <v>48</v>
      </c>
      <c r="D129" s="1" t="s">
        <v>49</v>
      </c>
      <c r="E129" s="1" t="s">
        <v>26</v>
      </c>
      <c r="F129" s="1">
        <v>9627.8999999999978</v>
      </c>
      <c r="G129" s="1" t="s">
        <v>11</v>
      </c>
      <c r="H129" s="1">
        <v>15000</v>
      </c>
      <c r="I129" s="1">
        <f t="shared" si="1"/>
        <v>0</v>
      </c>
      <c r="K129"/>
      <c r="L129"/>
    </row>
    <row r="130" spans="1:12" x14ac:dyDescent="0.3">
      <c r="A130" s="2">
        <v>44287</v>
      </c>
      <c r="B130" s="1" t="s">
        <v>34</v>
      </c>
      <c r="C130" s="1" t="s">
        <v>35</v>
      </c>
      <c r="D130" s="1" t="s">
        <v>36</v>
      </c>
      <c r="E130" s="1" t="s">
        <v>26</v>
      </c>
      <c r="F130" s="1">
        <v>13725.600000000002</v>
      </c>
      <c r="G130" s="1" t="s">
        <v>43</v>
      </c>
      <c r="H130" s="1">
        <v>15000</v>
      </c>
      <c r="I130" s="1">
        <f t="shared" si="1"/>
        <v>0</v>
      </c>
      <c r="K130"/>
      <c r="L130"/>
    </row>
    <row r="131" spans="1:12" x14ac:dyDescent="0.3">
      <c r="A131" s="2">
        <v>44287</v>
      </c>
      <c r="B131" s="1" t="s">
        <v>47</v>
      </c>
      <c r="C131" s="1" t="s">
        <v>48</v>
      </c>
      <c r="D131" s="1" t="s">
        <v>49</v>
      </c>
      <c r="E131" s="1" t="s">
        <v>26</v>
      </c>
      <c r="F131" s="1">
        <v>15353.2</v>
      </c>
      <c r="G131" s="1" t="s">
        <v>11</v>
      </c>
      <c r="H131" s="1">
        <v>15000</v>
      </c>
      <c r="I131" s="1">
        <f t="shared" ref="I131:I194" si="2">IF(F131&gt;=H131,(F131-H131)*10%,0)</f>
        <v>35.320000000000071</v>
      </c>
      <c r="K131"/>
      <c r="L131"/>
    </row>
    <row r="132" spans="1:12" x14ac:dyDescent="0.3">
      <c r="A132" s="2">
        <v>44287</v>
      </c>
      <c r="B132" s="1" t="s">
        <v>23</v>
      </c>
      <c r="C132" s="1" t="s">
        <v>24</v>
      </c>
      <c r="D132" s="1" t="s">
        <v>25</v>
      </c>
      <c r="E132" s="1" t="s">
        <v>26</v>
      </c>
      <c r="F132" s="1">
        <v>18994.5</v>
      </c>
      <c r="G132" s="1" t="s">
        <v>15</v>
      </c>
      <c r="H132" s="1">
        <v>15000</v>
      </c>
      <c r="I132" s="1">
        <f t="shared" si="2"/>
        <v>399.45000000000005</v>
      </c>
      <c r="K132"/>
      <c r="L132"/>
    </row>
    <row r="133" spans="1:12" x14ac:dyDescent="0.3">
      <c r="A133" s="2">
        <v>44287</v>
      </c>
      <c r="B133" s="1" t="s">
        <v>23</v>
      </c>
      <c r="C133" s="1" t="s">
        <v>24</v>
      </c>
      <c r="D133" s="1" t="s">
        <v>25</v>
      </c>
      <c r="E133" s="1" t="s">
        <v>26</v>
      </c>
      <c r="F133" s="1">
        <v>28628.799999999996</v>
      </c>
      <c r="G133" s="1" t="s">
        <v>43</v>
      </c>
      <c r="H133" s="1">
        <v>15000</v>
      </c>
      <c r="I133" s="1">
        <f t="shared" si="2"/>
        <v>1362.8799999999997</v>
      </c>
      <c r="K133"/>
      <c r="L133"/>
    </row>
    <row r="134" spans="1:12" x14ac:dyDescent="0.3">
      <c r="A134" s="2">
        <v>44287</v>
      </c>
      <c r="B134" s="1" t="s">
        <v>53</v>
      </c>
      <c r="C134" s="1" t="s">
        <v>54</v>
      </c>
      <c r="D134" s="1" t="s">
        <v>55</v>
      </c>
      <c r="E134" s="1" t="s">
        <v>22</v>
      </c>
      <c r="F134" s="1">
        <v>5696.4</v>
      </c>
      <c r="G134" s="1" t="s">
        <v>11</v>
      </c>
      <c r="H134" s="1">
        <v>15000</v>
      </c>
      <c r="I134" s="1">
        <f t="shared" si="2"/>
        <v>0</v>
      </c>
      <c r="K134"/>
      <c r="L134"/>
    </row>
    <row r="135" spans="1:12" x14ac:dyDescent="0.3">
      <c r="A135" s="2">
        <v>44287</v>
      </c>
      <c r="B135" s="1" t="s">
        <v>19</v>
      </c>
      <c r="C135" s="1" t="s">
        <v>20</v>
      </c>
      <c r="D135" s="1" t="s">
        <v>21</v>
      </c>
      <c r="E135" s="1" t="s">
        <v>22</v>
      </c>
      <c r="F135" s="1">
        <v>11716.5</v>
      </c>
      <c r="G135" s="1" t="s">
        <v>11</v>
      </c>
      <c r="H135" s="1">
        <v>15000</v>
      </c>
      <c r="I135" s="1">
        <f t="shared" si="2"/>
        <v>0</v>
      </c>
      <c r="K135"/>
      <c r="L135"/>
    </row>
    <row r="136" spans="1:12" x14ac:dyDescent="0.3">
      <c r="A136" s="2">
        <v>44287</v>
      </c>
      <c r="B136" s="1" t="s">
        <v>65</v>
      </c>
      <c r="C136" s="1" t="s">
        <v>66</v>
      </c>
      <c r="D136" s="1" t="s">
        <v>67</v>
      </c>
      <c r="E136" s="1" t="s">
        <v>22</v>
      </c>
      <c r="F136" s="1">
        <v>14416</v>
      </c>
      <c r="G136" s="1" t="s">
        <v>43</v>
      </c>
      <c r="H136" s="1">
        <v>15000</v>
      </c>
      <c r="I136" s="1">
        <f t="shared" si="2"/>
        <v>0</v>
      </c>
      <c r="K136"/>
      <c r="L136"/>
    </row>
    <row r="137" spans="1:12" x14ac:dyDescent="0.3">
      <c r="A137" s="2">
        <v>44287</v>
      </c>
      <c r="B137" s="1" t="s">
        <v>19</v>
      </c>
      <c r="C137" s="1" t="s">
        <v>20</v>
      </c>
      <c r="D137" s="1" t="s">
        <v>21</v>
      </c>
      <c r="E137" s="1" t="s">
        <v>22</v>
      </c>
      <c r="F137" s="1">
        <v>16499.400000000001</v>
      </c>
      <c r="G137" s="1" t="s">
        <v>15</v>
      </c>
      <c r="H137" s="1">
        <v>15000</v>
      </c>
      <c r="I137" s="1">
        <f t="shared" si="2"/>
        <v>149.94000000000014</v>
      </c>
      <c r="K137"/>
      <c r="L137"/>
    </row>
    <row r="138" spans="1:12" x14ac:dyDescent="0.3">
      <c r="A138" s="2">
        <v>44287</v>
      </c>
      <c r="B138" s="1" t="s">
        <v>53</v>
      </c>
      <c r="C138" s="1" t="s">
        <v>54</v>
      </c>
      <c r="D138" s="1" t="s">
        <v>55</v>
      </c>
      <c r="E138" s="1" t="s">
        <v>22</v>
      </c>
      <c r="F138" s="1">
        <v>16968</v>
      </c>
      <c r="G138" s="1" t="s">
        <v>43</v>
      </c>
      <c r="H138" s="1">
        <v>15000</v>
      </c>
      <c r="I138" s="1">
        <f t="shared" si="2"/>
        <v>196.8</v>
      </c>
      <c r="K138"/>
      <c r="L138"/>
    </row>
    <row r="139" spans="1:12" x14ac:dyDescent="0.3">
      <c r="A139" s="2">
        <v>44287</v>
      </c>
      <c r="B139" s="1" t="s">
        <v>44</v>
      </c>
      <c r="C139" s="1" t="s">
        <v>45</v>
      </c>
      <c r="D139" s="1" t="s">
        <v>46</v>
      </c>
      <c r="E139" s="1" t="s">
        <v>22</v>
      </c>
      <c r="F139" s="1">
        <v>17993.5</v>
      </c>
      <c r="G139" s="1" t="s">
        <v>11</v>
      </c>
      <c r="H139" s="1">
        <v>15000</v>
      </c>
      <c r="I139" s="1">
        <f t="shared" si="2"/>
        <v>299.35000000000002</v>
      </c>
      <c r="K139"/>
      <c r="L139"/>
    </row>
    <row r="140" spans="1:12" x14ac:dyDescent="0.3">
      <c r="A140" s="2">
        <v>44287</v>
      </c>
      <c r="B140" s="1" t="s">
        <v>53</v>
      </c>
      <c r="C140" s="1" t="s">
        <v>54</v>
      </c>
      <c r="D140" s="1" t="s">
        <v>55</v>
      </c>
      <c r="E140" s="1" t="s">
        <v>22</v>
      </c>
      <c r="F140" s="1">
        <v>18188.399999999998</v>
      </c>
      <c r="G140" s="1" t="s">
        <v>15</v>
      </c>
      <c r="H140" s="1">
        <v>15000</v>
      </c>
      <c r="I140" s="1">
        <f t="shared" si="2"/>
        <v>318.8399999999998</v>
      </c>
      <c r="K140"/>
      <c r="L140"/>
    </row>
    <row r="141" spans="1:12" x14ac:dyDescent="0.3">
      <c r="A141" s="2">
        <v>44317</v>
      </c>
      <c r="B141" s="1" t="s">
        <v>12</v>
      </c>
      <c r="C141" s="1" t="s">
        <v>13</v>
      </c>
      <c r="D141" s="1" t="s">
        <v>14</v>
      </c>
      <c r="E141" s="1" t="s">
        <v>10</v>
      </c>
      <c r="F141" s="1">
        <v>8686.6</v>
      </c>
      <c r="G141" s="1" t="s">
        <v>15</v>
      </c>
      <c r="H141" s="1">
        <v>15000</v>
      </c>
      <c r="I141" s="1">
        <f t="shared" si="2"/>
        <v>0</v>
      </c>
      <c r="K141"/>
      <c r="L141"/>
    </row>
    <row r="142" spans="1:12" x14ac:dyDescent="0.3">
      <c r="A142" s="2">
        <v>44317</v>
      </c>
      <c r="B142" s="1" t="s">
        <v>16</v>
      </c>
      <c r="C142" s="1" t="s">
        <v>17</v>
      </c>
      <c r="D142" s="1" t="s">
        <v>18</v>
      </c>
      <c r="E142" s="1" t="s">
        <v>10</v>
      </c>
      <c r="F142" s="1">
        <v>12422.2</v>
      </c>
      <c r="G142" s="1" t="s">
        <v>43</v>
      </c>
      <c r="H142" s="1">
        <v>15000</v>
      </c>
      <c r="I142" s="1">
        <f t="shared" si="2"/>
        <v>0</v>
      </c>
      <c r="K142"/>
      <c r="L142"/>
    </row>
    <row r="143" spans="1:12" x14ac:dyDescent="0.3">
      <c r="A143" s="2">
        <v>44317</v>
      </c>
      <c r="B143" s="1" t="s">
        <v>27</v>
      </c>
      <c r="C143" s="1" t="s">
        <v>28</v>
      </c>
      <c r="D143" s="1" t="s">
        <v>29</v>
      </c>
      <c r="E143" s="1" t="s">
        <v>10</v>
      </c>
      <c r="F143" s="1">
        <v>15120</v>
      </c>
      <c r="G143" s="1" t="s">
        <v>15</v>
      </c>
      <c r="H143" s="1">
        <v>15000</v>
      </c>
      <c r="I143" s="1">
        <f t="shared" si="2"/>
        <v>12</v>
      </c>
      <c r="K143"/>
      <c r="L143"/>
    </row>
    <row r="144" spans="1:12" x14ac:dyDescent="0.3">
      <c r="A144" s="2">
        <v>44317</v>
      </c>
      <c r="B144" s="1" t="s">
        <v>12</v>
      </c>
      <c r="C144" s="1" t="s">
        <v>13</v>
      </c>
      <c r="D144" s="1" t="s">
        <v>14</v>
      </c>
      <c r="E144" s="1" t="s">
        <v>10</v>
      </c>
      <c r="F144" s="1">
        <v>16604.400000000001</v>
      </c>
      <c r="G144" s="1" t="s">
        <v>43</v>
      </c>
      <c r="H144" s="1">
        <v>15000</v>
      </c>
      <c r="I144" s="1">
        <f t="shared" si="2"/>
        <v>160.44000000000017</v>
      </c>
      <c r="K144"/>
      <c r="L144"/>
    </row>
    <row r="145" spans="1:12" x14ac:dyDescent="0.3">
      <c r="A145" s="2">
        <v>44317</v>
      </c>
      <c r="B145" s="1" t="s">
        <v>16</v>
      </c>
      <c r="C145" s="1" t="s">
        <v>17</v>
      </c>
      <c r="D145" s="1" t="s">
        <v>18</v>
      </c>
      <c r="E145" s="1" t="s">
        <v>10</v>
      </c>
      <c r="F145" s="1">
        <v>19584</v>
      </c>
      <c r="G145" s="1" t="s">
        <v>15</v>
      </c>
      <c r="H145" s="1">
        <v>15000</v>
      </c>
      <c r="I145" s="1">
        <f t="shared" si="2"/>
        <v>458.40000000000003</v>
      </c>
      <c r="K145"/>
      <c r="L145"/>
    </row>
    <row r="146" spans="1:12" x14ac:dyDescent="0.3">
      <c r="A146" s="2">
        <v>44317</v>
      </c>
      <c r="B146" s="1" t="s">
        <v>7</v>
      </c>
      <c r="C146" s="1" t="s">
        <v>8</v>
      </c>
      <c r="D146" s="1" t="s">
        <v>9</v>
      </c>
      <c r="E146" s="1" t="s">
        <v>10</v>
      </c>
      <c r="F146" s="1">
        <v>26546.6</v>
      </c>
      <c r="G146" s="1" t="s">
        <v>15</v>
      </c>
      <c r="H146" s="1">
        <v>15000</v>
      </c>
      <c r="I146" s="1">
        <f t="shared" si="2"/>
        <v>1154.6599999999999</v>
      </c>
      <c r="K146"/>
      <c r="L146"/>
    </row>
    <row r="147" spans="1:12" x14ac:dyDescent="0.3">
      <c r="A147" s="2">
        <v>44317</v>
      </c>
      <c r="B147" s="1" t="s">
        <v>7</v>
      </c>
      <c r="C147" s="1" t="s">
        <v>8</v>
      </c>
      <c r="D147" s="1" t="s">
        <v>9</v>
      </c>
      <c r="E147" s="1" t="s">
        <v>10</v>
      </c>
      <c r="F147" s="1">
        <v>31200</v>
      </c>
      <c r="G147" s="1" t="s">
        <v>15</v>
      </c>
      <c r="H147" s="1">
        <v>15000</v>
      </c>
      <c r="I147" s="1">
        <f t="shared" si="2"/>
        <v>1620</v>
      </c>
      <c r="K147"/>
      <c r="L147"/>
    </row>
    <row r="148" spans="1:12" x14ac:dyDescent="0.3">
      <c r="A148" s="2">
        <v>44317</v>
      </c>
      <c r="B148" s="1" t="s">
        <v>59</v>
      </c>
      <c r="C148" s="1" t="s">
        <v>60</v>
      </c>
      <c r="D148" s="1" t="s">
        <v>61</v>
      </c>
      <c r="E148" s="1" t="s">
        <v>33</v>
      </c>
      <c r="F148" s="1">
        <v>9270.1</v>
      </c>
      <c r="G148" s="1" t="s">
        <v>11</v>
      </c>
      <c r="H148" s="1">
        <v>15000</v>
      </c>
      <c r="I148" s="1">
        <f t="shared" si="2"/>
        <v>0</v>
      </c>
      <c r="K148"/>
      <c r="L148"/>
    </row>
    <row r="149" spans="1:12" x14ac:dyDescent="0.3">
      <c r="A149" s="2">
        <v>44317</v>
      </c>
      <c r="B149" s="1" t="s">
        <v>59</v>
      </c>
      <c r="C149" s="1" t="s">
        <v>60</v>
      </c>
      <c r="D149" s="1" t="s">
        <v>61</v>
      </c>
      <c r="E149" s="1" t="s">
        <v>33</v>
      </c>
      <c r="F149" s="1">
        <v>11235</v>
      </c>
      <c r="G149" s="1" t="s">
        <v>43</v>
      </c>
      <c r="H149" s="1">
        <v>15000</v>
      </c>
      <c r="I149" s="1">
        <f t="shared" si="2"/>
        <v>0</v>
      </c>
      <c r="K149"/>
      <c r="L149"/>
    </row>
    <row r="150" spans="1:12" x14ac:dyDescent="0.3">
      <c r="A150" s="2">
        <v>44317</v>
      </c>
      <c r="B150" s="1" t="s">
        <v>71</v>
      </c>
      <c r="C150" s="1" t="s">
        <v>72</v>
      </c>
      <c r="D150" s="1" t="s">
        <v>73</v>
      </c>
      <c r="E150" s="1" t="s">
        <v>33</v>
      </c>
      <c r="F150" s="1">
        <v>12019.799999999997</v>
      </c>
      <c r="G150" s="1" t="s">
        <v>11</v>
      </c>
      <c r="H150" s="1">
        <v>15000</v>
      </c>
      <c r="I150" s="1">
        <f t="shared" si="2"/>
        <v>0</v>
      </c>
      <c r="K150"/>
      <c r="L150"/>
    </row>
    <row r="151" spans="1:12" x14ac:dyDescent="0.3">
      <c r="A151" s="2">
        <v>44317</v>
      </c>
      <c r="B151" s="1" t="s">
        <v>30</v>
      </c>
      <c r="C151" s="1" t="s">
        <v>31</v>
      </c>
      <c r="D151" s="1" t="s">
        <v>32</v>
      </c>
      <c r="E151" s="1" t="s">
        <v>33</v>
      </c>
      <c r="F151" s="1">
        <v>27930</v>
      </c>
      <c r="G151" s="1" t="s">
        <v>15</v>
      </c>
      <c r="H151" s="1">
        <v>15000</v>
      </c>
      <c r="I151" s="1">
        <f t="shared" si="2"/>
        <v>1293</v>
      </c>
      <c r="K151"/>
      <c r="L151"/>
    </row>
    <row r="152" spans="1:12" x14ac:dyDescent="0.3">
      <c r="A152" s="2">
        <v>44317</v>
      </c>
      <c r="B152" s="1" t="s">
        <v>56</v>
      </c>
      <c r="C152" s="1" t="s">
        <v>57</v>
      </c>
      <c r="D152" s="1" t="s">
        <v>58</v>
      </c>
      <c r="E152" s="1" t="s">
        <v>26</v>
      </c>
      <c r="F152" s="1">
        <v>10948</v>
      </c>
      <c r="G152" s="1" t="s">
        <v>11</v>
      </c>
      <c r="H152" s="1">
        <v>15000</v>
      </c>
      <c r="I152" s="1">
        <f t="shared" si="2"/>
        <v>0</v>
      </c>
      <c r="K152"/>
      <c r="L152"/>
    </row>
    <row r="153" spans="1:12" x14ac:dyDescent="0.3">
      <c r="A153" s="2">
        <v>44317</v>
      </c>
      <c r="B153" s="1" t="s">
        <v>50</v>
      </c>
      <c r="C153" s="1" t="s">
        <v>51</v>
      </c>
      <c r="D153" s="1" t="s">
        <v>52</v>
      </c>
      <c r="E153" s="1" t="s">
        <v>26</v>
      </c>
      <c r="F153" s="1">
        <v>13044.899999999998</v>
      </c>
      <c r="G153" s="1" t="s">
        <v>11</v>
      </c>
      <c r="H153" s="1">
        <v>15000</v>
      </c>
      <c r="I153" s="1">
        <f t="shared" si="2"/>
        <v>0</v>
      </c>
      <c r="K153"/>
      <c r="L153"/>
    </row>
    <row r="154" spans="1:12" x14ac:dyDescent="0.3">
      <c r="A154" s="2">
        <v>44317</v>
      </c>
      <c r="B154" s="1" t="s">
        <v>47</v>
      </c>
      <c r="C154" s="1" t="s">
        <v>48</v>
      </c>
      <c r="D154" s="1" t="s">
        <v>49</v>
      </c>
      <c r="E154" s="1" t="s">
        <v>26</v>
      </c>
      <c r="F154" s="1">
        <v>28616</v>
      </c>
      <c r="G154" s="1" t="s">
        <v>43</v>
      </c>
      <c r="H154" s="1">
        <v>15000</v>
      </c>
      <c r="I154" s="1">
        <f t="shared" si="2"/>
        <v>1361.6000000000001</v>
      </c>
      <c r="K154"/>
      <c r="L154"/>
    </row>
    <row r="155" spans="1:12" x14ac:dyDescent="0.3">
      <c r="A155" s="2">
        <v>44317</v>
      </c>
      <c r="B155" s="1" t="s">
        <v>34</v>
      </c>
      <c r="C155" s="1" t="s">
        <v>35</v>
      </c>
      <c r="D155" s="1" t="s">
        <v>36</v>
      </c>
      <c r="E155" s="1" t="s">
        <v>26</v>
      </c>
      <c r="F155" s="1">
        <v>30377.399999999998</v>
      </c>
      <c r="G155" s="1" t="s">
        <v>43</v>
      </c>
      <c r="H155" s="1">
        <v>15000</v>
      </c>
      <c r="I155" s="1">
        <f t="shared" si="2"/>
        <v>1537.7399999999998</v>
      </c>
      <c r="K155"/>
      <c r="L155"/>
    </row>
    <row r="156" spans="1:12" x14ac:dyDescent="0.3">
      <c r="A156" s="2">
        <v>44317</v>
      </c>
      <c r="B156" s="1" t="s">
        <v>47</v>
      </c>
      <c r="C156" s="1" t="s">
        <v>48</v>
      </c>
      <c r="D156" s="1" t="s">
        <v>49</v>
      </c>
      <c r="E156" s="1" t="s">
        <v>26</v>
      </c>
      <c r="F156" s="1">
        <v>35351</v>
      </c>
      <c r="G156" s="1" t="s">
        <v>15</v>
      </c>
      <c r="H156" s="1">
        <v>15000</v>
      </c>
      <c r="I156" s="1">
        <f t="shared" si="2"/>
        <v>2035.1000000000001</v>
      </c>
      <c r="K156"/>
      <c r="L156"/>
    </row>
    <row r="157" spans="1:12" x14ac:dyDescent="0.3">
      <c r="A157" s="2">
        <v>44317</v>
      </c>
      <c r="B157" s="1" t="s">
        <v>65</v>
      </c>
      <c r="C157" s="1" t="s">
        <v>66</v>
      </c>
      <c r="D157" s="1" t="s">
        <v>67</v>
      </c>
      <c r="E157" s="1" t="s">
        <v>22</v>
      </c>
      <c r="F157" s="1">
        <v>9004.7999999999993</v>
      </c>
      <c r="G157" s="1" t="s">
        <v>11</v>
      </c>
      <c r="H157" s="1">
        <v>15000</v>
      </c>
      <c r="I157" s="1">
        <f t="shared" si="2"/>
        <v>0</v>
      </c>
      <c r="K157"/>
      <c r="L157"/>
    </row>
    <row r="158" spans="1:12" x14ac:dyDescent="0.3">
      <c r="A158" s="2">
        <v>44317</v>
      </c>
      <c r="B158" s="1" t="s">
        <v>53</v>
      </c>
      <c r="C158" s="1" t="s">
        <v>54</v>
      </c>
      <c r="D158" s="1" t="s">
        <v>55</v>
      </c>
      <c r="E158" s="1" t="s">
        <v>22</v>
      </c>
      <c r="F158" s="1">
        <v>18826.400000000001</v>
      </c>
      <c r="G158" s="1" t="s">
        <v>43</v>
      </c>
      <c r="H158" s="1">
        <v>15000</v>
      </c>
      <c r="I158" s="1">
        <f t="shared" si="2"/>
        <v>382.64000000000016</v>
      </c>
      <c r="K158"/>
      <c r="L158"/>
    </row>
    <row r="159" spans="1:12" x14ac:dyDescent="0.3">
      <c r="A159" s="2">
        <v>44317</v>
      </c>
      <c r="B159" s="1" t="s">
        <v>53</v>
      </c>
      <c r="C159" s="1" t="s">
        <v>54</v>
      </c>
      <c r="D159" s="1" t="s">
        <v>55</v>
      </c>
      <c r="E159" s="1" t="s">
        <v>22</v>
      </c>
      <c r="F159" s="1">
        <v>19617.5</v>
      </c>
      <c r="G159" s="1" t="s">
        <v>43</v>
      </c>
      <c r="H159" s="1">
        <v>15000</v>
      </c>
      <c r="I159" s="1">
        <f t="shared" si="2"/>
        <v>461.75</v>
      </c>
      <c r="K159"/>
      <c r="L159"/>
    </row>
    <row r="160" spans="1:12" x14ac:dyDescent="0.3">
      <c r="A160" s="2">
        <v>44317</v>
      </c>
      <c r="B160" s="1" t="s">
        <v>53</v>
      </c>
      <c r="C160" s="1" t="s">
        <v>54</v>
      </c>
      <c r="D160" s="1" t="s">
        <v>55</v>
      </c>
      <c r="E160" s="1" t="s">
        <v>22</v>
      </c>
      <c r="F160" s="1">
        <v>19836.400000000001</v>
      </c>
      <c r="G160" s="1" t="s">
        <v>11</v>
      </c>
      <c r="H160" s="1">
        <v>15000</v>
      </c>
      <c r="I160" s="1">
        <f t="shared" si="2"/>
        <v>483.64000000000016</v>
      </c>
      <c r="K160"/>
      <c r="L160"/>
    </row>
    <row r="161" spans="1:12" x14ac:dyDescent="0.3">
      <c r="A161" s="2">
        <v>44317</v>
      </c>
      <c r="B161" s="1" t="s">
        <v>44</v>
      </c>
      <c r="C161" s="1" t="s">
        <v>45</v>
      </c>
      <c r="D161" s="1" t="s">
        <v>46</v>
      </c>
      <c r="E161" s="1" t="s">
        <v>22</v>
      </c>
      <c r="F161" s="1">
        <v>20717.599999999999</v>
      </c>
      <c r="G161" s="1" t="s">
        <v>15</v>
      </c>
      <c r="H161" s="1">
        <v>15000</v>
      </c>
      <c r="I161" s="1">
        <f t="shared" si="2"/>
        <v>571.75999999999988</v>
      </c>
      <c r="K161"/>
      <c r="L161"/>
    </row>
    <row r="162" spans="1:12" x14ac:dyDescent="0.3">
      <c r="A162" s="2">
        <v>44317</v>
      </c>
      <c r="B162" s="1" t="s">
        <v>37</v>
      </c>
      <c r="C162" s="1" t="s">
        <v>38</v>
      </c>
      <c r="D162" s="1" t="s">
        <v>39</v>
      </c>
      <c r="E162" s="1" t="s">
        <v>22</v>
      </c>
      <c r="F162" s="1">
        <v>23364</v>
      </c>
      <c r="G162" s="1" t="s">
        <v>15</v>
      </c>
      <c r="H162" s="1">
        <v>15000</v>
      </c>
      <c r="I162" s="1">
        <f t="shared" si="2"/>
        <v>836.40000000000009</v>
      </c>
      <c r="K162"/>
      <c r="L162"/>
    </row>
    <row r="163" spans="1:12" x14ac:dyDescent="0.3">
      <c r="A163" s="2">
        <v>44317</v>
      </c>
      <c r="B163" s="1" t="s">
        <v>53</v>
      </c>
      <c r="C163" s="1" t="s">
        <v>54</v>
      </c>
      <c r="D163" s="1" t="s">
        <v>55</v>
      </c>
      <c r="E163" s="1" t="s">
        <v>22</v>
      </c>
      <c r="F163" s="1">
        <v>23997.600000000002</v>
      </c>
      <c r="G163" s="1" t="s">
        <v>11</v>
      </c>
      <c r="H163" s="1">
        <v>15000</v>
      </c>
      <c r="I163" s="1">
        <f t="shared" si="2"/>
        <v>899.76000000000022</v>
      </c>
      <c r="K163"/>
      <c r="L163"/>
    </row>
    <row r="164" spans="1:12" x14ac:dyDescent="0.3">
      <c r="A164" s="2">
        <v>44317</v>
      </c>
      <c r="B164" s="1" t="s">
        <v>65</v>
      </c>
      <c r="C164" s="1" t="s">
        <v>66</v>
      </c>
      <c r="D164" s="1" t="s">
        <v>67</v>
      </c>
      <c r="E164" s="1" t="s">
        <v>22</v>
      </c>
      <c r="F164" s="1">
        <v>27916.399999999998</v>
      </c>
      <c r="G164" s="1" t="s">
        <v>43</v>
      </c>
      <c r="H164" s="1">
        <v>15000</v>
      </c>
      <c r="I164" s="1">
        <f t="shared" si="2"/>
        <v>1291.6399999999999</v>
      </c>
      <c r="K164"/>
      <c r="L164"/>
    </row>
    <row r="165" spans="1:12" x14ac:dyDescent="0.3">
      <c r="A165" s="2">
        <v>44317</v>
      </c>
      <c r="B165" s="1" t="s">
        <v>65</v>
      </c>
      <c r="C165" s="1" t="s">
        <v>66</v>
      </c>
      <c r="D165" s="1" t="s">
        <v>67</v>
      </c>
      <c r="E165" s="1" t="s">
        <v>22</v>
      </c>
      <c r="F165" s="1">
        <v>42249.1</v>
      </c>
      <c r="G165" s="1" t="s">
        <v>15</v>
      </c>
      <c r="H165" s="1">
        <v>15000</v>
      </c>
      <c r="I165" s="1">
        <f t="shared" si="2"/>
        <v>2724.91</v>
      </c>
      <c r="K165"/>
      <c r="L165"/>
    </row>
    <row r="166" spans="1:12" x14ac:dyDescent="0.3">
      <c r="A166" s="2">
        <v>44348</v>
      </c>
      <c r="B166" s="1" t="s">
        <v>7</v>
      </c>
      <c r="C166" s="1" t="s">
        <v>8</v>
      </c>
      <c r="D166" s="1" t="s">
        <v>9</v>
      </c>
      <c r="E166" s="1" t="s">
        <v>10</v>
      </c>
      <c r="F166" s="1">
        <v>2070.2999999999997</v>
      </c>
      <c r="G166" s="1" t="s">
        <v>11</v>
      </c>
      <c r="H166" s="1">
        <v>15000</v>
      </c>
      <c r="I166" s="1">
        <f t="shared" si="2"/>
        <v>0</v>
      </c>
      <c r="K166"/>
      <c r="L166"/>
    </row>
    <row r="167" spans="1:12" x14ac:dyDescent="0.3">
      <c r="A167" s="2">
        <v>44348</v>
      </c>
      <c r="B167" s="1" t="s">
        <v>16</v>
      </c>
      <c r="C167" s="1" t="s">
        <v>17</v>
      </c>
      <c r="D167" s="1" t="s">
        <v>18</v>
      </c>
      <c r="E167" s="1" t="s">
        <v>10</v>
      </c>
      <c r="F167" s="1">
        <v>9499</v>
      </c>
      <c r="G167" s="1" t="s">
        <v>15</v>
      </c>
      <c r="H167" s="1">
        <v>15000</v>
      </c>
      <c r="I167" s="1">
        <f t="shared" si="2"/>
        <v>0</v>
      </c>
      <c r="K167"/>
      <c r="L167"/>
    </row>
    <row r="168" spans="1:12" x14ac:dyDescent="0.3">
      <c r="A168" s="2">
        <v>44348</v>
      </c>
      <c r="B168" s="1" t="s">
        <v>16</v>
      </c>
      <c r="C168" s="1" t="s">
        <v>17</v>
      </c>
      <c r="D168" s="1" t="s">
        <v>18</v>
      </c>
      <c r="E168" s="1" t="s">
        <v>10</v>
      </c>
      <c r="F168" s="1">
        <v>17904.7</v>
      </c>
      <c r="G168" s="1" t="s">
        <v>43</v>
      </c>
      <c r="H168" s="1">
        <v>15000</v>
      </c>
      <c r="I168" s="1">
        <f t="shared" si="2"/>
        <v>290.47000000000008</v>
      </c>
      <c r="K168"/>
      <c r="L168"/>
    </row>
    <row r="169" spans="1:12" x14ac:dyDescent="0.3">
      <c r="A169" s="2">
        <v>44348</v>
      </c>
      <c r="B169" s="1" t="s">
        <v>16</v>
      </c>
      <c r="C169" s="1" t="s">
        <v>17</v>
      </c>
      <c r="D169" s="1" t="s">
        <v>18</v>
      </c>
      <c r="E169" s="1" t="s">
        <v>10</v>
      </c>
      <c r="F169" s="1">
        <v>18878.399999999998</v>
      </c>
      <c r="G169" s="1" t="s">
        <v>15</v>
      </c>
      <c r="H169" s="1">
        <v>15000</v>
      </c>
      <c r="I169" s="1">
        <f t="shared" si="2"/>
        <v>387.8399999999998</v>
      </c>
      <c r="K169"/>
      <c r="L169"/>
    </row>
    <row r="170" spans="1:12" x14ac:dyDescent="0.3">
      <c r="A170" s="2">
        <v>44348</v>
      </c>
      <c r="B170" s="1" t="s">
        <v>16</v>
      </c>
      <c r="C170" s="1" t="s">
        <v>17</v>
      </c>
      <c r="D170" s="1" t="s">
        <v>18</v>
      </c>
      <c r="E170" s="1" t="s">
        <v>10</v>
      </c>
      <c r="F170" s="1">
        <v>23445</v>
      </c>
      <c r="G170" s="1" t="s">
        <v>15</v>
      </c>
      <c r="H170" s="1">
        <v>15000</v>
      </c>
      <c r="I170" s="1">
        <f t="shared" si="2"/>
        <v>844.5</v>
      </c>
      <c r="K170"/>
      <c r="L170"/>
    </row>
    <row r="171" spans="1:12" x14ac:dyDescent="0.3">
      <c r="A171" s="2">
        <v>44348</v>
      </c>
      <c r="B171" s="1" t="s">
        <v>16</v>
      </c>
      <c r="C171" s="1" t="s">
        <v>17</v>
      </c>
      <c r="D171" s="1" t="s">
        <v>18</v>
      </c>
      <c r="E171" s="1" t="s">
        <v>10</v>
      </c>
      <c r="F171" s="1">
        <v>34162</v>
      </c>
      <c r="G171" s="1" t="s">
        <v>15</v>
      </c>
      <c r="H171" s="1">
        <v>15000</v>
      </c>
      <c r="I171" s="1">
        <f t="shared" si="2"/>
        <v>1916.2</v>
      </c>
      <c r="K171"/>
      <c r="L171"/>
    </row>
    <row r="172" spans="1:12" x14ac:dyDescent="0.3">
      <c r="A172" s="2">
        <v>44348</v>
      </c>
      <c r="B172" s="1" t="s">
        <v>40</v>
      </c>
      <c r="C172" s="1" t="s">
        <v>41</v>
      </c>
      <c r="D172" s="1" t="s">
        <v>42</v>
      </c>
      <c r="E172" s="1" t="s">
        <v>33</v>
      </c>
      <c r="F172" s="1">
        <v>7581.9999999999991</v>
      </c>
      <c r="G172" s="1" t="s">
        <v>11</v>
      </c>
      <c r="H172" s="1">
        <v>15000</v>
      </c>
      <c r="I172" s="1">
        <f t="shared" si="2"/>
        <v>0</v>
      </c>
      <c r="K172"/>
      <c r="L172"/>
    </row>
    <row r="173" spans="1:12" x14ac:dyDescent="0.3">
      <c r="A173" s="2">
        <v>44348</v>
      </c>
      <c r="B173" s="1" t="s">
        <v>30</v>
      </c>
      <c r="C173" s="1" t="s">
        <v>31</v>
      </c>
      <c r="D173" s="1" t="s">
        <v>32</v>
      </c>
      <c r="E173" s="1" t="s">
        <v>33</v>
      </c>
      <c r="F173" s="1">
        <v>8721.6</v>
      </c>
      <c r="G173" s="1" t="s">
        <v>43</v>
      </c>
      <c r="H173" s="1">
        <v>15000</v>
      </c>
      <c r="I173" s="1">
        <f t="shared" si="2"/>
        <v>0</v>
      </c>
      <c r="K173"/>
      <c r="L173"/>
    </row>
    <row r="174" spans="1:12" x14ac:dyDescent="0.3">
      <c r="A174" s="2">
        <v>44348</v>
      </c>
      <c r="B174" s="1" t="s">
        <v>40</v>
      </c>
      <c r="C174" s="1" t="s">
        <v>41</v>
      </c>
      <c r="D174" s="1" t="s">
        <v>42</v>
      </c>
      <c r="E174" s="1" t="s">
        <v>33</v>
      </c>
      <c r="F174" s="1">
        <v>10500</v>
      </c>
      <c r="G174" s="1" t="s">
        <v>15</v>
      </c>
      <c r="H174" s="1">
        <v>15000</v>
      </c>
      <c r="I174" s="1">
        <f t="shared" si="2"/>
        <v>0</v>
      </c>
      <c r="K174"/>
      <c r="L174"/>
    </row>
    <row r="175" spans="1:12" x14ac:dyDescent="0.3">
      <c r="A175" s="2">
        <v>44348</v>
      </c>
      <c r="B175" s="1" t="s">
        <v>59</v>
      </c>
      <c r="C175" s="1" t="s">
        <v>60</v>
      </c>
      <c r="D175" s="1" t="s">
        <v>61</v>
      </c>
      <c r="E175" s="1" t="s">
        <v>33</v>
      </c>
      <c r="F175" s="1">
        <v>13466.999999999998</v>
      </c>
      <c r="G175" s="1" t="s">
        <v>43</v>
      </c>
      <c r="H175" s="1">
        <v>15000</v>
      </c>
      <c r="I175" s="1">
        <f t="shared" si="2"/>
        <v>0</v>
      </c>
      <c r="K175"/>
      <c r="L175"/>
    </row>
    <row r="176" spans="1:12" x14ac:dyDescent="0.3">
      <c r="A176" s="2">
        <v>44348</v>
      </c>
      <c r="B176" s="1" t="s">
        <v>40</v>
      </c>
      <c r="C176" s="1" t="s">
        <v>41</v>
      </c>
      <c r="D176" s="1" t="s">
        <v>42</v>
      </c>
      <c r="E176" s="1" t="s">
        <v>33</v>
      </c>
      <c r="F176" s="1">
        <v>16036.8</v>
      </c>
      <c r="G176" s="1" t="s">
        <v>15</v>
      </c>
      <c r="H176" s="1">
        <v>15000</v>
      </c>
      <c r="I176" s="1">
        <f t="shared" si="2"/>
        <v>103.67999999999994</v>
      </c>
      <c r="K176"/>
      <c r="L176"/>
    </row>
    <row r="177" spans="1:12" x14ac:dyDescent="0.3">
      <c r="A177" s="2">
        <v>44348</v>
      </c>
      <c r="B177" s="1" t="s">
        <v>62</v>
      </c>
      <c r="C177" s="1" t="s">
        <v>63</v>
      </c>
      <c r="D177" s="1" t="s">
        <v>64</v>
      </c>
      <c r="E177" s="1" t="s">
        <v>33</v>
      </c>
      <c r="F177" s="1">
        <v>16846.8</v>
      </c>
      <c r="G177" s="1" t="s">
        <v>15</v>
      </c>
      <c r="H177" s="1">
        <v>15000</v>
      </c>
      <c r="I177" s="1">
        <f t="shared" si="2"/>
        <v>184.67999999999995</v>
      </c>
      <c r="K177"/>
      <c r="L177"/>
    </row>
    <row r="178" spans="1:12" x14ac:dyDescent="0.3">
      <c r="A178" s="2">
        <v>44348</v>
      </c>
      <c r="B178" s="1" t="s">
        <v>47</v>
      </c>
      <c r="C178" s="1" t="s">
        <v>48</v>
      </c>
      <c r="D178" s="1" t="s">
        <v>49</v>
      </c>
      <c r="E178" s="1" t="s">
        <v>26</v>
      </c>
      <c r="F178" s="1">
        <v>6872.7999999999993</v>
      </c>
      <c r="G178" s="1" t="s">
        <v>11</v>
      </c>
      <c r="H178" s="1">
        <v>15000</v>
      </c>
      <c r="I178" s="1">
        <f t="shared" si="2"/>
        <v>0</v>
      </c>
      <c r="K178"/>
      <c r="L178"/>
    </row>
    <row r="179" spans="1:12" x14ac:dyDescent="0.3">
      <c r="A179" s="2">
        <v>44348</v>
      </c>
      <c r="B179" s="1" t="s">
        <v>34</v>
      </c>
      <c r="C179" s="1" t="s">
        <v>35</v>
      </c>
      <c r="D179" s="1" t="s">
        <v>36</v>
      </c>
      <c r="E179" s="1" t="s">
        <v>26</v>
      </c>
      <c r="F179" s="1">
        <v>8827</v>
      </c>
      <c r="G179" s="1" t="s">
        <v>43</v>
      </c>
      <c r="H179" s="1">
        <v>15000</v>
      </c>
      <c r="I179" s="1">
        <f t="shared" si="2"/>
        <v>0</v>
      </c>
      <c r="K179"/>
      <c r="L179"/>
    </row>
    <row r="180" spans="1:12" x14ac:dyDescent="0.3">
      <c r="A180" s="2">
        <v>44348</v>
      </c>
      <c r="B180" s="1" t="s">
        <v>56</v>
      </c>
      <c r="C180" s="1" t="s">
        <v>57</v>
      </c>
      <c r="D180" s="1" t="s">
        <v>58</v>
      </c>
      <c r="E180" s="1" t="s">
        <v>26</v>
      </c>
      <c r="F180" s="1">
        <v>9836.8000000000011</v>
      </c>
      <c r="G180" s="1" t="s">
        <v>11</v>
      </c>
      <c r="H180" s="1">
        <v>15000</v>
      </c>
      <c r="I180" s="1">
        <f t="shared" si="2"/>
        <v>0</v>
      </c>
      <c r="K180"/>
      <c r="L180"/>
    </row>
    <row r="181" spans="1:12" x14ac:dyDescent="0.3">
      <c r="A181" s="2">
        <v>44348</v>
      </c>
      <c r="B181" s="1" t="s">
        <v>34</v>
      </c>
      <c r="C181" s="1" t="s">
        <v>35</v>
      </c>
      <c r="D181" s="1" t="s">
        <v>36</v>
      </c>
      <c r="E181" s="1" t="s">
        <v>26</v>
      </c>
      <c r="F181" s="1">
        <v>10032</v>
      </c>
      <c r="G181" s="1" t="s">
        <v>11</v>
      </c>
      <c r="H181" s="1">
        <v>15000</v>
      </c>
      <c r="I181" s="1">
        <f t="shared" si="2"/>
        <v>0</v>
      </c>
      <c r="K181"/>
      <c r="L181"/>
    </row>
    <row r="182" spans="1:12" x14ac:dyDescent="0.3">
      <c r="A182" s="2">
        <v>44348</v>
      </c>
      <c r="B182" s="1" t="s">
        <v>34</v>
      </c>
      <c r="C182" s="1" t="s">
        <v>35</v>
      </c>
      <c r="D182" s="1" t="s">
        <v>36</v>
      </c>
      <c r="E182" s="1" t="s">
        <v>26</v>
      </c>
      <c r="F182" s="1">
        <v>15953.599999999999</v>
      </c>
      <c r="G182" s="1" t="s">
        <v>15</v>
      </c>
      <c r="H182" s="1">
        <v>15000</v>
      </c>
      <c r="I182" s="1">
        <f t="shared" si="2"/>
        <v>95.359999999999857</v>
      </c>
      <c r="K182"/>
      <c r="L182"/>
    </row>
    <row r="183" spans="1:12" x14ac:dyDescent="0.3">
      <c r="A183" s="2">
        <v>44348</v>
      </c>
      <c r="B183" s="1" t="s">
        <v>47</v>
      </c>
      <c r="C183" s="1" t="s">
        <v>48</v>
      </c>
      <c r="D183" s="1" t="s">
        <v>49</v>
      </c>
      <c r="E183" s="1" t="s">
        <v>26</v>
      </c>
      <c r="F183" s="1">
        <v>25560</v>
      </c>
      <c r="G183" s="1" t="s">
        <v>11</v>
      </c>
      <c r="H183" s="1">
        <v>15000</v>
      </c>
      <c r="I183" s="1">
        <f t="shared" si="2"/>
        <v>1056</v>
      </c>
      <c r="K183"/>
      <c r="L183"/>
    </row>
    <row r="184" spans="1:12" x14ac:dyDescent="0.3">
      <c r="A184" s="2">
        <v>44348</v>
      </c>
      <c r="B184" s="1" t="s">
        <v>34</v>
      </c>
      <c r="C184" s="1" t="s">
        <v>35</v>
      </c>
      <c r="D184" s="1" t="s">
        <v>36</v>
      </c>
      <c r="E184" s="1" t="s">
        <v>26</v>
      </c>
      <c r="F184" s="1">
        <v>35695</v>
      </c>
      <c r="G184" s="1" t="s">
        <v>15</v>
      </c>
      <c r="H184" s="1">
        <v>15000</v>
      </c>
      <c r="I184" s="1">
        <f t="shared" si="2"/>
        <v>2069.5</v>
      </c>
      <c r="K184"/>
      <c r="L184"/>
    </row>
    <row r="185" spans="1:12" x14ac:dyDescent="0.3">
      <c r="A185" s="2">
        <v>44348</v>
      </c>
      <c r="B185" s="1" t="s">
        <v>44</v>
      </c>
      <c r="C185" s="1" t="s">
        <v>45</v>
      </c>
      <c r="D185" s="1" t="s">
        <v>46</v>
      </c>
      <c r="E185" s="1" t="s">
        <v>22</v>
      </c>
      <c r="F185" s="1">
        <v>9574.7999999999993</v>
      </c>
      <c r="G185" s="1" t="s">
        <v>15</v>
      </c>
      <c r="H185" s="1">
        <v>15000</v>
      </c>
      <c r="I185" s="1">
        <f t="shared" si="2"/>
        <v>0</v>
      </c>
      <c r="K185"/>
      <c r="L185"/>
    </row>
    <row r="186" spans="1:12" x14ac:dyDescent="0.3">
      <c r="A186" s="2">
        <v>44348</v>
      </c>
      <c r="B186" s="1" t="s">
        <v>44</v>
      </c>
      <c r="C186" s="1" t="s">
        <v>45</v>
      </c>
      <c r="D186" s="1" t="s">
        <v>46</v>
      </c>
      <c r="E186" s="1" t="s">
        <v>22</v>
      </c>
      <c r="F186" s="1">
        <v>14301.6</v>
      </c>
      <c r="G186" s="1" t="s">
        <v>15</v>
      </c>
      <c r="H186" s="1">
        <v>15000</v>
      </c>
      <c r="I186" s="1">
        <f t="shared" si="2"/>
        <v>0</v>
      </c>
      <c r="K186"/>
      <c r="L186"/>
    </row>
    <row r="187" spans="1:12" x14ac:dyDescent="0.3">
      <c r="A187" s="2">
        <v>44348</v>
      </c>
      <c r="B187" s="1" t="s">
        <v>37</v>
      </c>
      <c r="C187" s="1" t="s">
        <v>38</v>
      </c>
      <c r="D187" s="1" t="s">
        <v>39</v>
      </c>
      <c r="E187" s="1" t="s">
        <v>22</v>
      </c>
      <c r="F187" s="1">
        <v>15061.2</v>
      </c>
      <c r="G187" s="1" t="s">
        <v>15</v>
      </c>
      <c r="H187" s="1">
        <v>15000</v>
      </c>
      <c r="I187" s="1">
        <f t="shared" si="2"/>
        <v>6.1200000000000729</v>
      </c>
      <c r="K187"/>
      <c r="L187"/>
    </row>
    <row r="188" spans="1:12" x14ac:dyDescent="0.3">
      <c r="A188" s="2">
        <v>44348</v>
      </c>
      <c r="B188" s="1" t="s">
        <v>53</v>
      </c>
      <c r="C188" s="1" t="s">
        <v>54</v>
      </c>
      <c r="D188" s="1" t="s">
        <v>55</v>
      </c>
      <c r="E188" s="1" t="s">
        <v>22</v>
      </c>
      <c r="F188" s="1">
        <v>17262</v>
      </c>
      <c r="G188" s="1" t="s">
        <v>15</v>
      </c>
      <c r="H188" s="1">
        <v>15000</v>
      </c>
      <c r="I188" s="1">
        <f t="shared" si="2"/>
        <v>226.20000000000002</v>
      </c>
      <c r="K188"/>
      <c r="L188"/>
    </row>
    <row r="189" spans="1:12" x14ac:dyDescent="0.3">
      <c r="A189" s="2">
        <v>44348</v>
      </c>
      <c r="B189" s="1" t="s">
        <v>65</v>
      </c>
      <c r="C189" s="1" t="s">
        <v>66</v>
      </c>
      <c r="D189" s="1" t="s">
        <v>67</v>
      </c>
      <c r="E189" s="1" t="s">
        <v>22</v>
      </c>
      <c r="F189" s="1">
        <v>37192.5</v>
      </c>
      <c r="G189" s="1" t="s">
        <v>43</v>
      </c>
      <c r="H189" s="1">
        <v>15000</v>
      </c>
      <c r="I189" s="1">
        <f t="shared" si="2"/>
        <v>2219.25</v>
      </c>
      <c r="K189"/>
      <c r="L189"/>
    </row>
    <row r="190" spans="1:12" x14ac:dyDescent="0.3">
      <c r="A190" s="2">
        <v>44348</v>
      </c>
      <c r="B190" s="1" t="s">
        <v>37</v>
      </c>
      <c r="C190" s="1" t="s">
        <v>38</v>
      </c>
      <c r="D190" s="1" t="s">
        <v>39</v>
      </c>
      <c r="E190" s="1" t="s">
        <v>22</v>
      </c>
      <c r="F190" s="1">
        <v>39653.9</v>
      </c>
      <c r="G190" s="1" t="s">
        <v>43</v>
      </c>
      <c r="H190" s="1">
        <v>15000</v>
      </c>
      <c r="I190" s="1">
        <f t="shared" si="2"/>
        <v>2465.3900000000003</v>
      </c>
      <c r="K190"/>
      <c r="L190"/>
    </row>
    <row r="191" spans="1:12" x14ac:dyDescent="0.3">
      <c r="A191" s="2">
        <v>44378</v>
      </c>
      <c r="B191" s="1" t="s">
        <v>16</v>
      </c>
      <c r="C191" s="1" t="s">
        <v>17</v>
      </c>
      <c r="D191" s="1" t="s">
        <v>18</v>
      </c>
      <c r="E191" s="1" t="s">
        <v>10</v>
      </c>
      <c r="F191" s="1">
        <v>3055.2</v>
      </c>
      <c r="G191" s="1" t="s">
        <v>11</v>
      </c>
      <c r="H191" s="1">
        <v>15000</v>
      </c>
      <c r="I191" s="1">
        <f t="shared" si="2"/>
        <v>0</v>
      </c>
      <c r="K191"/>
      <c r="L191"/>
    </row>
    <row r="192" spans="1:12" x14ac:dyDescent="0.3">
      <c r="A192" s="2">
        <v>44378</v>
      </c>
      <c r="B192" s="1" t="s">
        <v>7</v>
      </c>
      <c r="C192" s="1" t="s">
        <v>8</v>
      </c>
      <c r="D192" s="1" t="s">
        <v>9</v>
      </c>
      <c r="E192" s="1" t="s">
        <v>10</v>
      </c>
      <c r="F192" s="1">
        <v>4843.4000000000005</v>
      </c>
      <c r="G192" s="1" t="s">
        <v>43</v>
      </c>
      <c r="H192" s="1">
        <v>15000</v>
      </c>
      <c r="I192" s="1">
        <f t="shared" si="2"/>
        <v>0</v>
      </c>
      <c r="K192"/>
      <c r="L192"/>
    </row>
    <row r="193" spans="1:12" x14ac:dyDescent="0.3">
      <c r="A193" s="2">
        <v>44378</v>
      </c>
      <c r="B193" s="1" t="s">
        <v>12</v>
      </c>
      <c r="C193" s="1" t="s">
        <v>13</v>
      </c>
      <c r="D193" s="1" t="s">
        <v>14</v>
      </c>
      <c r="E193" s="1" t="s">
        <v>10</v>
      </c>
      <c r="F193" s="1">
        <v>5215.2</v>
      </c>
      <c r="G193" s="1" t="s">
        <v>43</v>
      </c>
      <c r="H193" s="1">
        <v>15000</v>
      </c>
      <c r="I193" s="1">
        <f t="shared" si="2"/>
        <v>0</v>
      </c>
      <c r="K193"/>
      <c r="L193"/>
    </row>
    <row r="194" spans="1:12" x14ac:dyDescent="0.3">
      <c r="A194" s="2">
        <v>44378</v>
      </c>
      <c r="B194" s="1" t="s">
        <v>16</v>
      </c>
      <c r="C194" s="1" t="s">
        <v>17</v>
      </c>
      <c r="D194" s="1" t="s">
        <v>18</v>
      </c>
      <c r="E194" s="1" t="s">
        <v>10</v>
      </c>
      <c r="F194" s="1">
        <v>7199.7000000000007</v>
      </c>
      <c r="G194" s="1" t="s">
        <v>43</v>
      </c>
      <c r="H194" s="1">
        <v>15000</v>
      </c>
      <c r="I194" s="1">
        <f t="shared" si="2"/>
        <v>0</v>
      </c>
      <c r="K194"/>
      <c r="L194"/>
    </row>
    <row r="195" spans="1:12" x14ac:dyDescent="0.3">
      <c r="A195" s="2">
        <v>44378</v>
      </c>
      <c r="B195" s="1" t="s">
        <v>68</v>
      </c>
      <c r="C195" s="1" t="s">
        <v>69</v>
      </c>
      <c r="D195" s="1" t="s">
        <v>70</v>
      </c>
      <c r="E195" s="1" t="s">
        <v>10</v>
      </c>
      <c r="F195" s="1">
        <v>14670</v>
      </c>
      <c r="G195" s="1" t="s">
        <v>11</v>
      </c>
      <c r="H195" s="1">
        <v>15000</v>
      </c>
      <c r="I195" s="1">
        <f t="shared" ref="I195:I258" si="3">IF(F195&gt;=H195,(F195-H195)*10%,0)</f>
        <v>0</v>
      </c>
      <c r="K195"/>
      <c r="L195"/>
    </row>
    <row r="196" spans="1:12" x14ac:dyDescent="0.3">
      <c r="A196" s="2">
        <v>44378</v>
      </c>
      <c r="B196" s="1" t="s">
        <v>7</v>
      </c>
      <c r="C196" s="1" t="s">
        <v>8</v>
      </c>
      <c r="D196" s="1" t="s">
        <v>9</v>
      </c>
      <c r="E196" s="1" t="s">
        <v>10</v>
      </c>
      <c r="F196" s="1">
        <v>16614.400000000001</v>
      </c>
      <c r="G196" s="1" t="s">
        <v>11</v>
      </c>
      <c r="H196" s="1">
        <v>15000</v>
      </c>
      <c r="I196" s="1">
        <f t="shared" si="3"/>
        <v>161.44000000000017</v>
      </c>
      <c r="K196"/>
      <c r="L196"/>
    </row>
    <row r="197" spans="1:12" x14ac:dyDescent="0.3">
      <c r="A197" s="2">
        <v>44378</v>
      </c>
      <c r="B197" s="1" t="s">
        <v>68</v>
      </c>
      <c r="C197" s="1" t="s">
        <v>69</v>
      </c>
      <c r="D197" s="1" t="s">
        <v>70</v>
      </c>
      <c r="E197" s="1" t="s">
        <v>10</v>
      </c>
      <c r="F197" s="1">
        <v>20076.7</v>
      </c>
      <c r="G197" s="1" t="s">
        <v>43</v>
      </c>
      <c r="H197" s="1">
        <v>15000</v>
      </c>
      <c r="I197" s="1">
        <f t="shared" si="3"/>
        <v>507.67000000000007</v>
      </c>
      <c r="K197"/>
      <c r="L197"/>
    </row>
    <row r="198" spans="1:12" x14ac:dyDescent="0.3">
      <c r="A198" s="2">
        <v>44378</v>
      </c>
      <c r="B198" s="1" t="s">
        <v>16</v>
      </c>
      <c r="C198" s="1" t="s">
        <v>17</v>
      </c>
      <c r="D198" s="1" t="s">
        <v>18</v>
      </c>
      <c r="E198" s="1" t="s">
        <v>10</v>
      </c>
      <c r="F198" s="1">
        <v>21482.999999999996</v>
      </c>
      <c r="G198" s="1" t="s">
        <v>43</v>
      </c>
      <c r="H198" s="1">
        <v>15000</v>
      </c>
      <c r="I198" s="1">
        <f t="shared" si="3"/>
        <v>648.29999999999973</v>
      </c>
      <c r="K198"/>
      <c r="L198"/>
    </row>
    <row r="199" spans="1:12" x14ac:dyDescent="0.3">
      <c r="A199" s="2">
        <v>44378</v>
      </c>
      <c r="B199" s="1" t="s">
        <v>27</v>
      </c>
      <c r="C199" s="1" t="s">
        <v>28</v>
      </c>
      <c r="D199" s="1" t="s">
        <v>29</v>
      </c>
      <c r="E199" s="1" t="s">
        <v>10</v>
      </c>
      <c r="F199" s="1">
        <v>30776.799999999999</v>
      </c>
      <c r="G199" s="1" t="s">
        <v>11</v>
      </c>
      <c r="H199" s="1">
        <v>15000</v>
      </c>
      <c r="I199" s="1">
        <f t="shared" si="3"/>
        <v>1577.68</v>
      </c>
      <c r="K199"/>
      <c r="L199"/>
    </row>
    <row r="200" spans="1:12" x14ac:dyDescent="0.3">
      <c r="A200" s="2">
        <v>44378</v>
      </c>
      <c r="B200" s="1" t="s">
        <v>59</v>
      </c>
      <c r="C200" s="1" t="s">
        <v>60</v>
      </c>
      <c r="D200" s="1" t="s">
        <v>61</v>
      </c>
      <c r="E200" s="1" t="s">
        <v>33</v>
      </c>
      <c r="F200" s="1">
        <v>15957.2</v>
      </c>
      <c r="G200" s="1" t="s">
        <v>43</v>
      </c>
      <c r="H200" s="1">
        <v>15000</v>
      </c>
      <c r="I200" s="1">
        <f t="shared" si="3"/>
        <v>95.720000000000084</v>
      </c>
      <c r="K200"/>
      <c r="L200"/>
    </row>
    <row r="201" spans="1:12" x14ac:dyDescent="0.3">
      <c r="A201" s="2">
        <v>44378</v>
      </c>
      <c r="B201" s="1" t="s">
        <v>71</v>
      </c>
      <c r="C201" s="1" t="s">
        <v>72</v>
      </c>
      <c r="D201" s="1" t="s">
        <v>73</v>
      </c>
      <c r="E201" s="1" t="s">
        <v>33</v>
      </c>
      <c r="F201" s="1">
        <v>16492</v>
      </c>
      <c r="G201" s="1" t="s">
        <v>11</v>
      </c>
      <c r="H201" s="1">
        <v>15000</v>
      </c>
      <c r="I201" s="1">
        <f t="shared" si="3"/>
        <v>149.20000000000002</v>
      </c>
      <c r="K201"/>
      <c r="L201"/>
    </row>
    <row r="202" spans="1:12" x14ac:dyDescent="0.3">
      <c r="A202" s="2">
        <v>44378</v>
      </c>
      <c r="B202" s="1" t="s">
        <v>62</v>
      </c>
      <c r="C202" s="1" t="s">
        <v>63</v>
      </c>
      <c r="D202" s="1" t="s">
        <v>64</v>
      </c>
      <c r="E202" s="1" t="s">
        <v>33</v>
      </c>
      <c r="F202" s="1">
        <v>21295.4</v>
      </c>
      <c r="G202" s="1" t="s">
        <v>11</v>
      </c>
      <c r="H202" s="1">
        <v>15000</v>
      </c>
      <c r="I202" s="1">
        <f t="shared" si="3"/>
        <v>629.54000000000019</v>
      </c>
      <c r="K202"/>
      <c r="L202"/>
    </row>
    <row r="203" spans="1:12" x14ac:dyDescent="0.3">
      <c r="A203" s="2">
        <v>44378</v>
      </c>
      <c r="B203" s="1" t="s">
        <v>30</v>
      </c>
      <c r="C203" s="1" t="s">
        <v>31</v>
      </c>
      <c r="D203" s="1" t="s">
        <v>32</v>
      </c>
      <c r="E203" s="1" t="s">
        <v>33</v>
      </c>
      <c r="F203" s="1">
        <v>25518.800000000003</v>
      </c>
      <c r="G203" s="1" t="s">
        <v>11</v>
      </c>
      <c r="H203" s="1">
        <v>15000</v>
      </c>
      <c r="I203" s="1">
        <f t="shared" si="3"/>
        <v>1051.8800000000003</v>
      </c>
      <c r="K203"/>
      <c r="L203"/>
    </row>
    <row r="204" spans="1:12" x14ac:dyDescent="0.3">
      <c r="A204" s="2">
        <v>44378</v>
      </c>
      <c r="B204" s="1" t="s">
        <v>30</v>
      </c>
      <c r="C204" s="1" t="s">
        <v>31</v>
      </c>
      <c r="D204" s="1" t="s">
        <v>32</v>
      </c>
      <c r="E204" s="1" t="s">
        <v>33</v>
      </c>
      <c r="F204" s="1">
        <v>27676.6</v>
      </c>
      <c r="G204" s="1" t="s">
        <v>15</v>
      </c>
      <c r="H204" s="1">
        <v>15000</v>
      </c>
      <c r="I204" s="1">
        <f t="shared" si="3"/>
        <v>1267.6599999999999</v>
      </c>
      <c r="K204"/>
      <c r="L204"/>
    </row>
    <row r="205" spans="1:12" x14ac:dyDescent="0.3">
      <c r="A205" s="2">
        <v>44378</v>
      </c>
      <c r="B205" s="1" t="s">
        <v>62</v>
      </c>
      <c r="C205" s="1" t="s">
        <v>63</v>
      </c>
      <c r="D205" s="1" t="s">
        <v>64</v>
      </c>
      <c r="E205" s="1" t="s">
        <v>33</v>
      </c>
      <c r="F205" s="1">
        <v>28395</v>
      </c>
      <c r="G205" s="1" t="s">
        <v>43</v>
      </c>
      <c r="H205" s="1">
        <v>15000</v>
      </c>
      <c r="I205" s="1">
        <f t="shared" si="3"/>
        <v>1339.5</v>
      </c>
      <c r="K205"/>
      <c r="L205"/>
    </row>
    <row r="206" spans="1:12" x14ac:dyDescent="0.3">
      <c r="A206" s="2">
        <v>44378</v>
      </c>
      <c r="B206" s="1" t="s">
        <v>71</v>
      </c>
      <c r="C206" s="1" t="s">
        <v>72</v>
      </c>
      <c r="D206" s="1" t="s">
        <v>73</v>
      </c>
      <c r="E206" s="1" t="s">
        <v>33</v>
      </c>
      <c r="F206" s="1">
        <v>41826.400000000001</v>
      </c>
      <c r="G206" s="1" t="s">
        <v>43</v>
      </c>
      <c r="H206" s="1">
        <v>15000</v>
      </c>
      <c r="I206" s="1">
        <f t="shared" si="3"/>
        <v>2682.6400000000003</v>
      </c>
      <c r="K206"/>
      <c r="L206"/>
    </row>
    <row r="207" spans="1:12" x14ac:dyDescent="0.3">
      <c r="A207" s="2">
        <v>44378</v>
      </c>
      <c r="B207" s="1" t="s">
        <v>71</v>
      </c>
      <c r="C207" s="1" t="s">
        <v>72</v>
      </c>
      <c r="D207" s="1" t="s">
        <v>73</v>
      </c>
      <c r="E207" s="1" t="s">
        <v>33</v>
      </c>
      <c r="F207" s="1">
        <v>49055.999999999993</v>
      </c>
      <c r="G207" s="1" t="s">
        <v>11</v>
      </c>
      <c r="H207" s="1">
        <v>15000</v>
      </c>
      <c r="I207" s="1">
        <f t="shared" si="3"/>
        <v>3405.5999999999995</v>
      </c>
      <c r="K207"/>
      <c r="L207"/>
    </row>
    <row r="208" spans="1:12" x14ac:dyDescent="0.3">
      <c r="A208" s="2">
        <v>44378</v>
      </c>
      <c r="B208" s="1" t="s">
        <v>56</v>
      </c>
      <c r="C208" s="1" t="s">
        <v>57</v>
      </c>
      <c r="D208" s="1" t="s">
        <v>58</v>
      </c>
      <c r="E208" s="1" t="s">
        <v>26</v>
      </c>
      <c r="F208" s="1">
        <v>9405.2999999999993</v>
      </c>
      <c r="G208" s="1" t="s">
        <v>15</v>
      </c>
      <c r="H208" s="1">
        <v>15000</v>
      </c>
      <c r="I208" s="1">
        <f t="shared" si="3"/>
        <v>0</v>
      </c>
      <c r="K208"/>
      <c r="L208"/>
    </row>
    <row r="209" spans="1:12" x14ac:dyDescent="0.3">
      <c r="A209" s="2">
        <v>44378</v>
      </c>
      <c r="B209" s="1" t="s">
        <v>47</v>
      </c>
      <c r="C209" s="1" t="s">
        <v>48</v>
      </c>
      <c r="D209" s="1" t="s">
        <v>49</v>
      </c>
      <c r="E209" s="1" t="s">
        <v>26</v>
      </c>
      <c r="F209" s="1">
        <v>9704.1999999999989</v>
      </c>
      <c r="G209" s="1" t="s">
        <v>43</v>
      </c>
      <c r="H209" s="1">
        <v>15000</v>
      </c>
      <c r="I209" s="1">
        <f t="shared" si="3"/>
        <v>0</v>
      </c>
      <c r="K209"/>
      <c r="L209"/>
    </row>
    <row r="210" spans="1:12" x14ac:dyDescent="0.3">
      <c r="A210" s="2">
        <v>44378</v>
      </c>
      <c r="B210" s="1" t="s">
        <v>56</v>
      </c>
      <c r="C210" s="1" t="s">
        <v>57</v>
      </c>
      <c r="D210" s="1" t="s">
        <v>58</v>
      </c>
      <c r="E210" s="1" t="s">
        <v>26</v>
      </c>
      <c r="F210" s="1">
        <v>13674</v>
      </c>
      <c r="G210" s="1" t="s">
        <v>15</v>
      </c>
      <c r="H210" s="1">
        <v>15000</v>
      </c>
      <c r="I210" s="1">
        <f t="shared" si="3"/>
        <v>0</v>
      </c>
      <c r="K210"/>
    </row>
    <row r="211" spans="1:12" x14ac:dyDescent="0.3">
      <c r="A211" s="2">
        <v>44378</v>
      </c>
      <c r="B211" s="1" t="s">
        <v>34</v>
      </c>
      <c r="C211" s="1" t="s">
        <v>35</v>
      </c>
      <c r="D211" s="1" t="s">
        <v>36</v>
      </c>
      <c r="E211" s="1" t="s">
        <v>26</v>
      </c>
      <c r="F211" s="1">
        <v>21120.400000000001</v>
      </c>
      <c r="G211" s="1" t="s">
        <v>15</v>
      </c>
      <c r="H211" s="1">
        <v>15000</v>
      </c>
      <c r="I211" s="1">
        <f t="shared" si="3"/>
        <v>612.04000000000019</v>
      </c>
      <c r="K211"/>
    </row>
    <row r="212" spans="1:12" x14ac:dyDescent="0.3">
      <c r="A212" s="2">
        <v>44378</v>
      </c>
      <c r="B212" s="1" t="s">
        <v>34</v>
      </c>
      <c r="C212" s="1" t="s">
        <v>35</v>
      </c>
      <c r="D212" s="1" t="s">
        <v>36</v>
      </c>
      <c r="E212" s="1" t="s">
        <v>26</v>
      </c>
      <c r="F212" s="1">
        <v>23997.600000000002</v>
      </c>
      <c r="G212" s="1" t="s">
        <v>11</v>
      </c>
      <c r="H212" s="1">
        <v>15000</v>
      </c>
      <c r="I212" s="1">
        <f t="shared" si="3"/>
        <v>899.76000000000022</v>
      </c>
      <c r="K212"/>
    </row>
    <row r="213" spans="1:12" x14ac:dyDescent="0.3">
      <c r="A213" s="2">
        <v>44378</v>
      </c>
      <c r="B213" s="1" t="s">
        <v>34</v>
      </c>
      <c r="C213" s="1" t="s">
        <v>35</v>
      </c>
      <c r="D213" s="1" t="s">
        <v>36</v>
      </c>
      <c r="E213" s="1" t="s">
        <v>26</v>
      </c>
      <c r="F213" s="1">
        <v>35715.4</v>
      </c>
      <c r="G213" s="1" t="s">
        <v>43</v>
      </c>
      <c r="H213" s="1">
        <v>15000</v>
      </c>
      <c r="I213" s="1">
        <f t="shared" si="3"/>
        <v>2071.5400000000004</v>
      </c>
      <c r="K213"/>
    </row>
    <row r="214" spans="1:12" x14ac:dyDescent="0.3">
      <c r="A214" s="2">
        <v>44378</v>
      </c>
      <c r="B214" s="1" t="s">
        <v>37</v>
      </c>
      <c r="C214" s="1" t="s">
        <v>38</v>
      </c>
      <c r="D214" s="1" t="s">
        <v>39</v>
      </c>
      <c r="E214" s="1" t="s">
        <v>22</v>
      </c>
      <c r="F214" s="1">
        <v>3465</v>
      </c>
      <c r="G214" s="1" t="s">
        <v>15</v>
      </c>
      <c r="H214" s="1">
        <v>15000</v>
      </c>
      <c r="I214" s="1">
        <f t="shared" si="3"/>
        <v>0</v>
      </c>
      <c r="K214"/>
    </row>
    <row r="215" spans="1:12" x14ac:dyDescent="0.3">
      <c r="A215" s="2">
        <v>44378</v>
      </c>
      <c r="B215" s="1" t="s">
        <v>53</v>
      </c>
      <c r="C215" s="1" t="s">
        <v>54</v>
      </c>
      <c r="D215" s="1" t="s">
        <v>55</v>
      </c>
      <c r="E215" s="1" t="s">
        <v>22</v>
      </c>
      <c r="F215" s="1">
        <v>5332.7999999999993</v>
      </c>
      <c r="G215" s="1" t="s">
        <v>15</v>
      </c>
      <c r="H215" s="1">
        <v>15000</v>
      </c>
      <c r="I215" s="1">
        <f t="shared" si="3"/>
        <v>0</v>
      </c>
      <c r="K215"/>
    </row>
    <row r="216" spans="1:12" x14ac:dyDescent="0.3">
      <c r="A216" s="2">
        <v>44378</v>
      </c>
      <c r="B216" s="1" t="s">
        <v>44</v>
      </c>
      <c r="C216" s="1" t="s">
        <v>45</v>
      </c>
      <c r="D216" s="1" t="s">
        <v>46</v>
      </c>
      <c r="E216" s="1" t="s">
        <v>22</v>
      </c>
      <c r="F216" s="1">
        <v>8065.5999999999995</v>
      </c>
      <c r="G216" s="1" t="s">
        <v>43</v>
      </c>
      <c r="H216" s="1">
        <v>15000</v>
      </c>
      <c r="I216" s="1">
        <f t="shared" si="3"/>
        <v>0</v>
      </c>
      <c r="K216"/>
    </row>
    <row r="217" spans="1:12" x14ac:dyDescent="0.3">
      <c r="A217" s="2">
        <v>44378</v>
      </c>
      <c r="B217" s="1" t="s">
        <v>44</v>
      </c>
      <c r="C217" s="1" t="s">
        <v>45</v>
      </c>
      <c r="D217" s="1" t="s">
        <v>46</v>
      </c>
      <c r="E217" s="1" t="s">
        <v>22</v>
      </c>
      <c r="F217" s="1">
        <v>10067.200000000001</v>
      </c>
      <c r="G217" s="1" t="s">
        <v>43</v>
      </c>
      <c r="H217" s="1">
        <v>15000</v>
      </c>
      <c r="I217" s="1">
        <f t="shared" si="3"/>
        <v>0</v>
      </c>
      <c r="K217"/>
    </row>
    <row r="218" spans="1:12" x14ac:dyDescent="0.3">
      <c r="A218" s="2">
        <v>44378</v>
      </c>
      <c r="B218" s="1" t="s">
        <v>44</v>
      </c>
      <c r="C218" s="1" t="s">
        <v>45</v>
      </c>
      <c r="D218" s="1" t="s">
        <v>46</v>
      </c>
      <c r="E218" s="1" t="s">
        <v>22</v>
      </c>
      <c r="F218" s="1">
        <v>10648.999999999998</v>
      </c>
      <c r="G218" s="1" t="s">
        <v>43</v>
      </c>
      <c r="H218" s="1">
        <v>15000</v>
      </c>
      <c r="I218" s="1">
        <f t="shared" si="3"/>
        <v>0</v>
      </c>
      <c r="K218"/>
    </row>
    <row r="219" spans="1:12" x14ac:dyDescent="0.3">
      <c r="A219" s="2">
        <v>44378</v>
      </c>
      <c r="B219" s="1" t="s">
        <v>53</v>
      </c>
      <c r="C219" s="1" t="s">
        <v>54</v>
      </c>
      <c r="D219" s="1" t="s">
        <v>55</v>
      </c>
      <c r="E219" s="1" t="s">
        <v>22</v>
      </c>
      <c r="F219" s="1">
        <v>10679.400000000001</v>
      </c>
      <c r="G219" s="1" t="s">
        <v>43</v>
      </c>
      <c r="H219" s="1">
        <v>15000</v>
      </c>
      <c r="I219" s="1">
        <f t="shared" si="3"/>
        <v>0</v>
      </c>
      <c r="K219"/>
    </row>
    <row r="220" spans="1:12" x14ac:dyDescent="0.3">
      <c r="A220" s="2">
        <v>44378</v>
      </c>
      <c r="B220" s="1" t="s">
        <v>65</v>
      </c>
      <c r="C220" s="1" t="s">
        <v>66</v>
      </c>
      <c r="D220" s="1" t="s">
        <v>67</v>
      </c>
      <c r="E220" s="1" t="s">
        <v>22</v>
      </c>
      <c r="F220" s="1">
        <v>11155.5</v>
      </c>
      <c r="G220" s="1" t="s">
        <v>11</v>
      </c>
      <c r="H220" s="1">
        <v>15000</v>
      </c>
      <c r="I220" s="1">
        <f t="shared" si="3"/>
        <v>0</v>
      </c>
      <c r="K220"/>
    </row>
    <row r="221" spans="1:12" x14ac:dyDescent="0.3">
      <c r="A221" s="2">
        <v>44378</v>
      </c>
      <c r="B221" s="1" t="s">
        <v>44</v>
      </c>
      <c r="C221" s="1" t="s">
        <v>45</v>
      </c>
      <c r="D221" s="1" t="s">
        <v>46</v>
      </c>
      <c r="E221" s="1" t="s">
        <v>22</v>
      </c>
      <c r="F221" s="1">
        <v>11543</v>
      </c>
      <c r="G221" s="1" t="s">
        <v>11</v>
      </c>
      <c r="H221" s="1">
        <v>15000</v>
      </c>
      <c r="I221" s="1">
        <f t="shared" si="3"/>
        <v>0</v>
      </c>
      <c r="K221"/>
    </row>
    <row r="222" spans="1:12" x14ac:dyDescent="0.3">
      <c r="A222" s="2">
        <v>44378</v>
      </c>
      <c r="B222" s="1" t="s">
        <v>44</v>
      </c>
      <c r="C222" s="1" t="s">
        <v>45</v>
      </c>
      <c r="D222" s="1" t="s">
        <v>46</v>
      </c>
      <c r="E222" s="1" t="s">
        <v>22</v>
      </c>
      <c r="F222" s="1">
        <v>15633.199999999999</v>
      </c>
      <c r="G222" s="1" t="s">
        <v>15</v>
      </c>
      <c r="H222" s="1">
        <v>15000</v>
      </c>
      <c r="I222" s="1">
        <f t="shared" si="3"/>
        <v>63.319999999999894</v>
      </c>
      <c r="K222"/>
    </row>
    <row r="223" spans="1:12" x14ac:dyDescent="0.3">
      <c r="A223" s="2">
        <v>44378</v>
      </c>
      <c r="B223" s="1" t="s">
        <v>44</v>
      </c>
      <c r="C223" s="1" t="s">
        <v>45</v>
      </c>
      <c r="D223" s="1" t="s">
        <v>46</v>
      </c>
      <c r="E223" s="1" t="s">
        <v>22</v>
      </c>
      <c r="F223" s="1">
        <v>20868.399999999998</v>
      </c>
      <c r="G223" s="1" t="s">
        <v>15</v>
      </c>
      <c r="H223" s="1">
        <v>15000</v>
      </c>
      <c r="I223" s="1">
        <f t="shared" si="3"/>
        <v>586.8399999999998</v>
      </c>
      <c r="K223"/>
    </row>
    <row r="224" spans="1:12" x14ac:dyDescent="0.3">
      <c r="A224" s="2">
        <v>44378</v>
      </c>
      <c r="B224" s="1" t="s">
        <v>44</v>
      </c>
      <c r="C224" s="1" t="s">
        <v>45</v>
      </c>
      <c r="D224" s="1" t="s">
        <v>46</v>
      </c>
      <c r="E224" s="1" t="s">
        <v>22</v>
      </c>
      <c r="F224" s="1">
        <v>24395.100000000002</v>
      </c>
      <c r="G224" s="1" t="s">
        <v>11</v>
      </c>
      <c r="H224" s="1">
        <v>15000</v>
      </c>
      <c r="I224" s="1">
        <f t="shared" si="3"/>
        <v>939.51000000000022</v>
      </c>
      <c r="K224"/>
    </row>
    <row r="225" spans="1:11" x14ac:dyDescent="0.3">
      <c r="A225" s="2">
        <v>44409</v>
      </c>
      <c r="B225" s="1" t="s">
        <v>68</v>
      </c>
      <c r="C225" s="1" t="s">
        <v>69</v>
      </c>
      <c r="D225" s="1" t="s">
        <v>70</v>
      </c>
      <c r="E225" s="1" t="s">
        <v>10</v>
      </c>
      <c r="F225" s="1">
        <v>8625</v>
      </c>
      <c r="G225" s="1" t="s">
        <v>15</v>
      </c>
      <c r="H225" s="1">
        <v>15000</v>
      </c>
      <c r="I225" s="1">
        <f t="shared" si="3"/>
        <v>0</v>
      </c>
      <c r="K225"/>
    </row>
    <row r="226" spans="1:11" x14ac:dyDescent="0.3">
      <c r="A226" s="2">
        <v>44409</v>
      </c>
      <c r="B226" s="1" t="s">
        <v>16</v>
      </c>
      <c r="C226" s="1" t="s">
        <v>17</v>
      </c>
      <c r="D226" s="1" t="s">
        <v>18</v>
      </c>
      <c r="E226" s="1" t="s">
        <v>10</v>
      </c>
      <c r="F226" s="1">
        <v>9794</v>
      </c>
      <c r="G226" s="1" t="s">
        <v>15</v>
      </c>
      <c r="H226" s="1">
        <v>15000</v>
      </c>
      <c r="I226" s="1">
        <f t="shared" si="3"/>
        <v>0</v>
      </c>
      <c r="K226"/>
    </row>
    <row r="227" spans="1:11" x14ac:dyDescent="0.3">
      <c r="A227" s="2">
        <v>44409</v>
      </c>
      <c r="B227" s="1" t="s">
        <v>68</v>
      </c>
      <c r="C227" s="1" t="s">
        <v>69</v>
      </c>
      <c r="D227" s="1" t="s">
        <v>70</v>
      </c>
      <c r="E227" s="1" t="s">
        <v>10</v>
      </c>
      <c r="F227" s="1">
        <v>16321.6</v>
      </c>
      <c r="G227" s="1" t="s">
        <v>11</v>
      </c>
      <c r="H227" s="1">
        <v>15000</v>
      </c>
      <c r="I227" s="1">
        <f t="shared" si="3"/>
        <v>132.16000000000005</v>
      </c>
      <c r="K227"/>
    </row>
    <row r="228" spans="1:11" x14ac:dyDescent="0.3">
      <c r="A228" s="2">
        <v>44409</v>
      </c>
      <c r="B228" s="1" t="s">
        <v>16</v>
      </c>
      <c r="C228" s="1" t="s">
        <v>17</v>
      </c>
      <c r="D228" s="1" t="s">
        <v>18</v>
      </c>
      <c r="E228" s="1" t="s">
        <v>10</v>
      </c>
      <c r="F228" s="1">
        <v>19678.8</v>
      </c>
      <c r="G228" s="1" t="s">
        <v>15</v>
      </c>
      <c r="H228" s="1">
        <v>15000</v>
      </c>
      <c r="I228" s="1">
        <f t="shared" si="3"/>
        <v>467.87999999999994</v>
      </c>
      <c r="K228"/>
    </row>
    <row r="229" spans="1:11" x14ac:dyDescent="0.3">
      <c r="A229" s="2">
        <v>44409</v>
      </c>
      <c r="B229" s="1" t="s">
        <v>68</v>
      </c>
      <c r="C229" s="1" t="s">
        <v>69</v>
      </c>
      <c r="D229" s="1" t="s">
        <v>70</v>
      </c>
      <c r="E229" s="1" t="s">
        <v>10</v>
      </c>
      <c r="F229" s="1">
        <v>33694.800000000003</v>
      </c>
      <c r="G229" s="1" t="s">
        <v>15</v>
      </c>
      <c r="H229" s="1">
        <v>15000</v>
      </c>
      <c r="I229" s="1">
        <f t="shared" si="3"/>
        <v>1869.4800000000005</v>
      </c>
      <c r="K229"/>
    </row>
    <row r="230" spans="1:11" x14ac:dyDescent="0.3">
      <c r="A230" s="2">
        <v>44409</v>
      </c>
      <c r="B230" s="1" t="s">
        <v>12</v>
      </c>
      <c r="C230" s="1" t="s">
        <v>13</v>
      </c>
      <c r="D230" s="1" t="s">
        <v>14</v>
      </c>
      <c r="E230" s="1" t="s">
        <v>10</v>
      </c>
      <c r="F230" s="1">
        <v>39236</v>
      </c>
      <c r="G230" s="1" t="s">
        <v>43</v>
      </c>
      <c r="H230" s="1">
        <v>15000</v>
      </c>
      <c r="I230" s="1">
        <f t="shared" si="3"/>
        <v>2423.6</v>
      </c>
      <c r="K230"/>
    </row>
    <row r="231" spans="1:11" x14ac:dyDescent="0.3">
      <c r="A231" s="2">
        <v>44409</v>
      </c>
      <c r="B231" s="1" t="s">
        <v>16</v>
      </c>
      <c r="C231" s="1" t="s">
        <v>17</v>
      </c>
      <c r="D231" s="1" t="s">
        <v>18</v>
      </c>
      <c r="E231" s="1" t="s">
        <v>10</v>
      </c>
      <c r="F231" s="1">
        <v>43088.2</v>
      </c>
      <c r="G231" s="1" t="s">
        <v>11</v>
      </c>
      <c r="H231" s="1">
        <v>15000</v>
      </c>
      <c r="I231" s="1">
        <f t="shared" si="3"/>
        <v>2808.8199999999997</v>
      </c>
      <c r="K231"/>
    </row>
    <row r="232" spans="1:11" x14ac:dyDescent="0.3">
      <c r="A232" s="2">
        <v>44409</v>
      </c>
      <c r="B232" s="1" t="s">
        <v>30</v>
      </c>
      <c r="C232" s="1" t="s">
        <v>31</v>
      </c>
      <c r="D232" s="1" t="s">
        <v>32</v>
      </c>
      <c r="E232" s="1" t="s">
        <v>33</v>
      </c>
      <c r="F232" s="1">
        <v>6201</v>
      </c>
      <c r="G232" s="1" t="s">
        <v>43</v>
      </c>
      <c r="H232" s="1">
        <v>15000</v>
      </c>
      <c r="I232" s="1">
        <f t="shared" si="3"/>
        <v>0</v>
      </c>
      <c r="K232"/>
    </row>
    <row r="233" spans="1:11" x14ac:dyDescent="0.3">
      <c r="A233" s="2">
        <v>44409</v>
      </c>
      <c r="B233" s="1" t="s">
        <v>59</v>
      </c>
      <c r="C233" s="1" t="s">
        <v>60</v>
      </c>
      <c r="D233" s="1" t="s">
        <v>61</v>
      </c>
      <c r="E233" s="1" t="s">
        <v>33</v>
      </c>
      <c r="F233" s="1">
        <v>6311.4</v>
      </c>
      <c r="G233" s="1" t="s">
        <v>43</v>
      </c>
      <c r="H233" s="1">
        <v>15000</v>
      </c>
      <c r="I233" s="1">
        <f t="shared" si="3"/>
        <v>0</v>
      </c>
      <c r="K233"/>
    </row>
    <row r="234" spans="1:11" x14ac:dyDescent="0.3">
      <c r="A234" s="2">
        <v>44409</v>
      </c>
      <c r="B234" s="1" t="s">
        <v>40</v>
      </c>
      <c r="C234" s="1" t="s">
        <v>41</v>
      </c>
      <c r="D234" s="1" t="s">
        <v>42</v>
      </c>
      <c r="E234" s="1" t="s">
        <v>33</v>
      </c>
      <c r="F234" s="1">
        <v>7289.6</v>
      </c>
      <c r="G234" s="1" t="s">
        <v>11</v>
      </c>
      <c r="H234" s="1">
        <v>15000</v>
      </c>
      <c r="I234" s="1">
        <f t="shared" si="3"/>
        <v>0</v>
      </c>
      <c r="K234"/>
    </row>
    <row r="235" spans="1:11" x14ac:dyDescent="0.3">
      <c r="A235" s="2">
        <v>44409</v>
      </c>
      <c r="B235" s="1" t="s">
        <v>40</v>
      </c>
      <c r="C235" s="1" t="s">
        <v>41</v>
      </c>
      <c r="D235" s="1" t="s">
        <v>42</v>
      </c>
      <c r="E235" s="1" t="s">
        <v>33</v>
      </c>
      <c r="F235" s="1">
        <v>8322.4</v>
      </c>
      <c r="G235" s="1" t="s">
        <v>11</v>
      </c>
      <c r="H235" s="1">
        <v>15000</v>
      </c>
      <c r="I235" s="1">
        <f t="shared" si="3"/>
        <v>0</v>
      </c>
      <c r="K235"/>
    </row>
    <row r="236" spans="1:11" x14ac:dyDescent="0.3">
      <c r="A236" s="2">
        <v>44409</v>
      </c>
      <c r="B236" s="1" t="s">
        <v>62</v>
      </c>
      <c r="C236" s="1" t="s">
        <v>63</v>
      </c>
      <c r="D236" s="1" t="s">
        <v>64</v>
      </c>
      <c r="E236" s="1" t="s">
        <v>33</v>
      </c>
      <c r="F236" s="1">
        <v>8501.9000000000015</v>
      </c>
      <c r="G236" s="1" t="s">
        <v>15</v>
      </c>
      <c r="H236" s="1">
        <v>15000</v>
      </c>
      <c r="I236" s="1">
        <f t="shared" si="3"/>
        <v>0</v>
      </c>
      <c r="K236"/>
    </row>
    <row r="237" spans="1:11" x14ac:dyDescent="0.3">
      <c r="A237" s="2">
        <v>44409</v>
      </c>
      <c r="B237" s="1" t="s">
        <v>30</v>
      </c>
      <c r="C237" s="1" t="s">
        <v>31</v>
      </c>
      <c r="D237" s="1" t="s">
        <v>32</v>
      </c>
      <c r="E237" s="1" t="s">
        <v>33</v>
      </c>
      <c r="F237" s="1">
        <v>9708.2999999999993</v>
      </c>
      <c r="G237" s="1" t="s">
        <v>15</v>
      </c>
      <c r="H237" s="1">
        <v>15000</v>
      </c>
      <c r="I237" s="1">
        <f t="shared" si="3"/>
        <v>0</v>
      </c>
      <c r="K237"/>
    </row>
    <row r="238" spans="1:11" x14ac:dyDescent="0.3">
      <c r="A238" s="2">
        <v>44409</v>
      </c>
      <c r="B238" s="1" t="s">
        <v>40</v>
      </c>
      <c r="C238" s="1" t="s">
        <v>41</v>
      </c>
      <c r="D238" s="1" t="s">
        <v>42</v>
      </c>
      <c r="E238" s="1" t="s">
        <v>33</v>
      </c>
      <c r="F238" s="1">
        <v>12944.399999999998</v>
      </c>
      <c r="G238" s="1" t="s">
        <v>15</v>
      </c>
      <c r="H238" s="1">
        <v>15000</v>
      </c>
      <c r="I238" s="1">
        <f t="shared" si="3"/>
        <v>0</v>
      </c>
      <c r="K238"/>
    </row>
    <row r="239" spans="1:11" x14ac:dyDescent="0.3">
      <c r="A239" s="2">
        <v>44409</v>
      </c>
      <c r="B239" s="1" t="s">
        <v>30</v>
      </c>
      <c r="C239" s="1" t="s">
        <v>31</v>
      </c>
      <c r="D239" s="1" t="s">
        <v>32</v>
      </c>
      <c r="E239" s="1" t="s">
        <v>33</v>
      </c>
      <c r="F239" s="1">
        <v>14248</v>
      </c>
      <c r="G239" s="1" t="s">
        <v>15</v>
      </c>
      <c r="H239" s="1">
        <v>15000</v>
      </c>
      <c r="I239" s="1">
        <f t="shared" si="3"/>
        <v>0</v>
      </c>
      <c r="K239"/>
    </row>
    <row r="240" spans="1:11" x14ac:dyDescent="0.3">
      <c r="A240" s="2">
        <v>44409</v>
      </c>
      <c r="B240" s="1" t="s">
        <v>40</v>
      </c>
      <c r="C240" s="1" t="s">
        <v>41</v>
      </c>
      <c r="D240" s="1" t="s">
        <v>42</v>
      </c>
      <c r="E240" s="1" t="s">
        <v>33</v>
      </c>
      <c r="F240" s="1">
        <v>18298.399999999998</v>
      </c>
      <c r="G240" s="1" t="s">
        <v>43</v>
      </c>
      <c r="H240" s="1">
        <v>15000</v>
      </c>
      <c r="I240" s="1">
        <f t="shared" si="3"/>
        <v>329.8399999999998</v>
      </c>
      <c r="K240"/>
    </row>
    <row r="241" spans="1:11" x14ac:dyDescent="0.3">
      <c r="A241" s="2">
        <v>44409</v>
      </c>
      <c r="B241" s="1" t="s">
        <v>40</v>
      </c>
      <c r="C241" s="1" t="s">
        <v>41</v>
      </c>
      <c r="D241" s="1" t="s">
        <v>42</v>
      </c>
      <c r="E241" s="1" t="s">
        <v>33</v>
      </c>
      <c r="F241" s="1">
        <v>18838.399999999998</v>
      </c>
      <c r="G241" s="1" t="s">
        <v>43</v>
      </c>
      <c r="H241" s="1">
        <v>15000</v>
      </c>
      <c r="I241" s="1">
        <f t="shared" si="3"/>
        <v>383.8399999999998</v>
      </c>
      <c r="K241"/>
    </row>
    <row r="242" spans="1:11" x14ac:dyDescent="0.3">
      <c r="A242" s="2">
        <v>44409</v>
      </c>
      <c r="B242" s="1" t="s">
        <v>71</v>
      </c>
      <c r="C242" s="1" t="s">
        <v>72</v>
      </c>
      <c r="D242" s="1" t="s">
        <v>73</v>
      </c>
      <c r="E242" s="1" t="s">
        <v>33</v>
      </c>
      <c r="F242" s="1">
        <v>24469.599999999999</v>
      </c>
      <c r="G242" s="1" t="s">
        <v>15</v>
      </c>
      <c r="H242" s="1">
        <v>15000</v>
      </c>
      <c r="I242" s="1">
        <f t="shared" si="3"/>
        <v>946.95999999999992</v>
      </c>
      <c r="K242"/>
    </row>
    <row r="243" spans="1:11" x14ac:dyDescent="0.3">
      <c r="A243" s="2">
        <v>44409</v>
      </c>
      <c r="B243" s="1" t="s">
        <v>71</v>
      </c>
      <c r="C243" s="1" t="s">
        <v>72</v>
      </c>
      <c r="D243" s="1" t="s">
        <v>73</v>
      </c>
      <c r="E243" s="1" t="s">
        <v>33</v>
      </c>
      <c r="F243" s="1">
        <v>31053.4</v>
      </c>
      <c r="G243" s="1" t="s">
        <v>11</v>
      </c>
      <c r="H243" s="1">
        <v>15000</v>
      </c>
      <c r="I243" s="1">
        <f t="shared" si="3"/>
        <v>1605.3400000000001</v>
      </c>
      <c r="K243"/>
    </row>
    <row r="244" spans="1:11" x14ac:dyDescent="0.3">
      <c r="A244" s="2">
        <v>44409</v>
      </c>
      <c r="B244" s="1" t="s">
        <v>34</v>
      </c>
      <c r="C244" s="1" t="s">
        <v>35</v>
      </c>
      <c r="D244" s="1" t="s">
        <v>36</v>
      </c>
      <c r="E244" s="1" t="s">
        <v>26</v>
      </c>
      <c r="F244" s="1">
        <v>3386.6000000000004</v>
      </c>
      <c r="G244" s="1" t="s">
        <v>15</v>
      </c>
      <c r="H244" s="1">
        <v>15000</v>
      </c>
      <c r="I244" s="1">
        <f t="shared" si="3"/>
        <v>0</v>
      </c>
      <c r="K244"/>
    </row>
    <row r="245" spans="1:11" x14ac:dyDescent="0.3">
      <c r="A245" s="2">
        <v>44409</v>
      </c>
      <c r="B245" s="1" t="s">
        <v>47</v>
      </c>
      <c r="C245" s="1" t="s">
        <v>48</v>
      </c>
      <c r="D245" s="1" t="s">
        <v>49</v>
      </c>
      <c r="E245" s="1" t="s">
        <v>26</v>
      </c>
      <c r="F245" s="1">
        <v>4028</v>
      </c>
      <c r="G245" s="1" t="s">
        <v>11</v>
      </c>
      <c r="H245" s="1">
        <v>15000</v>
      </c>
      <c r="I245" s="1">
        <f t="shared" si="3"/>
        <v>0</v>
      </c>
      <c r="K245"/>
    </row>
    <row r="246" spans="1:11" x14ac:dyDescent="0.3">
      <c r="A246" s="2">
        <v>44409</v>
      </c>
      <c r="B246" s="1" t="s">
        <v>23</v>
      </c>
      <c r="C246" s="1" t="s">
        <v>24</v>
      </c>
      <c r="D246" s="1" t="s">
        <v>25</v>
      </c>
      <c r="E246" s="1" t="s">
        <v>26</v>
      </c>
      <c r="F246" s="1">
        <v>5532.7999999999993</v>
      </c>
      <c r="G246" s="1" t="s">
        <v>15</v>
      </c>
      <c r="H246" s="1">
        <v>15000</v>
      </c>
      <c r="I246" s="1">
        <f t="shared" si="3"/>
        <v>0</v>
      </c>
      <c r="K246"/>
    </row>
    <row r="247" spans="1:11" x14ac:dyDescent="0.3">
      <c r="A247" s="2">
        <v>44409</v>
      </c>
      <c r="B247" s="1" t="s">
        <v>34</v>
      </c>
      <c r="C247" s="1" t="s">
        <v>35</v>
      </c>
      <c r="D247" s="1" t="s">
        <v>36</v>
      </c>
      <c r="E247" s="1" t="s">
        <v>26</v>
      </c>
      <c r="F247" s="1">
        <v>10200</v>
      </c>
      <c r="G247" s="1" t="s">
        <v>43</v>
      </c>
      <c r="H247" s="1">
        <v>15000</v>
      </c>
      <c r="I247" s="1">
        <f t="shared" si="3"/>
        <v>0</v>
      </c>
      <c r="K247"/>
    </row>
    <row r="248" spans="1:11" x14ac:dyDescent="0.3">
      <c r="A248" s="2">
        <v>44409</v>
      </c>
      <c r="B248" s="1" t="s">
        <v>23</v>
      </c>
      <c r="C248" s="1" t="s">
        <v>24</v>
      </c>
      <c r="D248" s="1" t="s">
        <v>25</v>
      </c>
      <c r="E248" s="1" t="s">
        <v>26</v>
      </c>
      <c r="F248" s="1">
        <v>13923</v>
      </c>
      <c r="G248" s="1" t="s">
        <v>43</v>
      </c>
      <c r="H248" s="1">
        <v>15000</v>
      </c>
      <c r="I248" s="1">
        <f t="shared" si="3"/>
        <v>0</v>
      </c>
      <c r="K248"/>
    </row>
    <row r="249" spans="1:11" x14ac:dyDescent="0.3">
      <c r="A249" s="2">
        <v>44409</v>
      </c>
      <c r="B249" s="1" t="s">
        <v>47</v>
      </c>
      <c r="C249" s="1" t="s">
        <v>48</v>
      </c>
      <c r="D249" s="1" t="s">
        <v>49</v>
      </c>
      <c r="E249" s="1" t="s">
        <v>26</v>
      </c>
      <c r="F249" s="1">
        <v>17593.399999999998</v>
      </c>
      <c r="G249" s="1" t="s">
        <v>15</v>
      </c>
      <c r="H249" s="1">
        <v>15000</v>
      </c>
      <c r="I249" s="1">
        <f t="shared" si="3"/>
        <v>259.3399999999998</v>
      </c>
      <c r="K249"/>
    </row>
    <row r="250" spans="1:11" x14ac:dyDescent="0.3">
      <c r="A250" s="2">
        <v>44409</v>
      </c>
      <c r="B250" s="1" t="s">
        <v>56</v>
      </c>
      <c r="C250" s="1" t="s">
        <v>57</v>
      </c>
      <c r="D250" s="1" t="s">
        <v>58</v>
      </c>
      <c r="E250" s="1" t="s">
        <v>26</v>
      </c>
      <c r="F250" s="1">
        <v>17666</v>
      </c>
      <c r="G250" s="1" t="s">
        <v>11</v>
      </c>
      <c r="H250" s="1">
        <v>15000</v>
      </c>
      <c r="I250" s="1">
        <f t="shared" si="3"/>
        <v>266.60000000000002</v>
      </c>
      <c r="K250"/>
    </row>
    <row r="251" spans="1:11" x14ac:dyDescent="0.3">
      <c r="A251" s="2">
        <v>44409</v>
      </c>
      <c r="B251" s="1" t="s">
        <v>34</v>
      </c>
      <c r="C251" s="1" t="s">
        <v>35</v>
      </c>
      <c r="D251" s="1" t="s">
        <v>36</v>
      </c>
      <c r="E251" s="1" t="s">
        <v>26</v>
      </c>
      <c r="F251" s="1">
        <v>21420</v>
      </c>
      <c r="G251" s="1" t="s">
        <v>43</v>
      </c>
      <c r="H251" s="1">
        <v>15000</v>
      </c>
      <c r="I251" s="1">
        <f t="shared" si="3"/>
        <v>642</v>
      </c>
      <c r="K251"/>
    </row>
    <row r="252" spans="1:11" x14ac:dyDescent="0.3">
      <c r="A252" s="2">
        <v>44409</v>
      </c>
      <c r="B252" s="1" t="s">
        <v>23</v>
      </c>
      <c r="C252" s="1" t="s">
        <v>24</v>
      </c>
      <c r="D252" s="1" t="s">
        <v>25</v>
      </c>
      <c r="E252" s="1" t="s">
        <v>26</v>
      </c>
      <c r="F252" s="1">
        <v>24080</v>
      </c>
      <c r="G252" s="1" t="s">
        <v>11</v>
      </c>
      <c r="H252" s="1">
        <v>15000</v>
      </c>
      <c r="I252" s="1">
        <f t="shared" si="3"/>
        <v>908</v>
      </c>
      <c r="K252"/>
    </row>
    <row r="253" spans="1:11" x14ac:dyDescent="0.3">
      <c r="A253" s="2">
        <v>44409</v>
      </c>
      <c r="B253" s="1" t="s">
        <v>47</v>
      </c>
      <c r="C253" s="1" t="s">
        <v>48</v>
      </c>
      <c r="D253" s="1" t="s">
        <v>49</v>
      </c>
      <c r="E253" s="1" t="s">
        <v>26</v>
      </c>
      <c r="F253" s="1">
        <v>27531</v>
      </c>
      <c r="G253" s="1" t="s">
        <v>43</v>
      </c>
      <c r="H253" s="1">
        <v>15000</v>
      </c>
      <c r="I253" s="1">
        <f t="shared" si="3"/>
        <v>1253.1000000000001</v>
      </c>
      <c r="K253"/>
    </row>
    <row r="254" spans="1:11" x14ac:dyDescent="0.3">
      <c r="A254" s="2">
        <v>44409</v>
      </c>
      <c r="B254" s="1" t="s">
        <v>56</v>
      </c>
      <c r="C254" s="1" t="s">
        <v>57</v>
      </c>
      <c r="D254" s="1" t="s">
        <v>58</v>
      </c>
      <c r="E254" s="1" t="s">
        <v>26</v>
      </c>
      <c r="F254" s="1">
        <v>32795.700000000004</v>
      </c>
      <c r="G254" s="1" t="s">
        <v>15</v>
      </c>
      <c r="H254" s="1">
        <v>15000</v>
      </c>
      <c r="I254" s="1">
        <f t="shared" si="3"/>
        <v>1779.5700000000006</v>
      </c>
      <c r="K254"/>
    </row>
    <row r="255" spans="1:11" x14ac:dyDescent="0.3">
      <c r="A255" s="2">
        <v>44409</v>
      </c>
      <c r="B255" s="1" t="s">
        <v>44</v>
      </c>
      <c r="C255" s="1" t="s">
        <v>45</v>
      </c>
      <c r="D255" s="1" t="s">
        <v>46</v>
      </c>
      <c r="E255" s="1" t="s">
        <v>22</v>
      </c>
      <c r="F255" s="1">
        <v>3760.5</v>
      </c>
      <c r="G255" s="1" t="s">
        <v>11</v>
      </c>
      <c r="H255" s="1">
        <v>15000</v>
      </c>
      <c r="I255" s="1">
        <f t="shared" si="3"/>
        <v>0</v>
      </c>
      <c r="K255"/>
    </row>
    <row r="256" spans="1:11" x14ac:dyDescent="0.3">
      <c r="A256" s="2">
        <v>44409</v>
      </c>
      <c r="B256" s="1" t="s">
        <v>44</v>
      </c>
      <c r="C256" s="1" t="s">
        <v>45</v>
      </c>
      <c r="D256" s="1" t="s">
        <v>46</v>
      </c>
      <c r="E256" s="1" t="s">
        <v>22</v>
      </c>
      <c r="F256" s="1">
        <v>4322.8</v>
      </c>
      <c r="G256" s="1" t="s">
        <v>43</v>
      </c>
      <c r="H256" s="1">
        <v>15000</v>
      </c>
      <c r="I256" s="1">
        <f t="shared" si="3"/>
        <v>0</v>
      </c>
      <c r="K256"/>
    </row>
    <row r="257" spans="1:11" x14ac:dyDescent="0.3">
      <c r="A257" s="2">
        <v>44409</v>
      </c>
      <c r="B257" s="1" t="s">
        <v>44</v>
      </c>
      <c r="C257" s="1" t="s">
        <v>45</v>
      </c>
      <c r="D257" s="1" t="s">
        <v>46</v>
      </c>
      <c r="E257" s="1" t="s">
        <v>22</v>
      </c>
      <c r="F257" s="1">
        <v>9697.6</v>
      </c>
      <c r="G257" s="1" t="s">
        <v>15</v>
      </c>
      <c r="H257" s="1">
        <v>15000</v>
      </c>
      <c r="I257" s="1">
        <f t="shared" si="3"/>
        <v>0</v>
      </c>
      <c r="K257"/>
    </row>
    <row r="258" spans="1:11" x14ac:dyDescent="0.3">
      <c r="A258" s="2">
        <v>44409</v>
      </c>
      <c r="B258" s="1" t="s">
        <v>44</v>
      </c>
      <c r="C258" s="1" t="s">
        <v>45</v>
      </c>
      <c r="D258" s="1" t="s">
        <v>46</v>
      </c>
      <c r="E258" s="1" t="s">
        <v>22</v>
      </c>
      <c r="F258" s="1">
        <v>10391.699999999999</v>
      </c>
      <c r="G258" s="1" t="s">
        <v>43</v>
      </c>
      <c r="H258" s="1">
        <v>15000</v>
      </c>
      <c r="I258" s="1">
        <f t="shared" si="3"/>
        <v>0</v>
      </c>
      <c r="K258"/>
    </row>
    <row r="259" spans="1:11" x14ac:dyDescent="0.3">
      <c r="A259" s="2">
        <v>44409</v>
      </c>
      <c r="B259" s="1" t="s">
        <v>65</v>
      </c>
      <c r="C259" s="1" t="s">
        <v>66</v>
      </c>
      <c r="D259" s="1" t="s">
        <v>67</v>
      </c>
      <c r="E259" s="1" t="s">
        <v>22</v>
      </c>
      <c r="F259" s="1">
        <v>15670.2</v>
      </c>
      <c r="G259" s="1" t="s">
        <v>43</v>
      </c>
      <c r="H259" s="1">
        <v>15000</v>
      </c>
      <c r="I259" s="1">
        <f t="shared" ref="I259:I322" si="4">IF(F259&gt;=H259,(F259-H259)*10%,0)</f>
        <v>67.020000000000081</v>
      </c>
      <c r="K259"/>
    </row>
    <row r="260" spans="1:11" x14ac:dyDescent="0.3">
      <c r="A260" s="2">
        <v>44409</v>
      </c>
      <c r="B260" s="1" t="s">
        <v>53</v>
      </c>
      <c r="C260" s="1" t="s">
        <v>54</v>
      </c>
      <c r="D260" s="1" t="s">
        <v>55</v>
      </c>
      <c r="E260" s="1" t="s">
        <v>22</v>
      </c>
      <c r="F260" s="1">
        <v>22477.9</v>
      </c>
      <c r="G260" s="1" t="s">
        <v>15</v>
      </c>
      <c r="H260" s="1">
        <v>15000</v>
      </c>
      <c r="I260" s="1">
        <f t="shared" si="4"/>
        <v>747.79000000000019</v>
      </c>
      <c r="K260"/>
    </row>
    <row r="261" spans="1:11" x14ac:dyDescent="0.3">
      <c r="A261" s="2">
        <v>44409</v>
      </c>
      <c r="B261" s="1" t="s">
        <v>53</v>
      </c>
      <c r="C261" s="1" t="s">
        <v>54</v>
      </c>
      <c r="D261" s="1" t="s">
        <v>55</v>
      </c>
      <c r="E261" s="1" t="s">
        <v>22</v>
      </c>
      <c r="F261" s="1">
        <v>36088.1</v>
      </c>
      <c r="G261" s="1" t="s">
        <v>43</v>
      </c>
      <c r="H261" s="1">
        <v>15000</v>
      </c>
      <c r="I261" s="1">
        <f t="shared" si="4"/>
        <v>2108.81</v>
      </c>
      <c r="K261"/>
    </row>
    <row r="262" spans="1:11" x14ac:dyDescent="0.3">
      <c r="A262" s="2">
        <v>44409</v>
      </c>
      <c r="B262" s="1" t="s">
        <v>19</v>
      </c>
      <c r="C262" s="1" t="s">
        <v>20</v>
      </c>
      <c r="D262" s="1" t="s">
        <v>21</v>
      </c>
      <c r="E262" s="1" t="s">
        <v>22</v>
      </c>
      <c r="F262" s="1">
        <v>43388.100000000006</v>
      </c>
      <c r="G262" s="1" t="s">
        <v>15</v>
      </c>
      <c r="H262" s="1">
        <v>15000</v>
      </c>
      <c r="I262" s="1">
        <f t="shared" si="4"/>
        <v>2838.8100000000009</v>
      </c>
      <c r="K262"/>
    </row>
    <row r="263" spans="1:11" x14ac:dyDescent="0.3">
      <c r="A263" s="2">
        <v>44440</v>
      </c>
      <c r="B263" s="1" t="s">
        <v>7</v>
      </c>
      <c r="C263" s="1" t="s">
        <v>8</v>
      </c>
      <c r="D263" s="1" t="s">
        <v>9</v>
      </c>
      <c r="E263" s="1" t="s">
        <v>10</v>
      </c>
      <c r="F263" s="1">
        <v>5572.3</v>
      </c>
      <c r="G263" s="1" t="s">
        <v>11</v>
      </c>
      <c r="H263" s="1">
        <v>15000</v>
      </c>
      <c r="I263" s="1">
        <f t="shared" si="4"/>
        <v>0</v>
      </c>
      <c r="K263"/>
    </row>
    <row r="264" spans="1:11" x14ac:dyDescent="0.3">
      <c r="A264" s="2">
        <v>44440</v>
      </c>
      <c r="B264" s="1" t="s">
        <v>16</v>
      </c>
      <c r="C264" s="1" t="s">
        <v>17</v>
      </c>
      <c r="D264" s="1" t="s">
        <v>18</v>
      </c>
      <c r="E264" s="1" t="s">
        <v>10</v>
      </c>
      <c r="F264" s="1">
        <v>7496.9999999999991</v>
      </c>
      <c r="G264" s="1" t="s">
        <v>15</v>
      </c>
      <c r="H264" s="1">
        <v>15000</v>
      </c>
      <c r="I264" s="1">
        <f t="shared" si="4"/>
        <v>0</v>
      </c>
      <c r="K264"/>
    </row>
    <row r="265" spans="1:11" x14ac:dyDescent="0.3">
      <c r="A265" s="2">
        <v>44440</v>
      </c>
      <c r="B265" s="1" t="s">
        <v>12</v>
      </c>
      <c r="C265" s="1" t="s">
        <v>13</v>
      </c>
      <c r="D265" s="1" t="s">
        <v>14</v>
      </c>
      <c r="E265" s="1" t="s">
        <v>10</v>
      </c>
      <c r="F265" s="1">
        <v>9651.1999999999989</v>
      </c>
      <c r="G265" s="1" t="s">
        <v>11</v>
      </c>
      <c r="H265" s="1">
        <v>15000</v>
      </c>
      <c r="I265" s="1">
        <f t="shared" si="4"/>
        <v>0</v>
      </c>
      <c r="K265"/>
    </row>
    <row r="266" spans="1:11" x14ac:dyDescent="0.3">
      <c r="A266" s="2">
        <v>44440</v>
      </c>
      <c r="B266" s="1" t="s">
        <v>7</v>
      </c>
      <c r="C266" s="1" t="s">
        <v>8</v>
      </c>
      <c r="D266" s="1" t="s">
        <v>9</v>
      </c>
      <c r="E266" s="1" t="s">
        <v>10</v>
      </c>
      <c r="F266" s="1">
        <v>10492.199999999997</v>
      </c>
      <c r="G266" s="1" t="s">
        <v>43</v>
      </c>
      <c r="H266" s="1">
        <v>15000</v>
      </c>
      <c r="I266" s="1">
        <f t="shared" si="4"/>
        <v>0</v>
      </c>
      <c r="K266"/>
    </row>
    <row r="267" spans="1:11" x14ac:dyDescent="0.3">
      <c r="A267" s="2">
        <v>44440</v>
      </c>
      <c r="B267" s="1" t="s">
        <v>7</v>
      </c>
      <c r="C267" s="1" t="s">
        <v>8</v>
      </c>
      <c r="D267" s="1" t="s">
        <v>9</v>
      </c>
      <c r="E267" s="1" t="s">
        <v>10</v>
      </c>
      <c r="F267" s="1">
        <v>18396.7</v>
      </c>
      <c r="G267" s="1" t="s">
        <v>11</v>
      </c>
      <c r="H267" s="1">
        <v>15000</v>
      </c>
      <c r="I267" s="1">
        <f t="shared" si="4"/>
        <v>339.67000000000007</v>
      </c>
      <c r="K267"/>
    </row>
    <row r="268" spans="1:11" x14ac:dyDescent="0.3">
      <c r="A268" s="2">
        <v>44440</v>
      </c>
      <c r="B268" s="1" t="s">
        <v>12</v>
      </c>
      <c r="C268" s="1" t="s">
        <v>13</v>
      </c>
      <c r="D268" s="1" t="s">
        <v>14</v>
      </c>
      <c r="E268" s="1" t="s">
        <v>10</v>
      </c>
      <c r="F268" s="1">
        <v>23849.599999999999</v>
      </c>
      <c r="G268" s="1" t="s">
        <v>11</v>
      </c>
      <c r="H268" s="1">
        <v>15000</v>
      </c>
      <c r="I268" s="1">
        <f t="shared" si="4"/>
        <v>884.95999999999992</v>
      </c>
      <c r="K268"/>
    </row>
    <row r="269" spans="1:11" x14ac:dyDescent="0.3">
      <c r="A269" s="2">
        <v>44440</v>
      </c>
      <c r="B269" s="1" t="s">
        <v>68</v>
      </c>
      <c r="C269" s="1" t="s">
        <v>69</v>
      </c>
      <c r="D269" s="1" t="s">
        <v>70</v>
      </c>
      <c r="E269" s="1" t="s">
        <v>10</v>
      </c>
      <c r="F269" s="1">
        <v>23882.399999999998</v>
      </c>
      <c r="G269" s="1" t="s">
        <v>43</v>
      </c>
      <c r="H269" s="1">
        <v>15000</v>
      </c>
      <c r="I269" s="1">
        <f t="shared" si="4"/>
        <v>888.23999999999978</v>
      </c>
      <c r="K269"/>
    </row>
    <row r="270" spans="1:11" x14ac:dyDescent="0.3">
      <c r="A270" s="2">
        <v>44440</v>
      </c>
      <c r="B270" s="1" t="s">
        <v>12</v>
      </c>
      <c r="C270" s="1" t="s">
        <v>13</v>
      </c>
      <c r="D270" s="1" t="s">
        <v>14</v>
      </c>
      <c r="E270" s="1" t="s">
        <v>10</v>
      </c>
      <c r="F270" s="1">
        <v>34041.300000000003</v>
      </c>
      <c r="G270" s="1" t="s">
        <v>43</v>
      </c>
      <c r="H270" s="1">
        <v>15000</v>
      </c>
      <c r="I270" s="1">
        <f t="shared" si="4"/>
        <v>1904.1300000000003</v>
      </c>
      <c r="K270"/>
    </row>
    <row r="271" spans="1:11" x14ac:dyDescent="0.3">
      <c r="A271" s="2">
        <v>44440</v>
      </c>
      <c r="B271" s="1" t="s">
        <v>40</v>
      </c>
      <c r="C271" s="1" t="s">
        <v>41</v>
      </c>
      <c r="D271" s="1" t="s">
        <v>42</v>
      </c>
      <c r="E271" s="1" t="s">
        <v>33</v>
      </c>
      <c r="F271" s="1">
        <v>3710</v>
      </c>
      <c r="G271" s="1" t="s">
        <v>43</v>
      </c>
      <c r="H271" s="1">
        <v>15000</v>
      </c>
      <c r="I271" s="1">
        <f t="shared" si="4"/>
        <v>0</v>
      </c>
      <c r="K271"/>
    </row>
    <row r="272" spans="1:11" x14ac:dyDescent="0.3">
      <c r="A272" s="2">
        <v>44440</v>
      </c>
      <c r="B272" s="1" t="s">
        <v>62</v>
      </c>
      <c r="C272" s="1" t="s">
        <v>63</v>
      </c>
      <c r="D272" s="1" t="s">
        <v>64</v>
      </c>
      <c r="E272" s="1" t="s">
        <v>33</v>
      </c>
      <c r="F272" s="1">
        <v>6600</v>
      </c>
      <c r="G272" s="1" t="s">
        <v>11</v>
      </c>
      <c r="H272" s="1">
        <v>15000</v>
      </c>
      <c r="I272" s="1">
        <f t="shared" si="4"/>
        <v>0</v>
      </c>
      <c r="K272"/>
    </row>
    <row r="273" spans="1:11" x14ac:dyDescent="0.3">
      <c r="A273" s="2">
        <v>44440</v>
      </c>
      <c r="B273" s="1" t="s">
        <v>71</v>
      </c>
      <c r="C273" s="1" t="s">
        <v>72</v>
      </c>
      <c r="D273" s="1" t="s">
        <v>73</v>
      </c>
      <c r="E273" s="1" t="s">
        <v>33</v>
      </c>
      <c r="F273" s="1">
        <v>8001</v>
      </c>
      <c r="G273" s="1" t="s">
        <v>11</v>
      </c>
      <c r="H273" s="1">
        <v>15000</v>
      </c>
      <c r="I273" s="1">
        <f t="shared" si="4"/>
        <v>0</v>
      </c>
      <c r="K273"/>
    </row>
    <row r="274" spans="1:11" x14ac:dyDescent="0.3">
      <c r="A274" s="2">
        <v>44440</v>
      </c>
      <c r="B274" s="1" t="s">
        <v>40</v>
      </c>
      <c r="C274" s="1" t="s">
        <v>41</v>
      </c>
      <c r="D274" s="1" t="s">
        <v>42</v>
      </c>
      <c r="E274" s="1" t="s">
        <v>33</v>
      </c>
      <c r="F274" s="1">
        <v>8772</v>
      </c>
      <c r="G274" s="1" t="s">
        <v>15</v>
      </c>
      <c r="H274" s="1">
        <v>15000</v>
      </c>
      <c r="I274" s="1">
        <f t="shared" si="4"/>
        <v>0</v>
      </c>
      <c r="K274"/>
    </row>
    <row r="275" spans="1:11" x14ac:dyDescent="0.3">
      <c r="A275" s="2">
        <v>44440</v>
      </c>
      <c r="B275" s="1" t="s">
        <v>40</v>
      </c>
      <c r="C275" s="1" t="s">
        <v>41</v>
      </c>
      <c r="D275" s="1" t="s">
        <v>42</v>
      </c>
      <c r="E275" s="1" t="s">
        <v>33</v>
      </c>
      <c r="F275" s="1">
        <v>14089.199999999999</v>
      </c>
      <c r="G275" s="1" t="s">
        <v>15</v>
      </c>
      <c r="H275" s="1">
        <v>15000</v>
      </c>
      <c r="I275" s="1">
        <f t="shared" si="4"/>
        <v>0</v>
      </c>
      <c r="K275"/>
    </row>
    <row r="276" spans="1:11" x14ac:dyDescent="0.3">
      <c r="A276" s="2">
        <v>44440</v>
      </c>
      <c r="B276" s="1" t="s">
        <v>30</v>
      </c>
      <c r="C276" s="1" t="s">
        <v>31</v>
      </c>
      <c r="D276" s="1" t="s">
        <v>32</v>
      </c>
      <c r="E276" s="1" t="s">
        <v>33</v>
      </c>
      <c r="F276" s="1">
        <v>16702.400000000001</v>
      </c>
      <c r="G276" s="1" t="s">
        <v>15</v>
      </c>
      <c r="H276" s="1">
        <v>15000</v>
      </c>
      <c r="I276" s="1">
        <f t="shared" si="4"/>
        <v>170.24000000000015</v>
      </c>
      <c r="K276"/>
    </row>
    <row r="277" spans="1:11" x14ac:dyDescent="0.3">
      <c r="A277" s="2">
        <v>44440</v>
      </c>
      <c r="B277" s="1" t="s">
        <v>30</v>
      </c>
      <c r="C277" s="1" t="s">
        <v>31</v>
      </c>
      <c r="D277" s="1" t="s">
        <v>32</v>
      </c>
      <c r="E277" s="1" t="s">
        <v>33</v>
      </c>
      <c r="F277" s="1">
        <v>21216</v>
      </c>
      <c r="G277" s="1" t="s">
        <v>15</v>
      </c>
      <c r="H277" s="1">
        <v>15000</v>
      </c>
      <c r="I277" s="1">
        <f t="shared" si="4"/>
        <v>621.6</v>
      </c>
      <c r="K277"/>
    </row>
    <row r="278" spans="1:11" x14ac:dyDescent="0.3">
      <c r="A278" s="2">
        <v>44440</v>
      </c>
      <c r="B278" s="1" t="s">
        <v>62</v>
      </c>
      <c r="C278" s="1" t="s">
        <v>63</v>
      </c>
      <c r="D278" s="1" t="s">
        <v>64</v>
      </c>
      <c r="E278" s="1" t="s">
        <v>33</v>
      </c>
      <c r="F278" s="1">
        <v>21546</v>
      </c>
      <c r="G278" s="1" t="s">
        <v>11</v>
      </c>
      <c r="H278" s="1">
        <v>15000</v>
      </c>
      <c r="I278" s="1">
        <f t="shared" si="4"/>
        <v>654.6</v>
      </c>
      <c r="K278"/>
    </row>
    <row r="279" spans="1:11" x14ac:dyDescent="0.3">
      <c r="A279" s="2">
        <v>44440</v>
      </c>
      <c r="B279" s="1" t="s">
        <v>62</v>
      </c>
      <c r="C279" s="1" t="s">
        <v>63</v>
      </c>
      <c r="D279" s="1" t="s">
        <v>64</v>
      </c>
      <c r="E279" s="1" t="s">
        <v>33</v>
      </c>
      <c r="F279" s="1">
        <v>31186.6</v>
      </c>
      <c r="G279" s="1" t="s">
        <v>11</v>
      </c>
      <c r="H279" s="1">
        <v>15000</v>
      </c>
      <c r="I279" s="1">
        <f t="shared" si="4"/>
        <v>1618.6599999999999</v>
      </c>
      <c r="K279"/>
    </row>
    <row r="280" spans="1:11" x14ac:dyDescent="0.3">
      <c r="A280" s="2">
        <v>44440</v>
      </c>
      <c r="B280" s="1" t="s">
        <v>30</v>
      </c>
      <c r="C280" s="1" t="s">
        <v>31</v>
      </c>
      <c r="D280" s="1" t="s">
        <v>32</v>
      </c>
      <c r="E280" s="1" t="s">
        <v>33</v>
      </c>
      <c r="F280" s="1">
        <v>31999.200000000001</v>
      </c>
      <c r="G280" s="1" t="s">
        <v>15</v>
      </c>
      <c r="H280" s="1">
        <v>15000</v>
      </c>
      <c r="I280" s="1">
        <f t="shared" si="4"/>
        <v>1699.92</v>
      </c>
      <c r="K280"/>
    </row>
    <row r="281" spans="1:11" x14ac:dyDescent="0.3">
      <c r="A281" s="2">
        <v>44440</v>
      </c>
      <c r="B281" s="1" t="s">
        <v>62</v>
      </c>
      <c r="C281" s="1" t="s">
        <v>63</v>
      </c>
      <c r="D281" s="1" t="s">
        <v>64</v>
      </c>
      <c r="E281" s="1" t="s">
        <v>33</v>
      </c>
      <c r="F281" s="1">
        <v>37520</v>
      </c>
      <c r="G281" s="1" t="s">
        <v>15</v>
      </c>
      <c r="H281" s="1">
        <v>15000</v>
      </c>
      <c r="I281" s="1">
        <f t="shared" si="4"/>
        <v>2252</v>
      </c>
      <c r="K281"/>
    </row>
    <row r="282" spans="1:11" x14ac:dyDescent="0.3">
      <c r="A282" s="2">
        <v>44440</v>
      </c>
      <c r="B282" s="1" t="s">
        <v>62</v>
      </c>
      <c r="C282" s="1" t="s">
        <v>63</v>
      </c>
      <c r="D282" s="1" t="s">
        <v>64</v>
      </c>
      <c r="E282" s="1" t="s">
        <v>33</v>
      </c>
      <c r="F282" s="1">
        <v>41215.299999999996</v>
      </c>
      <c r="G282" s="1" t="s">
        <v>43</v>
      </c>
      <c r="H282" s="1">
        <v>15000</v>
      </c>
      <c r="I282" s="1">
        <f t="shared" si="4"/>
        <v>2621.5299999999997</v>
      </c>
      <c r="K282"/>
    </row>
    <row r="283" spans="1:11" x14ac:dyDescent="0.3">
      <c r="A283" s="2">
        <v>44440</v>
      </c>
      <c r="B283" s="1" t="s">
        <v>47</v>
      </c>
      <c r="C283" s="1" t="s">
        <v>48</v>
      </c>
      <c r="D283" s="1" t="s">
        <v>49</v>
      </c>
      <c r="E283" s="1" t="s">
        <v>26</v>
      </c>
      <c r="F283" s="1">
        <v>7008</v>
      </c>
      <c r="G283" s="1" t="s">
        <v>43</v>
      </c>
      <c r="H283" s="1">
        <v>15000</v>
      </c>
      <c r="I283" s="1">
        <f t="shared" si="4"/>
        <v>0</v>
      </c>
      <c r="K283"/>
    </row>
    <row r="284" spans="1:11" x14ac:dyDescent="0.3">
      <c r="A284" s="2">
        <v>44440</v>
      </c>
      <c r="B284" s="1" t="s">
        <v>23</v>
      </c>
      <c r="C284" s="1" t="s">
        <v>24</v>
      </c>
      <c r="D284" s="1" t="s">
        <v>25</v>
      </c>
      <c r="E284" s="1" t="s">
        <v>26</v>
      </c>
      <c r="F284" s="1">
        <v>8099.6999999999989</v>
      </c>
      <c r="G284" s="1" t="s">
        <v>11</v>
      </c>
      <c r="H284" s="1">
        <v>15000</v>
      </c>
      <c r="I284" s="1">
        <f t="shared" si="4"/>
        <v>0</v>
      </c>
      <c r="K284"/>
    </row>
    <row r="285" spans="1:11" x14ac:dyDescent="0.3">
      <c r="A285" s="2">
        <v>44440</v>
      </c>
      <c r="B285" s="1" t="s">
        <v>34</v>
      </c>
      <c r="C285" s="1" t="s">
        <v>35</v>
      </c>
      <c r="D285" s="1" t="s">
        <v>36</v>
      </c>
      <c r="E285" s="1" t="s">
        <v>26</v>
      </c>
      <c r="F285" s="1">
        <v>9840</v>
      </c>
      <c r="G285" s="1" t="s">
        <v>15</v>
      </c>
      <c r="H285" s="1">
        <v>15000</v>
      </c>
      <c r="I285" s="1">
        <f t="shared" si="4"/>
        <v>0</v>
      </c>
      <c r="K285"/>
    </row>
    <row r="286" spans="1:11" x14ac:dyDescent="0.3">
      <c r="A286" s="2">
        <v>44440</v>
      </c>
      <c r="B286" s="1" t="s">
        <v>50</v>
      </c>
      <c r="C286" s="1" t="s">
        <v>51</v>
      </c>
      <c r="D286" s="1" t="s">
        <v>52</v>
      </c>
      <c r="E286" s="1" t="s">
        <v>26</v>
      </c>
      <c r="F286" s="1">
        <v>10218</v>
      </c>
      <c r="G286" s="1" t="s">
        <v>15</v>
      </c>
      <c r="H286" s="1">
        <v>15000</v>
      </c>
      <c r="I286" s="1">
        <f t="shared" si="4"/>
        <v>0</v>
      </c>
      <c r="K286"/>
    </row>
    <row r="287" spans="1:11" x14ac:dyDescent="0.3">
      <c r="A287" s="2">
        <v>44440</v>
      </c>
      <c r="B287" s="1" t="s">
        <v>34</v>
      </c>
      <c r="C287" s="1" t="s">
        <v>35</v>
      </c>
      <c r="D287" s="1" t="s">
        <v>36</v>
      </c>
      <c r="E287" s="1" t="s">
        <v>26</v>
      </c>
      <c r="F287" s="1">
        <v>14311.2</v>
      </c>
      <c r="G287" s="1" t="s">
        <v>11</v>
      </c>
      <c r="H287" s="1">
        <v>15000</v>
      </c>
      <c r="I287" s="1">
        <f t="shared" si="4"/>
        <v>0</v>
      </c>
      <c r="K287"/>
    </row>
    <row r="288" spans="1:11" x14ac:dyDescent="0.3">
      <c r="A288" s="2">
        <v>44440</v>
      </c>
      <c r="B288" s="1" t="s">
        <v>34</v>
      </c>
      <c r="C288" s="1" t="s">
        <v>35</v>
      </c>
      <c r="D288" s="1" t="s">
        <v>36</v>
      </c>
      <c r="E288" s="1" t="s">
        <v>26</v>
      </c>
      <c r="F288" s="1">
        <v>14715.2</v>
      </c>
      <c r="G288" s="1" t="s">
        <v>15</v>
      </c>
      <c r="H288" s="1">
        <v>15000</v>
      </c>
      <c r="I288" s="1">
        <f t="shared" si="4"/>
        <v>0</v>
      </c>
      <c r="K288"/>
    </row>
    <row r="289" spans="1:11" x14ac:dyDescent="0.3">
      <c r="A289" s="2">
        <v>44440</v>
      </c>
      <c r="B289" s="1" t="s">
        <v>56</v>
      </c>
      <c r="C289" s="1" t="s">
        <v>57</v>
      </c>
      <c r="D289" s="1" t="s">
        <v>58</v>
      </c>
      <c r="E289" s="1" t="s">
        <v>26</v>
      </c>
      <c r="F289" s="1">
        <v>19147.8</v>
      </c>
      <c r="G289" s="1" t="s">
        <v>15</v>
      </c>
      <c r="H289" s="1">
        <v>15000</v>
      </c>
      <c r="I289" s="1">
        <f t="shared" si="4"/>
        <v>414.78</v>
      </c>
      <c r="K289"/>
    </row>
    <row r="290" spans="1:11" x14ac:dyDescent="0.3">
      <c r="A290" s="2">
        <v>44440</v>
      </c>
      <c r="B290" s="1" t="s">
        <v>34</v>
      </c>
      <c r="C290" s="1" t="s">
        <v>35</v>
      </c>
      <c r="D290" s="1" t="s">
        <v>36</v>
      </c>
      <c r="E290" s="1" t="s">
        <v>26</v>
      </c>
      <c r="F290" s="1">
        <v>20760.300000000003</v>
      </c>
      <c r="G290" s="1" t="s">
        <v>15</v>
      </c>
      <c r="H290" s="1">
        <v>15000</v>
      </c>
      <c r="I290" s="1">
        <f t="shared" si="4"/>
        <v>576.03000000000031</v>
      </c>
      <c r="K290"/>
    </row>
    <row r="291" spans="1:11" x14ac:dyDescent="0.3">
      <c r="A291" s="2">
        <v>44440</v>
      </c>
      <c r="B291" s="1" t="s">
        <v>56</v>
      </c>
      <c r="C291" s="1" t="s">
        <v>57</v>
      </c>
      <c r="D291" s="1" t="s">
        <v>58</v>
      </c>
      <c r="E291" s="1" t="s">
        <v>26</v>
      </c>
      <c r="F291" s="1">
        <v>24579.8</v>
      </c>
      <c r="G291" s="1" t="s">
        <v>11</v>
      </c>
      <c r="H291" s="1">
        <v>15000</v>
      </c>
      <c r="I291" s="1">
        <f t="shared" si="4"/>
        <v>957.98</v>
      </c>
      <c r="K291"/>
    </row>
    <row r="292" spans="1:11" x14ac:dyDescent="0.3">
      <c r="A292" s="2">
        <v>44440</v>
      </c>
      <c r="B292" s="1" t="s">
        <v>56</v>
      </c>
      <c r="C292" s="1" t="s">
        <v>57</v>
      </c>
      <c r="D292" s="1" t="s">
        <v>58</v>
      </c>
      <c r="E292" s="1" t="s">
        <v>26</v>
      </c>
      <c r="F292" s="1">
        <v>25946.300000000003</v>
      </c>
      <c r="G292" s="1" t="s">
        <v>43</v>
      </c>
      <c r="H292" s="1">
        <v>15000</v>
      </c>
      <c r="I292" s="1">
        <f t="shared" si="4"/>
        <v>1094.6300000000003</v>
      </c>
      <c r="K292"/>
    </row>
    <row r="293" spans="1:11" x14ac:dyDescent="0.3">
      <c r="A293" s="2">
        <v>44440</v>
      </c>
      <c r="B293" s="1" t="s">
        <v>23</v>
      </c>
      <c r="C293" s="1" t="s">
        <v>24</v>
      </c>
      <c r="D293" s="1" t="s">
        <v>25</v>
      </c>
      <c r="E293" s="1" t="s">
        <v>26</v>
      </c>
      <c r="F293" s="1">
        <v>30367.999999999996</v>
      </c>
      <c r="G293" s="1" t="s">
        <v>15</v>
      </c>
      <c r="H293" s="1">
        <v>15000</v>
      </c>
      <c r="I293" s="1">
        <f t="shared" si="4"/>
        <v>1536.7999999999997</v>
      </c>
      <c r="K293"/>
    </row>
    <row r="294" spans="1:11" x14ac:dyDescent="0.3">
      <c r="A294" s="2">
        <v>44440</v>
      </c>
      <c r="B294" s="1" t="s">
        <v>47</v>
      </c>
      <c r="C294" s="1" t="s">
        <v>48</v>
      </c>
      <c r="D294" s="1" t="s">
        <v>49</v>
      </c>
      <c r="E294" s="1" t="s">
        <v>26</v>
      </c>
      <c r="F294" s="1">
        <v>35640</v>
      </c>
      <c r="G294" s="1" t="s">
        <v>11</v>
      </c>
      <c r="H294" s="1">
        <v>15000</v>
      </c>
      <c r="I294" s="1">
        <f t="shared" si="4"/>
        <v>2064</v>
      </c>
      <c r="K294"/>
    </row>
    <row r="295" spans="1:11" x14ac:dyDescent="0.3">
      <c r="A295" s="2">
        <v>44440</v>
      </c>
      <c r="B295" s="1" t="s">
        <v>37</v>
      </c>
      <c r="C295" s="1" t="s">
        <v>38</v>
      </c>
      <c r="D295" s="1" t="s">
        <v>39</v>
      </c>
      <c r="E295" s="1" t="s">
        <v>22</v>
      </c>
      <c r="F295" s="1">
        <v>7714</v>
      </c>
      <c r="G295" s="1" t="s">
        <v>11</v>
      </c>
      <c r="H295" s="1">
        <v>15000</v>
      </c>
      <c r="I295" s="1">
        <f t="shared" si="4"/>
        <v>0</v>
      </c>
      <c r="K295"/>
    </row>
    <row r="296" spans="1:11" x14ac:dyDescent="0.3">
      <c r="A296" s="2">
        <v>44440</v>
      </c>
      <c r="B296" s="1" t="s">
        <v>19</v>
      </c>
      <c r="C296" s="1" t="s">
        <v>20</v>
      </c>
      <c r="D296" s="1" t="s">
        <v>21</v>
      </c>
      <c r="E296" s="1" t="s">
        <v>22</v>
      </c>
      <c r="F296" s="1">
        <v>15152.399999999998</v>
      </c>
      <c r="G296" s="1" t="s">
        <v>43</v>
      </c>
      <c r="H296" s="1">
        <v>15000</v>
      </c>
      <c r="I296" s="1">
        <f t="shared" si="4"/>
        <v>15.239999999999782</v>
      </c>
      <c r="K296"/>
    </row>
    <row r="297" spans="1:11" x14ac:dyDescent="0.3">
      <c r="A297" s="2">
        <v>44440</v>
      </c>
      <c r="B297" s="1" t="s">
        <v>44</v>
      </c>
      <c r="C297" s="1" t="s">
        <v>45</v>
      </c>
      <c r="D297" s="1" t="s">
        <v>46</v>
      </c>
      <c r="E297" s="1" t="s">
        <v>22</v>
      </c>
      <c r="F297" s="1">
        <v>16363.900000000001</v>
      </c>
      <c r="G297" s="1" t="s">
        <v>11</v>
      </c>
      <c r="H297" s="1">
        <v>15000</v>
      </c>
      <c r="I297" s="1">
        <f t="shared" si="4"/>
        <v>136.39000000000016</v>
      </c>
      <c r="K297"/>
    </row>
    <row r="298" spans="1:11" x14ac:dyDescent="0.3">
      <c r="A298" s="2">
        <v>44470</v>
      </c>
      <c r="B298" s="1" t="s">
        <v>27</v>
      </c>
      <c r="C298" s="1" t="s">
        <v>28</v>
      </c>
      <c r="D298" s="1" t="s">
        <v>29</v>
      </c>
      <c r="E298" s="1" t="s">
        <v>10</v>
      </c>
      <c r="F298" s="1">
        <v>3243.6000000000004</v>
      </c>
      <c r="G298" s="1" t="s">
        <v>11</v>
      </c>
      <c r="H298" s="1">
        <v>15000</v>
      </c>
      <c r="I298" s="1">
        <f t="shared" si="4"/>
        <v>0</v>
      </c>
      <c r="K298"/>
    </row>
    <row r="299" spans="1:11" x14ac:dyDescent="0.3">
      <c r="A299" s="2">
        <v>44470</v>
      </c>
      <c r="B299" s="1" t="s">
        <v>16</v>
      </c>
      <c r="C299" s="1" t="s">
        <v>17</v>
      </c>
      <c r="D299" s="1" t="s">
        <v>18</v>
      </c>
      <c r="E299" s="1" t="s">
        <v>10</v>
      </c>
      <c r="F299" s="1">
        <v>12633.599999999999</v>
      </c>
      <c r="G299" s="1" t="s">
        <v>15</v>
      </c>
      <c r="H299" s="1">
        <v>15000</v>
      </c>
      <c r="I299" s="1">
        <f t="shared" si="4"/>
        <v>0</v>
      </c>
      <c r="K299"/>
    </row>
    <row r="300" spans="1:11" x14ac:dyDescent="0.3">
      <c r="A300" s="2">
        <v>44470</v>
      </c>
      <c r="B300" s="1" t="s">
        <v>27</v>
      </c>
      <c r="C300" s="1" t="s">
        <v>28</v>
      </c>
      <c r="D300" s="1" t="s">
        <v>29</v>
      </c>
      <c r="E300" s="1" t="s">
        <v>10</v>
      </c>
      <c r="F300" s="1">
        <v>12806.399999999998</v>
      </c>
      <c r="G300" s="1" t="s">
        <v>43</v>
      </c>
      <c r="H300" s="1">
        <v>15000</v>
      </c>
      <c r="I300" s="1">
        <f t="shared" si="4"/>
        <v>0</v>
      </c>
      <c r="K300"/>
    </row>
    <row r="301" spans="1:11" x14ac:dyDescent="0.3">
      <c r="A301" s="2">
        <v>44470</v>
      </c>
      <c r="B301" s="1" t="s">
        <v>12</v>
      </c>
      <c r="C301" s="1" t="s">
        <v>13</v>
      </c>
      <c r="D301" s="1" t="s">
        <v>14</v>
      </c>
      <c r="E301" s="1" t="s">
        <v>10</v>
      </c>
      <c r="F301" s="1">
        <v>20031.199999999997</v>
      </c>
      <c r="G301" s="1" t="s">
        <v>43</v>
      </c>
      <c r="H301" s="1">
        <v>15000</v>
      </c>
      <c r="I301" s="1">
        <f t="shared" si="4"/>
        <v>503.11999999999972</v>
      </c>
      <c r="K301"/>
    </row>
    <row r="302" spans="1:11" x14ac:dyDescent="0.3">
      <c r="A302" s="2">
        <v>44470</v>
      </c>
      <c r="B302" s="1" t="s">
        <v>7</v>
      </c>
      <c r="C302" s="1" t="s">
        <v>8</v>
      </c>
      <c r="D302" s="1" t="s">
        <v>9</v>
      </c>
      <c r="E302" s="1" t="s">
        <v>10</v>
      </c>
      <c r="F302" s="1">
        <v>21485.200000000001</v>
      </c>
      <c r="G302" s="1" t="s">
        <v>15</v>
      </c>
      <c r="H302" s="1">
        <v>15000</v>
      </c>
      <c r="I302" s="1">
        <f t="shared" si="4"/>
        <v>648.5200000000001</v>
      </c>
      <c r="K302"/>
    </row>
    <row r="303" spans="1:11" x14ac:dyDescent="0.3">
      <c r="A303" s="2">
        <v>44470</v>
      </c>
      <c r="B303" s="1" t="s">
        <v>68</v>
      </c>
      <c r="C303" s="1" t="s">
        <v>69</v>
      </c>
      <c r="D303" s="1" t="s">
        <v>70</v>
      </c>
      <c r="E303" s="1" t="s">
        <v>10</v>
      </c>
      <c r="F303" s="1">
        <v>22607.200000000004</v>
      </c>
      <c r="G303" s="1" t="s">
        <v>11</v>
      </c>
      <c r="H303" s="1">
        <v>15000</v>
      </c>
      <c r="I303" s="1">
        <f t="shared" si="4"/>
        <v>760.72000000000048</v>
      </c>
      <c r="K303"/>
    </row>
    <row r="304" spans="1:11" x14ac:dyDescent="0.3">
      <c r="A304" s="2">
        <v>44470</v>
      </c>
      <c r="B304" s="1" t="s">
        <v>30</v>
      </c>
      <c r="C304" s="1" t="s">
        <v>31</v>
      </c>
      <c r="D304" s="1" t="s">
        <v>32</v>
      </c>
      <c r="E304" s="1" t="s">
        <v>33</v>
      </c>
      <c r="F304" s="1">
        <v>3035.1</v>
      </c>
      <c r="G304" s="1" t="s">
        <v>15</v>
      </c>
      <c r="H304" s="1">
        <v>15000</v>
      </c>
      <c r="I304" s="1">
        <f t="shared" si="4"/>
        <v>0</v>
      </c>
      <c r="K304"/>
    </row>
    <row r="305" spans="1:11" x14ac:dyDescent="0.3">
      <c r="A305" s="2">
        <v>44470</v>
      </c>
      <c r="B305" s="1" t="s">
        <v>62</v>
      </c>
      <c r="C305" s="1" t="s">
        <v>63</v>
      </c>
      <c r="D305" s="1" t="s">
        <v>64</v>
      </c>
      <c r="E305" s="1" t="s">
        <v>33</v>
      </c>
      <c r="F305" s="1">
        <v>6688</v>
      </c>
      <c r="G305" s="1" t="s">
        <v>15</v>
      </c>
      <c r="H305" s="1">
        <v>15000</v>
      </c>
      <c r="I305" s="1">
        <f t="shared" si="4"/>
        <v>0</v>
      </c>
      <c r="K305"/>
    </row>
    <row r="306" spans="1:11" x14ac:dyDescent="0.3">
      <c r="A306" s="2">
        <v>44470</v>
      </c>
      <c r="B306" s="1" t="s">
        <v>30</v>
      </c>
      <c r="C306" s="1" t="s">
        <v>31</v>
      </c>
      <c r="D306" s="1" t="s">
        <v>32</v>
      </c>
      <c r="E306" s="1" t="s">
        <v>33</v>
      </c>
      <c r="F306" s="1">
        <v>7024.2</v>
      </c>
      <c r="G306" s="1" t="s">
        <v>43</v>
      </c>
      <c r="H306" s="1">
        <v>15000</v>
      </c>
      <c r="I306" s="1">
        <f t="shared" si="4"/>
        <v>0</v>
      </c>
      <c r="K306"/>
    </row>
    <row r="307" spans="1:11" x14ac:dyDescent="0.3">
      <c r="A307" s="2">
        <v>44470</v>
      </c>
      <c r="B307" s="1" t="s">
        <v>62</v>
      </c>
      <c r="C307" s="1" t="s">
        <v>63</v>
      </c>
      <c r="D307" s="1" t="s">
        <v>64</v>
      </c>
      <c r="E307" s="1" t="s">
        <v>33</v>
      </c>
      <c r="F307" s="1">
        <v>7139.0000000000009</v>
      </c>
      <c r="G307" s="1" t="s">
        <v>11</v>
      </c>
      <c r="H307" s="1">
        <v>15000</v>
      </c>
      <c r="I307" s="1">
        <f t="shared" si="4"/>
        <v>0</v>
      </c>
      <c r="K307"/>
    </row>
    <row r="308" spans="1:11" x14ac:dyDescent="0.3">
      <c r="A308" s="2">
        <v>44470</v>
      </c>
      <c r="B308" s="1" t="s">
        <v>40</v>
      </c>
      <c r="C308" s="1" t="s">
        <v>41</v>
      </c>
      <c r="D308" s="1" t="s">
        <v>42</v>
      </c>
      <c r="E308" s="1" t="s">
        <v>33</v>
      </c>
      <c r="F308" s="1">
        <v>10948</v>
      </c>
      <c r="G308" s="1" t="s">
        <v>15</v>
      </c>
      <c r="H308" s="1">
        <v>15000</v>
      </c>
      <c r="I308" s="1">
        <f t="shared" si="4"/>
        <v>0</v>
      </c>
      <c r="K308"/>
    </row>
    <row r="309" spans="1:11" x14ac:dyDescent="0.3">
      <c r="A309" s="2">
        <v>44470</v>
      </c>
      <c r="B309" s="1" t="s">
        <v>40</v>
      </c>
      <c r="C309" s="1" t="s">
        <v>41</v>
      </c>
      <c r="D309" s="1" t="s">
        <v>42</v>
      </c>
      <c r="E309" s="1" t="s">
        <v>33</v>
      </c>
      <c r="F309" s="1">
        <v>10988.800000000001</v>
      </c>
      <c r="G309" s="1" t="s">
        <v>11</v>
      </c>
      <c r="H309" s="1">
        <v>15000</v>
      </c>
      <c r="I309" s="1">
        <f t="shared" si="4"/>
        <v>0</v>
      </c>
      <c r="K309"/>
    </row>
    <row r="310" spans="1:11" x14ac:dyDescent="0.3">
      <c r="A310" s="2">
        <v>44470</v>
      </c>
      <c r="B310" s="1" t="s">
        <v>40</v>
      </c>
      <c r="C310" s="1" t="s">
        <v>41</v>
      </c>
      <c r="D310" s="1" t="s">
        <v>42</v>
      </c>
      <c r="E310" s="1" t="s">
        <v>33</v>
      </c>
      <c r="F310" s="1">
        <v>12306.6</v>
      </c>
      <c r="G310" s="1" t="s">
        <v>15</v>
      </c>
      <c r="H310" s="1">
        <v>15000</v>
      </c>
      <c r="I310" s="1">
        <f t="shared" si="4"/>
        <v>0</v>
      </c>
      <c r="K310"/>
    </row>
    <row r="311" spans="1:11" x14ac:dyDescent="0.3">
      <c r="A311" s="2">
        <v>44470</v>
      </c>
      <c r="B311" s="1" t="s">
        <v>40</v>
      </c>
      <c r="C311" s="1" t="s">
        <v>41</v>
      </c>
      <c r="D311" s="1" t="s">
        <v>42</v>
      </c>
      <c r="E311" s="1" t="s">
        <v>33</v>
      </c>
      <c r="F311" s="1">
        <v>16077</v>
      </c>
      <c r="G311" s="1" t="s">
        <v>15</v>
      </c>
      <c r="H311" s="1">
        <v>15000</v>
      </c>
      <c r="I311" s="1">
        <f t="shared" si="4"/>
        <v>107.7</v>
      </c>
      <c r="K311"/>
    </row>
    <row r="312" spans="1:11" x14ac:dyDescent="0.3">
      <c r="A312" s="2">
        <v>44470</v>
      </c>
      <c r="B312" s="1" t="s">
        <v>59</v>
      </c>
      <c r="C312" s="1" t="s">
        <v>60</v>
      </c>
      <c r="D312" s="1" t="s">
        <v>61</v>
      </c>
      <c r="E312" s="1" t="s">
        <v>33</v>
      </c>
      <c r="F312" s="1">
        <v>19594</v>
      </c>
      <c r="G312" s="1" t="s">
        <v>15</v>
      </c>
      <c r="H312" s="1">
        <v>15000</v>
      </c>
      <c r="I312" s="1">
        <f t="shared" si="4"/>
        <v>459.40000000000003</v>
      </c>
      <c r="K312"/>
    </row>
    <row r="313" spans="1:11" x14ac:dyDescent="0.3">
      <c r="A313" s="2">
        <v>44470</v>
      </c>
      <c r="B313" s="1" t="s">
        <v>30</v>
      </c>
      <c r="C313" s="1" t="s">
        <v>31</v>
      </c>
      <c r="D313" s="1" t="s">
        <v>32</v>
      </c>
      <c r="E313" s="1" t="s">
        <v>33</v>
      </c>
      <c r="F313" s="1">
        <v>19946.199999999997</v>
      </c>
      <c r="G313" s="1" t="s">
        <v>43</v>
      </c>
      <c r="H313" s="1">
        <v>15000</v>
      </c>
      <c r="I313" s="1">
        <f t="shared" si="4"/>
        <v>494.61999999999972</v>
      </c>
      <c r="K313"/>
    </row>
    <row r="314" spans="1:11" x14ac:dyDescent="0.3">
      <c r="A314" s="2">
        <v>44470</v>
      </c>
      <c r="B314" s="1" t="s">
        <v>71</v>
      </c>
      <c r="C314" s="1" t="s">
        <v>72</v>
      </c>
      <c r="D314" s="1" t="s">
        <v>73</v>
      </c>
      <c r="E314" s="1" t="s">
        <v>33</v>
      </c>
      <c r="F314" s="1">
        <v>26773.4</v>
      </c>
      <c r="G314" s="1" t="s">
        <v>43</v>
      </c>
      <c r="H314" s="1">
        <v>15000</v>
      </c>
      <c r="I314" s="1">
        <f t="shared" si="4"/>
        <v>1177.3400000000001</v>
      </c>
      <c r="K314"/>
    </row>
    <row r="315" spans="1:11" x14ac:dyDescent="0.3">
      <c r="A315" s="2">
        <v>44470</v>
      </c>
      <c r="B315" s="1" t="s">
        <v>40</v>
      </c>
      <c r="C315" s="1" t="s">
        <v>41</v>
      </c>
      <c r="D315" s="1" t="s">
        <v>42</v>
      </c>
      <c r="E315" s="1" t="s">
        <v>33</v>
      </c>
      <c r="F315" s="1">
        <v>28464.9</v>
      </c>
      <c r="G315" s="1" t="s">
        <v>43</v>
      </c>
      <c r="H315" s="1">
        <v>15000</v>
      </c>
      <c r="I315" s="1">
        <f t="shared" si="4"/>
        <v>1346.4900000000002</v>
      </c>
      <c r="K315"/>
    </row>
    <row r="316" spans="1:11" x14ac:dyDescent="0.3">
      <c r="A316" s="2">
        <v>44470</v>
      </c>
      <c r="B316" s="1" t="s">
        <v>62</v>
      </c>
      <c r="C316" s="1" t="s">
        <v>63</v>
      </c>
      <c r="D316" s="1" t="s">
        <v>64</v>
      </c>
      <c r="E316" s="1" t="s">
        <v>33</v>
      </c>
      <c r="F316" s="1">
        <v>37544.800000000003</v>
      </c>
      <c r="G316" s="1" t="s">
        <v>11</v>
      </c>
      <c r="H316" s="1">
        <v>15000</v>
      </c>
      <c r="I316" s="1">
        <f t="shared" si="4"/>
        <v>2254.4800000000005</v>
      </c>
      <c r="K316"/>
    </row>
    <row r="317" spans="1:11" x14ac:dyDescent="0.3">
      <c r="A317" s="2">
        <v>44470</v>
      </c>
      <c r="B317" s="1" t="s">
        <v>40</v>
      </c>
      <c r="C317" s="1" t="s">
        <v>41</v>
      </c>
      <c r="D317" s="1" t="s">
        <v>42</v>
      </c>
      <c r="E317" s="1" t="s">
        <v>33</v>
      </c>
      <c r="F317" s="1">
        <v>40224.800000000003</v>
      </c>
      <c r="G317" s="1" t="s">
        <v>11</v>
      </c>
      <c r="H317" s="1">
        <v>15000</v>
      </c>
      <c r="I317" s="1">
        <f t="shared" si="4"/>
        <v>2522.4800000000005</v>
      </c>
      <c r="K317"/>
    </row>
    <row r="318" spans="1:11" x14ac:dyDescent="0.3">
      <c r="A318" s="2">
        <v>44470</v>
      </c>
      <c r="B318" s="1" t="s">
        <v>59</v>
      </c>
      <c r="C318" s="1" t="s">
        <v>60</v>
      </c>
      <c r="D318" s="1" t="s">
        <v>61</v>
      </c>
      <c r="E318" s="1" t="s">
        <v>33</v>
      </c>
      <c r="F318" s="1">
        <v>43591.8</v>
      </c>
      <c r="G318" s="1" t="s">
        <v>11</v>
      </c>
      <c r="H318" s="1">
        <v>15000</v>
      </c>
      <c r="I318" s="1">
        <f t="shared" si="4"/>
        <v>2859.1800000000003</v>
      </c>
      <c r="K318"/>
    </row>
    <row r="319" spans="1:11" x14ac:dyDescent="0.3">
      <c r="A319" s="2">
        <v>44470</v>
      </c>
      <c r="B319" s="1" t="s">
        <v>50</v>
      </c>
      <c r="C319" s="1" t="s">
        <v>51</v>
      </c>
      <c r="D319" s="1" t="s">
        <v>52</v>
      </c>
      <c r="E319" s="1" t="s">
        <v>26</v>
      </c>
      <c r="F319" s="1">
        <v>4201.6000000000004</v>
      </c>
      <c r="G319" s="1" t="s">
        <v>15</v>
      </c>
      <c r="H319" s="1">
        <v>15000</v>
      </c>
      <c r="I319" s="1">
        <f t="shared" si="4"/>
        <v>0</v>
      </c>
      <c r="K319"/>
    </row>
    <row r="320" spans="1:11" x14ac:dyDescent="0.3">
      <c r="A320" s="2">
        <v>44470</v>
      </c>
      <c r="B320" s="1" t="s">
        <v>23</v>
      </c>
      <c r="C320" s="1" t="s">
        <v>24</v>
      </c>
      <c r="D320" s="1" t="s">
        <v>25</v>
      </c>
      <c r="E320" s="1" t="s">
        <v>26</v>
      </c>
      <c r="F320" s="1">
        <v>15262.8</v>
      </c>
      <c r="G320" s="1" t="s">
        <v>43</v>
      </c>
      <c r="H320" s="1">
        <v>15000</v>
      </c>
      <c r="I320" s="1">
        <f t="shared" si="4"/>
        <v>26.27999999999993</v>
      </c>
      <c r="K320"/>
    </row>
    <row r="321" spans="1:11" x14ac:dyDescent="0.3">
      <c r="A321" s="2">
        <v>44470</v>
      </c>
      <c r="B321" s="1" t="s">
        <v>56</v>
      </c>
      <c r="C321" s="1" t="s">
        <v>57</v>
      </c>
      <c r="D321" s="1" t="s">
        <v>58</v>
      </c>
      <c r="E321" s="1" t="s">
        <v>26</v>
      </c>
      <c r="F321" s="1">
        <v>20790</v>
      </c>
      <c r="G321" s="1" t="s">
        <v>15</v>
      </c>
      <c r="H321" s="1">
        <v>15000</v>
      </c>
      <c r="I321" s="1">
        <f t="shared" si="4"/>
        <v>579</v>
      </c>
      <c r="K321"/>
    </row>
    <row r="322" spans="1:11" x14ac:dyDescent="0.3">
      <c r="A322" s="2">
        <v>44470</v>
      </c>
      <c r="B322" s="1" t="s">
        <v>50</v>
      </c>
      <c r="C322" s="1" t="s">
        <v>51</v>
      </c>
      <c r="D322" s="1" t="s">
        <v>52</v>
      </c>
      <c r="E322" s="1" t="s">
        <v>26</v>
      </c>
      <c r="F322" s="1">
        <v>21878.5</v>
      </c>
      <c r="G322" s="1" t="s">
        <v>11</v>
      </c>
      <c r="H322" s="1">
        <v>15000</v>
      </c>
      <c r="I322" s="1">
        <f t="shared" si="4"/>
        <v>687.85</v>
      </c>
      <c r="K322"/>
    </row>
    <row r="323" spans="1:11" x14ac:dyDescent="0.3">
      <c r="A323" s="2">
        <v>44470</v>
      </c>
      <c r="B323" s="1" t="s">
        <v>56</v>
      </c>
      <c r="C323" s="1" t="s">
        <v>57</v>
      </c>
      <c r="D323" s="1" t="s">
        <v>58</v>
      </c>
      <c r="E323" s="1" t="s">
        <v>26</v>
      </c>
      <c r="F323" s="1">
        <v>22136.800000000003</v>
      </c>
      <c r="G323" s="1" t="s">
        <v>11</v>
      </c>
      <c r="H323" s="1">
        <v>15000</v>
      </c>
      <c r="I323" s="1">
        <f t="shared" ref="I323:I386" si="5">IF(F323&gt;=H323,(F323-H323)*10%,0)</f>
        <v>713.68000000000029</v>
      </c>
      <c r="K323"/>
    </row>
    <row r="324" spans="1:11" x14ac:dyDescent="0.3">
      <c r="A324" s="2">
        <v>44470</v>
      </c>
      <c r="B324" s="1" t="s">
        <v>56</v>
      </c>
      <c r="C324" s="1" t="s">
        <v>57</v>
      </c>
      <c r="D324" s="1" t="s">
        <v>58</v>
      </c>
      <c r="E324" s="1" t="s">
        <v>26</v>
      </c>
      <c r="F324" s="1">
        <v>23240.400000000001</v>
      </c>
      <c r="G324" s="1" t="s">
        <v>15</v>
      </c>
      <c r="H324" s="1">
        <v>15000</v>
      </c>
      <c r="I324" s="1">
        <f t="shared" si="5"/>
        <v>824.04000000000019</v>
      </c>
      <c r="K324"/>
    </row>
    <row r="325" spans="1:11" x14ac:dyDescent="0.3">
      <c r="A325" s="2">
        <v>44470</v>
      </c>
      <c r="B325" s="1" t="s">
        <v>50</v>
      </c>
      <c r="C325" s="1" t="s">
        <v>51</v>
      </c>
      <c r="D325" s="1" t="s">
        <v>52</v>
      </c>
      <c r="E325" s="1" t="s">
        <v>26</v>
      </c>
      <c r="F325" s="1">
        <v>41989.599999999999</v>
      </c>
      <c r="G325" s="1" t="s">
        <v>11</v>
      </c>
      <c r="H325" s="1">
        <v>15000</v>
      </c>
      <c r="I325" s="1">
        <f t="shared" si="5"/>
        <v>2698.96</v>
      </c>
      <c r="K325"/>
    </row>
    <row r="326" spans="1:11" x14ac:dyDescent="0.3">
      <c r="A326" s="2">
        <v>44470</v>
      </c>
      <c r="B326" s="1" t="s">
        <v>19</v>
      </c>
      <c r="C326" s="1" t="s">
        <v>20</v>
      </c>
      <c r="D326" s="1" t="s">
        <v>21</v>
      </c>
      <c r="E326" s="1" t="s">
        <v>22</v>
      </c>
      <c r="F326" s="1">
        <v>2997.2</v>
      </c>
      <c r="G326" s="1" t="s">
        <v>11</v>
      </c>
      <c r="H326" s="1">
        <v>15000</v>
      </c>
      <c r="I326" s="1">
        <f t="shared" si="5"/>
        <v>0</v>
      </c>
      <c r="K326"/>
    </row>
    <row r="327" spans="1:11" x14ac:dyDescent="0.3">
      <c r="A327" s="2">
        <v>44470</v>
      </c>
      <c r="B327" s="1" t="s">
        <v>37</v>
      </c>
      <c r="C327" s="1" t="s">
        <v>38</v>
      </c>
      <c r="D327" s="1" t="s">
        <v>39</v>
      </c>
      <c r="E327" s="1" t="s">
        <v>22</v>
      </c>
      <c r="F327" s="1">
        <v>7195.9999999999991</v>
      </c>
      <c r="G327" s="1" t="s">
        <v>15</v>
      </c>
      <c r="H327" s="1">
        <v>15000</v>
      </c>
      <c r="I327" s="1">
        <f t="shared" si="5"/>
        <v>0</v>
      </c>
      <c r="K327"/>
    </row>
    <row r="328" spans="1:11" x14ac:dyDescent="0.3">
      <c r="A328" s="2">
        <v>44470</v>
      </c>
      <c r="B328" s="1" t="s">
        <v>53</v>
      </c>
      <c r="C328" s="1" t="s">
        <v>54</v>
      </c>
      <c r="D328" s="1" t="s">
        <v>55</v>
      </c>
      <c r="E328" s="1" t="s">
        <v>22</v>
      </c>
      <c r="F328" s="1">
        <v>10595.2</v>
      </c>
      <c r="G328" s="1" t="s">
        <v>43</v>
      </c>
      <c r="H328" s="1">
        <v>15000</v>
      </c>
      <c r="I328" s="1">
        <f t="shared" si="5"/>
        <v>0</v>
      </c>
      <c r="K328"/>
    </row>
    <row r="329" spans="1:11" x14ac:dyDescent="0.3">
      <c r="A329" s="2">
        <v>44470</v>
      </c>
      <c r="B329" s="1" t="s">
        <v>37</v>
      </c>
      <c r="C329" s="1" t="s">
        <v>38</v>
      </c>
      <c r="D329" s="1" t="s">
        <v>39</v>
      </c>
      <c r="E329" s="1" t="s">
        <v>22</v>
      </c>
      <c r="F329" s="1">
        <v>10694.7</v>
      </c>
      <c r="G329" s="1" t="s">
        <v>43</v>
      </c>
      <c r="H329" s="1">
        <v>15000</v>
      </c>
      <c r="I329" s="1">
        <f t="shared" si="5"/>
        <v>0</v>
      </c>
      <c r="K329"/>
    </row>
    <row r="330" spans="1:11" x14ac:dyDescent="0.3">
      <c r="A330" s="2">
        <v>44470</v>
      </c>
      <c r="B330" s="1" t="s">
        <v>53</v>
      </c>
      <c r="C330" s="1" t="s">
        <v>54</v>
      </c>
      <c r="D330" s="1" t="s">
        <v>55</v>
      </c>
      <c r="E330" s="1" t="s">
        <v>22</v>
      </c>
      <c r="F330" s="1">
        <v>14235.4</v>
      </c>
      <c r="G330" s="1" t="s">
        <v>43</v>
      </c>
      <c r="H330" s="1">
        <v>15000</v>
      </c>
      <c r="I330" s="1">
        <f t="shared" si="5"/>
        <v>0</v>
      </c>
      <c r="K330"/>
    </row>
    <row r="331" spans="1:11" x14ac:dyDescent="0.3">
      <c r="A331" s="2">
        <v>44470</v>
      </c>
      <c r="B331" s="1" t="s">
        <v>53</v>
      </c>
      <c r="C331" s="1" t="s">
        <v>54</v>
      </c>
      <c r="D331" s="1" t="s">
        <v>55</v>
      </c>
      <c r="E331" s="1" t="s">
        <v>22</v>
      </c>
      <c r="F331" s="1">
        <v>36530.199999999997</v>
      </c>
      <c r="G331" s="1" t="s">
        <v>15</v>
      </c>
      <c r="H331" s="1">
        <v>15000</v>
      </c>
      <c r="I331" s="1">
        <f t="shared" si="5"/>
        <v>2153.02</v>
      </c>
      <c r="K331"/>
    </row>
    <row r="332" spans="1:11" x14ac:dyDescent="0.3">
      <c r="A332" s="2">
        <v>44470</v>
      </c>
      <c r="B332" s="1" t="s">
        <v>65</v>
      </c>
      <c r="C332" s="1" t="s">
        <v>66</v>
      </c>
      <c r="D332" s="1" t="s">
        <v>67</v>
      </c>
      <c r="E332" s="1" t="s">
        <v>22</v>
      </c>
      <c r="F332" s="1">
        <v>36896.199999999997</v>
      </c>
      <c r="G332" s="1" t="s">
        <v>43</v>
      </c>
      <c r="H332" s="1">
        <v>15000</v>
      </c>
      <c r="I332" s="1">
        <f t="shared" si="5"/>
        <v>2189.62</v>
      </c>
      <c r="K332"/>
    </row>
    <row r="333" spans="1:11" x14ac:dyDescent="0.3">
      <c r="A333" s="2">
        <v>44470</v>
      </c>
      <c r="B333" s="1" t="s">
        <v>19</v>
      </c>
      <c r="C333" s="1" t="s">
        <v>20</v>
      </c>
      <c r="D333" s="1" t="s">
        <v>21</v>
      </c>
      <c r="E333" s="1" t="s">
        <v>22</v>
      </c>
      <c r="F333" s="1">
        <v>41420.699999999997</v>
      </c>
      <c r="G333" s="1" t="s">
        <v>11</v>
      </c>
      <c r="H333" s="1">
        <v>15000</v>
      </c>
      <c r="I333" s="1">
        <f t="shared" si="5"/>
        <v>2642.0699999999997</v>
      </c>
      <c r="K333"/>
    </row>
    <row r="334" spans="1:11" x14ac:dyDescent="0.3">
      <c r="A334" s="2">
        <v>44501</v>
      </c>
      <c r="B334" s="1" t="s">
        <v>12</v>
      </c>
      <c r="C334" s="1" t="s">
        <v>13</v>
      </c>
      <c r="D334" s="1" t="s">
        <v>14</v>
      </c>
      <c r="E334" s="1" t="s">
        <v>10</v>
      </c>
      <c r="F334" s="1">
        <v>5130</v>
      </c>
      <c r="G334" s="1" t="s">
        <v>15</v>
      </c>
      <c r="H334" s="1">
        <v>15000</v>
      </c>
      <c r="I334" s="1">
        <f t="shared" si="5"/>
        <v>0</v>
      </c>
      <c r="K334"/>
    </row>
    <row r="335" spans="1:11" x14ac:dyDescent="0.3">
      <c r="A335" s="2">
        <v>44501</v>
      </c>
      <c r="B335" s="1" t="s">
        <v>7</v>
      </c>
      <c r="C335" s="1" t="s">
        <v>8</v>
      </c>
      <c r="D335" s="1" t="s">
        <v>9</v>
      </c>
      <c r="E335" s="1" t="s">
        <v>10</v>
      </c>
      <c r="F335" s="1">
        <v>8810.9</v>
      </c>
      <c r="G335" s="1" t="s">
        <v>11</v>
      </c>
      <c r="H335" s="1">
        <v>15000</v>
      </c>
      <c r="I335" s="1">
        <f t="shared" si="5"/>
        <v>0</v>
      </c>
      <c r="K335"/>
    </row>
    <row r="336" spans="1:11" x14ac:dyDescent="0.3">
      <c r="A336" s="2">
        <v>44501</v>
      </c>
      <c r="B336" s="1" t="s">
        <v>27</v>
      </c>
      <c r="C336" s="1" t="s">
        <v>28</v>
      </c>
      <c r="D336" s="1" t="s">
        <v>29</v>
      </c>
      <c r="E336" s="1" t="s">
        <v>10</v>
      </c>
      <c r="F336" s="1">
        <v>16606</v>
      </c>
      <c r="G336" s="1" t="s">
        <v>11</v>
      </c>
      <c r="H336" s="1">
        <v>15000</v>
      </c>
      <c r="I336" s="1">
        <f t="shared" si="5"/>
        <v>160.60000000000002</v>
      </c>
      <c r="K336"/>
    </row>
    <row r="337" spans="1:11" x14ac:dyDescent="0.3">
      <c r="A337" s="2">
        <v>44501</v>
      </c>
      <c r="B337" s="1" t="s">
        <v>12</v>
      </c>
      <c r="C337" s="1" t="s">
        <v>13</v>
      </c>
      <c r="D337" s="1" t="s">
        <v>14</v>
      </c>
      <c r="E337" s="1" t="s">
        <v>10</v>
      </c>
      <c r="F337" s="1">
        <v>17766</v>
      </c>
      <c r="G337" s="1" t="s">
        <v>11</v>
      </c>
      <c r="H337" s="1">
        <v>15000</v>
      </c>
      <c r="I337" s="1">
        <f t="shared" si="5"/>
        <v>276.60000000000002</v>
      </c>
      <c r="K337"/>
    </row>
    <row r="338" spans="1:11" x14ac:dyDescent="0.3">
      <c r="A338" s="2">
        <v>44501</v>
      </c>
      <c r="B338" s="1" t="s">
        <v>16</v>
      </c>
      <c r="C338" s="1" t="s">
        <v>17</v>
      </c>
      <c r="D338" s="1" t="s">
        <v>18</v>
      </c>
      <c r="E338" s="1" t="s">
        <v>10</v>
      </c>
      <c r="F338" s="1">
        <v>20916</v>
      </c>
      <c r="G338" s="1" t="s">
        <v>11</v>
      </c>
      <c r="H338" s="1">
        <v>15000</v>
      </c>
      <c r="I338" s="1">
        <f t="shared" si="5"/>
        <v>591.6</v>
      </c>
      <c r="K338"/>
    </row>
    <row r="339" spans="1:11" x14ac:dyDescent="0.3">
      <c r="A339" s="2">
        <v>44501</v>
      </c>
      <c r="B339" s="1" t="s">
        <v>16</v>
      </c>
      <c r="C339" s="1" t="s">
        <v>17</v>
      </c>
      <c r="D339" s="1" t="s">
        <v>18</v>
      </c>
      <c r="E339" s="1" t="s">
        <v>10</v>
      </c>
      <c r="F339" s="1">
        <v>22396.5</v>
      </c>
      <c r="G339" s="1" t="s">
        <v>43</v>
      </c>
      <c r="H339" s="1">
        <v>15000</v>
      </c>
      <c r="I339" s="1">
        <f t="shared" si="5"/>
        <v>739.65000000000009</v>
      </c>
      <c r="K339"/>
    </row>
    <row r="340" spans="1:11" x14ac:dyDescent="0.3">
      <c r="A340" s="2">
        <v>44501</v>
      </c>
      <c r="B340" s="1" t="s">
        <v>12</v>
      </c>
      <c r="C340" s="1" t="s">
        <v>13</v>
      </c>
      <c r="D340" s="1" t="s">
        <v>14</v>
      </c>
      <c r="E340" s="1" t="s">
        <v>10</v>
      </c>
      <c r="F340" s="1">
        <v>25633.5</v>
      </c>
      <c r="G340" s="1" t="s">
        <v>15</v>
      </c>
      <c r="H340" s="1">
        <v>15000</v>
      </c>
      <c r="I340" s="1">
        <f t="shared" si="5"/>
        <v>1063.3500000000001</v>
      </c>
      <c r="K340"/>
    </row>
    <row r="341" spans="1:11" x14ac:dyDescent="0.3">
      <c r="A341" s="2">
        <v>44501</v>
      </c>
      <c r="B341" s="1" t="s">
        <v>16</v>
      </c>
      <c r="C341" s="1" t="s">
        <v>17</v>
      </c>
      <c r="D341" s="1" t="s">
        <v>18</v>
      </c>
      <c r="E341" s="1" t="s">
        <v>10</v>
      </c>
      <c r="F341" s="1">
        <v>37374.399999999994</v>
      </c>
      <c r="G341" s="1" t="s">
        <v>43</v>
      </c>
      <c r="H341" s="1">
        <v>15000</v>
      </c>
      <c r="I341" s="1">
        <f t="shared" si="5"/>
        <v>2237.4399999999996</v>
      </c>
      <c r="K341"/>
    </row>
    <row r="342" spans="1:11" x14ac:dyDescent="0.3">
      <c r="A342" s="2">
        <v>44501</v>
      </c>
      <c r="B342" s="1" t="s">
        <v>71</v>
      </c>
      <c r="C342" s="1" t="s">
        <v>72</v>
      </c>
      <c r="D342" s="1" t="s">
        <v>73</v>
      </c>
      <c r="E342" s="1" t="s">
        <v>33</v>
      </c>
      <c r="F342" s="1">
        <v>9292.5</v>
      </c>
      <c r="G342" s="1" t="s">
        <v>15</v>
      </c>
      <c r="H342" s="1">
        <v>15000</v>
      </c>
      <c r="I342" s="1">
        <f t="shared" si="5"/>
        <v>0</v>
      </c>
      <c r="K342"/>
    </row>
    <row r="343" spans="1:11" x14ac:dyDescent="0.3">
      <c r="A343" s="2">
        <v>44501</v>
      </c>
      <c r="B343" s="1" t="s">
        <v>59</v>
      </c>
      <c r="C343" s="1" t="s">
        <v>60</v>
      </c>
      <c r="D343" s="1" t="s">
        <v>61</v>
      </c>
      <c r="E343" s="1" t="s">
        <v>33</v>
      </c>
      <c r="F343" s="1">
        <v>28761.599999999999</v>
      </c>
      <c r="G343" s="1" t="s">
        <v>43</v>
      </c>
      <c r="H343" s="1">
        <v>15000</v>
      </c>
      <c r="I343" s="1">
        <f t="shared" si="5"/>
        <v>1376.1599999999999</v>
      </c>
      <c r="K343"/>
    </row>
    <row r="344" spans="1:11" x14ac:dyDescent="0.3">
      <c r="A344" s="2">
        <v>44501</v>
      </c>
      <c r="B344" s="1" t="s">
        <v>40</v>
      </c>
      <c r="C344" s="1" t="s">
        <v>41</v>
      </c>
      <c r="D344" s="1" t="s">
        <v>42</v>
      </c>
      <c r="E344" s="1" t="s">
        <v>33</v>
      </c>
      <c r="F344" s="1">
        <v>41932.799999999996</v>
      </c>
      <c r="G344" s="1" t="s">
        <v>11</v>
      </c>
      <c r="H344" s="1">
        <v>15000</v>
      </c>
      <c r="I344" s="1">
        <f t="shared" si="5"/>
        <v>2693.2799999999997</v>
      </c>
      <c r="K344"/>
    </row>
    <row r="345" spans="1:11" x14ac:dyDescent="0.3">
      <c r="A345" s="2">
        <v>44501</v>
      </c>
      <c r="B345" s="1" t="s">
        <v>30</v>
      </c>
      <c r="C345" s="1" t="s">
        <v>31</v>
      </c>
      <c r="D345" s="1" t="s">
        <v>32</v>
      </c>
      <c r="E345" s="1" t="s">
        <v>33</v>
      </c>
      <c r="F345" s="1">
        <v>42427</v>
      </c>
      <c r="G345" s="1" t="s">
        <v>15</v>
      </c>
      <c r="H345" s="1">
        <v>15000</v>
      </c>
      <c r="I345" s="1">
        <f t="shared" si="5"/>
        <v>2742.7000000000003</v>
      </c>
      <c r="K345"/>
    </row>
    <row r="346" spans="1:11" x14ac:dyDescent="0.3">
      <c r="A346" s="2">
        <v>44501</v>
      </c>
      <c r="B346" s="1" t="s">
        <v>71</v>
      </c>
      <c r="C346" s="1" t="s">
        <v>72</v>
      </c>
      <c r="D346" s="1" t="s">
        <v>73</v>
      </c>
      <c r="E346" s="1" t="s">
        <v>33</v>
      </c>
      <c r="F346" s="1">
        <v>47510.400000000001</v>
      </c>
      <c r="G346" s="1" t="s">
        <v>15</v>
      </c>
      <c r="H346" s="1">
        <v>15000</v>
      </c>
      <c r="I346" s="1">
        <f t="shared" si="5"/>
        <v>3251.0400000000004</v>
      </c>
      <c r="K346"/>
    </row>
    <row r="347" spans="1:11" x14ac:dyDescent="0.3">
      <c r="A347" s="2">
        <v>44501</v>
      </c>
      <c r="B347" s="1" t="s">
        <v>34</v>
      </c>
      <c r="C347" s="1" t="s">
        <v>35</v>
      </c>
      <c r="D347" s="1" t="s">
        <v>36</v>
      </c>
      <c r="E347" s="1" t="s">
        <v>26</v>
      </c>
      <c r="F347" s="1">
        <v>9006</v>
      </c>
      <c r="G347" s="1" t="s">
        <v>43</v>
      </c>
      <c r="H347" s="1">
        <v>15000</v>
      </c>
      <c r="I347" s="1">
        <f t="shared" si="5"/>
        <v>0</v>
      </c>
      <c r="K347"/>
    </row>
    <row r="348" spans="1:11" x14ac:dyDescent="0.3">
      <c r="A348" s="2">
        <v>44501</v>
      </c>
      <c r="B348" s="1" t="s">
        <v>50</v>
      </c>
      <c r="C348" s="1" t="s">
        <v>51</v>
      </c>
      <c r="D348" s="1" t="s">
        <v>52</v>
      </c>
      <c r="E348" s="1" t="s">
        <v>26</v>
      </c>
      <c r="F348" s="1">
        <v>10573.5</v>
      </c>
      <c r="G348" s="1" t="s">
        <v>11</v>
      </c>
      <c r="H348" s="1">
        <v>15000</v>
      </c>
      <c r="I348" s="1">
        <f t="shared" si="5"/>
        <v>0</v>
      </c>
      <c r="K348"/>
    </row>
    <row r="349" spans="1:11" x14ac:dyDescent="0.3">
      <c r="A349" s="2">
        <v>44501</v>
      </c>
      <c r="B349" s="1" t="s">
        <v>47</v>
      </c>
      <c r="C349" s="1" t="s">
        <v>48</v>
      </c>
      <c r="D349" s="1" t="s">
        <v>49</v>
      </c>
      <c r="E349" s="1" t="s">
        <v>26</v>
      </c>
      <c r="F349" s="1">
        <v>13230</v>
      </c>
      <c r="G349" s="1" t="s">
        <v>15</v>
      </c>
      <c r="H349" s="1">
        <v>15000</v>
      </c>
      <c r="I349" s="1">
        <f t="shared" si="5"/>
        <v>0</v>
      </c>
      <c r="K349"/>
    </row>
    <row r="350" spans="1:11" x14ac:dyDescent="0.3">
      <c r="A350" s="2">
        <v>44501</v>
      </c>
      <c r="B350" s="1" t="s">
        <v>23</v>
      </c>
      <c r="C350" s="1" t="s">
        <v>24</v>
      </c>
      <c r="D350" s="1" t="s">
        <v>25</v>
      </c>
      <c r="E350" s="1" t="s">
        <v>26</v>
      </c>
      <c r="F350" s="1">
        <v>15403.600000000002</v>
      </c>
      <c r="G350" s="1" t="s">
        <v>15</v>
      </c>
      <c r="H350" s="1">
        <v>15000</v>
      </c>
      <c r="I350" s="1">
        <f t="shared" si="5"/>
        <v>40.36000000000022</v>
      </c>
      <c r="K350"/>
    </row>
    <row r="351" spans="1:11" x14ac:dyDescent="0.3">
      <c r="A351" s="2">
        <v>44501</v>
      </c>
      <c r="B351" s="1" t="s">
        <v>34</v>
      </c>
      <c r="C351" s="1" t="s">
        <v>35</v>
      </c>
      <c r="D351" s="1" t="s">
        <v>36</v>
      </c>
      <c r="E351" s="1" t="s">
        <v>26</v>
      </c>
      <c r="F351" s="1">
        <v>16394.399999999998</v>
      </c>
      <c r="G351" s="1" t="s">
        <v>15</v>
      </c>
      <c r="H351" s="1">
        <v>15000</v>
      </c>
      <c r="I351" s="1">
        <f t="shared" si="5"/>
        <v>139.4399999999998</v>
      </c>
      <c r="K351"/>
    </row>
    <row r="352" spans="1:11" x14ac:dyDescent="0.3">
      <c r="A352" s="2">
        <v>44501</v>
      </c>
      <c r="B352" s="1" t="s">
        <v>34</v>
      </c>
      <c r="C352" s="1" t="s">
        <v>35</v>
      </c>
      <c r="D352" s="1" t="s">
        <v>36</v>
      </c>
      <c r="E352" s="1" t="s">
        <v>26</v>
      </c>
      <c r="F352" s="1">
        <v>16606</v>
      </c>
      <c r="G352" s="1" t="s">
        <v>43</v>
      </c>
      <c r="H352" s="1">
        <v>15000</v>
      </c>
      <c r="I352" s="1">
        <f t="shared" si="5"/>
        <v>160.60000000000002</v>
      </c>
      <c r="K352"/>
    </row>
    <row r="353" spans="1:11" x14ac:dyDescent="0.3">
      <c r="A353" s="2">
        <v>44501</v>
      </c>
      <c r="B353" s="1" t="s">
        <v>23</v>
      </c>
      <c r="C353" s="1" t="s">
        <v>24</v>
      </c>
      <c r="D353" s="1" t="s">
        <v>25</v>
      </c>
      <c r="E353" s="1" t="s">
        <v>26</v>
      </c>
      <c r="F353" s="1">
        <v>18452.599999999999</v>
      </c>
      <c r="G353" s="1" t="s">
        <v>43</v>
      </c>
      <c r="H353" s="1">
        <v>15000</v>
      </c>
      <c r="I353" s="1">
        <f t="shared" si="5"/>
        <v>345.25999999999988</v>
      </c>
      <c r="K353"/>
    </row>
    <row r="354" spans="1:11" x14ac:dyDescent="0.3">
      <c r="A354" s="2">
        <v>44501</v>
      </c>
      <c r="B354" s="1" t="s">
        <v>50</v>
      </c>
      <c r="C354" s="1" t="s">
        <v>51</v>
      </c>
      <c r="D354" s="1" t="s">
        <v>52</v>
      </c>
      <c r="E354" s="1" t="s">
        <v>26</v>
      </c>
      <c r="F354" s="1">
        <v>20062.5</v>
      </c>
      <c r="G354" s="1" t="s">
        <v>11</v>
      </c>
      <c r="H354" s="1">
        <v>15000</v>
      </c>
      <c r="I354" s="1">
        <f t="shared" si="5"/>
        <v>506.25</v>
      </c>
      <c r="K354"/>
    </row>
    <row r="355" spans="1:11" x14ac:dyDescent="0.3">
      <c r="A355" s="2">
        <v>44501</v>
      </c>
      <c r="B355" s="1" t="s">
        <v>56</v>
      </c>
      <c r="C355" s="1" t="s">
        <v>57</v>
      </c>
      <c r="D355" s="1" t="s">
        <v>58</v>
      </c>
      <c r="E355" s="1" t="s">
        <v>26</v>
      </c>
      <c r="F355" s="1">
        <v>22900.499999999996</v>
      </c>
      <c r="G355" s="1" t="s">
        <v>11</v>
      </c>
      <c r="H355" s="1">
        <v>15000</v>
      </c>
      <c r="I355" s="1">
        <f t="shared" si="5"/>
        <v>790.04999999999973</v>
      </c>
      <c r="K355"/>
    </row>
    <row r="356" spans="1:11" x14ac:dyDescent="0.3">
      <c r="A356" s="2">
        <v>44501</v>
      </c>
      <c r="B356" s="1" t="s">
        <v>56</v>
      </c>
      <c r="C356" s="1" t="s">
        <v>57</v>
      </c>
      <c r="D356" s="1" t="s">
        <v>58</v>
      </c>
      <c r="E356" s="1" t="s">
        <v>26</v>
      </c>
      <c r="F356" s="1">
        <v>23057.999999999996</v>
      </c>
      <c r="G356" s="1" t="s">
        <v>43</v>
      </c>
      <c r="H356" s="1">
        <v>15000</v>
      </c>
      <c r="I356" s="1">
        <f t="shared" si="5"/>
        <v>805.79999999999973</v>
      </c>
      <c r="K356"/>
    </row>
    <row r="357" spans="1:11" x14ac:dyDescent="0.3">
      <c r="A357" s="2">
        <v>44501</v>
      </c>
      <c r="B357" s="1" t="s">
        <v>34</v>
      </c>
      <c r="C357" s="1" t="s">
        <v>35</v>
      </c>
      <c r="D357" s="1" t="s">
        <v>36</v>
      </c>
      <c r="E357" s="1" t="s">
        <v>26</v>
      </c>
      <c r="F357" s="1">
        <v>37560</v>
      </c>
      <c r="G357" s="1" t="s">
        <v>43</v>
      </c>
      <c r="H357" s="1">
        <v>15000</v>
      </c>
      <c r="I357" s="1">
        <f t="shared" si="5"/>
        <v>2256</v>
      </c>
      <c r="K357"/>
    </row>
    <row r="358" spans="1:11" x14ac:dyDescent="0.3">
      <c r="A358" s="2">
        <v>44501</v>
      </c>
      <c r="B358" s="1" t="s">
        <v>50</v>
      </c>
      <c r="C358" s="1" t="s">
        <v>51</v>
      </c>
      <c r="D358" s="1" t="s">
        <v>52</v>
      </c>
      <c r="E358" s="1" t="s">
        <v>26</v>
      </c>
      <c r="F358" s="1">
        <v>38570</v>
      </c>
      <c r="G358" s="1" t="s">
        <v>11</v>
      </c>
      <c r="H358" s="1">
        <v>15000</v>
      </c>
      <c r="I358" s="1">
        <f t="shared" si="5"/>
        <v>2357</v>
      </c>
      <c r="K358"/>
    </row>
    <row r="359" spans="1:11" x14ac:dyDescent="0.3">
      <c r="A359" s="2">
        <v>44501</v>
      </c>
      <c r="B359" s="1" t="s">
        <v>23</v>
      </c>
      <c r="C359" s="1" t="s">
        <v>24</v>
      </c>
      <c r="D359" s="1" t="s">
        <v>25</v>
      </c>
      <c r="E359" s="1" t="s">
        <v>26</v>
      </c>
      <c r="F359" s="1">
        <v>39199.599999999999</v>
      </c>
      <c r="G359" s="1" t="s">
        <v>43</v>
      </c>
      <c r="H359" s="1">
        <v>15000</v>
      </c>
      <c r="I359" s="1">
        <f t="shared" si="5"/>
        <v>2419.96</v>
      </c>
      <c r="K359"/>
    </row>
    <row r="360" spans="1:11" x14ac:dyDescent="0.3">
      <c r="A360" s="2">
        <v>44501</v>
      </c>
      <c r="B360" s="1" t="s">
        <v>53</v>
      </c>
      <c r="C360" s="1" t="s">
        <v>54</v>
      </c>
      <c r="D360" s="1" t="s">
        <v>55</v>
      </c>
      <c r="E360" s="1" t="s">
        <v>22</v>
      </c>
      <c r="F360" s="1">
        <v>6900</v>
      </c>
      <c r="G360" s="1" t="s">
        <v>15</v>
      </c>
      <c r="H360" s="1">
        <v>15000</v>
      </c>
      <c r="I360" s="1">
        <f t="shared" si="5"/>
        <v>0</v>
      </c>
      <c r="K360"/>
    </row>
    <row r="361" spans="1:11" x14ac:dyDescent="0.3">
      <c r="A361" s="2">
        <v>44501</v>
      </c>
      <c r="B361" s="1" t="s">
        <v>65</v>
      </c>
      <c r="C361" s="1" t="s">
        <v>66</v>
      </c>
      <c r="D361" s="1" t="s">
        <v>67</v>
      </c>
      <c r="E361" s="1" t="s">
        <v>22</v>
      </c>
      <c r="F361" s="1">
        <v>9683</v>
      </c>
      <c r="G361" s="1" t="s">
        <v>43</v>
      </c>
      <c r="H361" s="1">
        <v>15000</v>
      </c>
      <c r="I361" s="1">
        <f t="shared" si="5"/>
        <v>0</v>
      </c>
      <c r="K361"/>
    </row>
    <row r="362" spans="1:11" x14ac:dyDescent="0.3">
      <c r="A362" s="2">
        <v>44501</v>
      </c>
      <c r="B362" s="1" t="s">
        <v>44</v>
      </c>
      <c r="C362" s="1" t="s">
        <v>45</v>
      </c>
      <c r="D362" s="1" t="s">
        <v>46</v>
      </c>
      <c r="E362" s="1" t="s">
        <v>22</v>
      </c>
      <c r="F362" s="1">
        <v>14302.9</v>
      </c>
      <c r="G362" s="1" t="s">
        <v>11</v>
      </c>
      <c r="H362" s="1">
        <v>15000</v>
      </c>
      <c r="I362" s="1">
        <f t="shared" si="5"/>
        <v>0</v>
      </c>
      <c r="K362"/>
    </row>
    <row r="363" spans="1:11" x14ac:dyDescent="0.3">
      <c r="A363" s="2">
        <v>44501</v>
      </c>
      <c r="B363" s="1" t="s">
        <v>19</v>
      </c>
      <c r="C363" s="1" t="s">
        <v>20</v>
      </c>
      <c r="D363" s="1" t="s">
        <v>21</v>
      </c>
      <c r="E363" s="1" t="s">
        <v>22</v>
      </c>
      <c r="F363" s="1">
        <v>16806.400000000001</v>
      </c>
      <c r="G363" s="1" t="s">
        <v>11</v>
      </c>
      <c r="H363" s="1">
        <v>15000</v>
      </c>
      <c r="I363" s="1">
        <f t="shared" si="5"/>
        <v>180.64000000000016</v>
      </c>
      <c r="K363"/>
    </row>
    <row r="364" spans="1:11" x14ac:dyDescent="0.3">
      <c r="A364" s="2">
        <v>44501</v>
      </c>
      <c r="B364" s="1" t="s">
        <v>37</v>
      </c>
      <c r="C364" s="1" t="s">
        <v>38</v>
      </c>
      <c r="D364" s="1" t="s">
        <v>39</v>
      </c>
      <c r="E364" s="1" t="s">
        <v>22</v>
      </c>
      <c r="F364" s="1">
        <v>20797.200000000004</v>
      </c>
      <c r="G364" s="1" t="s">
        <v>15</v>
      </c>
      <c r="H364" s="1">
        <v>15000</v>
      </c>
      <c r="I364" s="1">
        <f t="shared" si="5"/>
        <v>579.72000000000048</v>
      </c>
      <c r="K364"/>
    </row>
    <row r="365" spans="1:11" x14ac:dyDescent="0.3">
      <c r="A365" s="2">
        <v>44501</v>
      </c>
      <c r="B365" s="1" t="s">
        <v>65</v>
      </c>
      <c r="C365" s="1" t="s">
        <v>66</v>
      </c>
      <c r="D365" s="1" t="s">
        <v>67</v>
      </c>
      <c r="E365" s="1" t="s">
        <v>22</v>
      </c>
      <c r="F365" s="1">
        <v>26866</v>
      </c>
      <c r="G365" s="1" t="s">
        <v>43</v>
      </c>
      <c r="H365" s="1">
        <v>15000</v>
      </c>
      <c r="I365" s="1">
        <f t="shared" si="5"/>
        <v>1186.6000000000001</v>
      </c>
      <c r="K365"/>
    </row>
    <row r="366" spans="1:11" x14ac:dyDescent="0.3">
      <c r="A366" s="2">
        <v>44531</v>
      </c>
      <c r="B366" s="1" t="s">
        <v>12</v>
      </c>
      <c r="C366" s="1" t="s">
        <v>13</v>
      </c>
      <c r="D366" s="1" t="s">
        <v>14</v>
      </c>
      <c r="E366" s="1" t="s">
        <v>10</v>
      </c>
      <c r="F366" s="1">
        <v>3817.9999999999995</v>
      </c>
      <c r="G366" s="1" t="s">
        <v>11</v>
      </c>
      <c r="H366" s="1">
        <v>15000</v>
      </c>
      <c r="I366" s="1">
        <f t="shared" si="5"/>
        <v>0</v>
      </c>
      <c r="K366"/>
    </row>
    <row r="367" spans="1:11" x14ac:dyDescent="0.3">
      <c r="A367" s="2">
        <v>44531</v>
      </c>
      <c r="B367" s="1" t="s">
        <v>16</v>
      </c>
      <c r="C367" s="1" t="s">
        <v>17</v>
      </c>
      <c r="D367" s="1" t="s">
        <v>18</v>
      </c>
      <c r="E367" s="1" t="s">
        <v>10</v>
      </c>
      <c r="F367" s="1">
        <v>8683.1999999999989</v>
      </c>
      <c r="G367" s="1" t="s">
        <v>15</v>
      </c>
      <c r="H367" s="1">
        <v>15000</v>
      </c>
      <c r="I367" s="1">
        <f t="shared" si="5"/>
        <v>0</v>
      </c>
      <c r="K367"/>
    </row>
    <row r="368" spans="1:11" x14ac:dyDescent="0.3">
      <c r="A368" s="2">
        <v>44531</v>
      </c>
      <c r="B368" s="1" t="s">
        <v>7</v>
      </c>
      <c r="C368" s="1" t="s">
        <v>8</v>
      </c>
      <c r="D368" s="1" t="s">
        <v>9</v>
      </c>
      <c r="E368" s="1" t="s">
        <v>10</v>
      </c>
      <c r="F368" s="1">
        <v>11210</v>
      </c>
      <c r="G368" s="1" t="s">
        <v>43</v>
      </c>
      <c r="H368" s="1">
        <v>15000</v>
      </c>
      <c r="I368" s="1">
        <f t="shared" si="5"/>
        <v>0</v>
      </c>
      <c r="K368"/>
    </row>
    <row r="369" spans="1:11" x14ac:dyDescent="0.3">
      <c r="A369" s="2">
        <v>44531</v>
      </c>
      <c r="B369" s="1" t="s">
        <v>27</v>
      </c>
      <c r="C369" s="1" t="s">
        <v>28</v>
      </c>
      <c r="D369" s="1" t="s">
        <v>29</v>
      </c>
      <c r="E369" s="1" t="s">
        <v>10</v>
      </c>
      <c r="F369" s="1">
        <v>12765.2</v>
      </c>
      <c r="G369" s="1" t="s">
        <v>43</v>
      </c>
      <c r="H369" s="1">
        <v>15000</v>
      </c>
      <c r="I369" s="1">
        <f t="shared" si="5"/>
        <v>0</v>
      </c>
      <c r="K369"/>
    </row>
    <row r="370" spans="1:11" x14ac:dyDescent="0.3">
      <c r="A370" s="2">
        <v>44531</v>
      </c>
      <c r="B370" s="1" t="s">
        <v>12</v>
      </c>
      <c r="C370" s="1" t="s">
        <v>13</v>
      </c>
      <c r="D370" s="1" t="s">
        <v>14</v>
      </c>
      <c r="E370" s="1" t="s">
        <v>10</v>
      </c>
      <c r="F370" s="1">
        <v>15921.999999999998</v>
      </c>
      <c r="G370" s="1" t="s">
        <v>43</v>
      </c>
      <c r="H370" s="1">
        <v>15000</v>
      </c>
      <c r="I370" s="1">
        <f t="shared" si="5"/>
        <v>92.199999999999818</v>
      </c>
      <c r="K370"/>
    </row>
    <row r="371" spans="1:11" x14ac:dyDescent="0.3">
      <c r="A371" s="2">
        <v>44531</v>
      </c>
      <c r="B371" s="1" t="s">
        <v>27</v>
      </c>
      <c r="C371" s="1" t="s">
        <v>28</v>
      </c>
      <c r="D371" s="1" t="s">
        <v>29</v>
      </c>
      <c r="E371" s="1" t="s">
        <v>10</v>
      </c>
      <c r="F371" s="1">
        <v>31970.799999999999</v>
      </c>
      <c r="G371" s="1" t="s">
        <v>11</v>
      </c>
      <c r="H371" s="1">
        <v>15000</v>
      </c>
      <c r="I371" s="1">
        <f t="shared" si="5"/>
        <v>1697.08</v>
      </c>
      <c r="K371"/>
    </row>
    <row r="372" spans="1:11" x14ac:dyDescent="0.3">
      <c r="A372" s="2">
        <v>44531</v>
      </c>
      <c r="B372" s="1" t="s">
        <v>7</v>
      </c>
      <c r="C372" s="1" t="s">
        <v>8</v>
      </c>
      <c r="D372" s="1" t="s">
        <v>9</v>
      </c>
      <c r="E372" s="1" t="s">
        <v>10</v>
      </c>
      <c r="F372" s="1">
        <v>41520</v>
      </c>
      <c r="G372" s="1" t="s">
        <v>11</v>
      </c>
      <c r="H372" s="1">
        <v>15000</v>
      </c>
      <c r="I372" s="1">
        <f t="shared" si="5"/>
        <v>2652</v>
      </c>
      <c r="K372"/>
    </row>
    <row r="373" spans="1:11" x14ac:dyDescent="0.3">
      <c r="A373" s="2">
        <v>44531</v>
      </c>
      <c r="B373" s="1" t="s">
        <v>7</v>
      </c>
      <c r="C373" s="1" t="s">
        <v>8</v>
      </c>
      <c r="D373" s="1" t="s">
        <v>9</v>
      </c>
      <c r="E373" s="1" t="s">
        <v>10</v>
      </c>
      <c r="F373" s="1">
        <v>45800.999999999993</v>
      </c>
      <c r="G373" s="1" t="s">
        <v>15</v>
      </c>
      <c r="H373" s="1">
        <v>15000</v>
      </c>
      <c r="I373" s="1">
        <f t="shared" si="5"/>
        <v>3080.0999999999995</v>
      </c>
      <c r="K373"/>
    </row>
    <row r="374" spans="1:11" x14ac:dyDescent="0.3">
      <c r="A374" s="2">
        <v>44531</v>
      </c>
      <c r="B374" s="1" t="s">
        <v>59</v>
      </c>
      <c r="C374" s="1" t="s">
        <v>60</v>
      </c>
      <c r="D374" s="1" t="s">
        <v>61</v>
      </c>
      <c r="E374" s="1" t="s">
        <v>33</v>
      </c>
      <c r="F374" s="1">
        <v>7721.5999999999995</v>
      </c>
      <c r="G374" s="1" t="s">
        <v>11</v>
      </c>
      <c r="H374" s="1">
        <v>15000</v>
      </c>
      <c r="I374" s="1">
        <f t="shared" si="5"/>
        <v>0</v>
      </c>
      <c r="K374"/>
    </row>
    <row r="375" spans="1:11" x14ac:dyDescent="0.3">
      <c r="A375" s="2">
        <v>44531</v>
      </c>
      <c r="B375" s="1" t="s">
        <v>40</v>
      </c>
      <c r="C375" s="1" t="s">
        <v>41</v>
      </c>
      <c r="D375" s="1" t="s">
        <v>42</v>
      </c>
      <c r="E375" s="1" t="s">
        <v>33</v>
      </c>
      <c r="F375" s="1">
        <v>8925.7000000000007</v>
      </c>
      <c r="G375" s="1" t="s">
        <v>11</v>
      </c>
      <c r="H375" s="1">
        <v>15000</v>
      </c>
      <c r="I375" s="1">
        <f t="shared" si="5"/>
        <v>0</v>
      </c>
      <c r="K375"/>
    </row>
    <row r="376" spans="1:11" x14ac:dyDescent="0.3">
      <c r="A376" s="2">
        <v>44531</v>
      </c>
      <c r="B376" s="1" t="s">
        <v>40</v>
      </c>
      <c r="C376" s="1" t="s">
        <v>41</v>
      </c>
      <c r="D376" s="1" t="s">
        <v>42</v>
      </c>
      <c r="E376" s="1" t="s">
        <v>33</v>
      </c>
      <c r="F376" s="1">
        <v>15802.6</v>
      </c>
      <c r="G376" s="1" t="s">
        <v>43</v>
      </c>
      <c r="H376" s="1">
        <v>15000</v>
      </c>
      <c r="I376" s="1">
        <f t="shared" si="5"/>
        <v>80.260000000000048</v>
      </c>
      <c r="K376"/>
    </row>
    <row r="377" spans="1:11" x14ac:dyDescent="0.3">
      <c r="A377" s="2">
        <v>44531</v>
      </c>
      <c r="B377" s="1" t="s">
        <v>71</v>
      </c>
      <c r="C377" s="1" t="s">
        <v>72</v>
      </c>
      <c r="D377" s="1" t="s">
        <v>73</v>
      </c>
      <c r="E377" s="1" t="s">
        <v>33</v>
      </c>
      <c r="F377" s="1">
        <v>21103.3</v>
      </c>
      <c r="G377" s="1" t="s">
        <v>43</v>
      </c>
      <c r="H377" s="1">
        <v>15000</v>
      </c>
      <c r="I377" s="1">
        <f t="shared" si="5"/>
        <v>610.32999999999993</v>
      </c>
      <c r="K377"/>
    </row>
    <row r="378" spans="1:11" x14ac:dyDescent="0.3">
      <c r="A378" s="2">
        <v>44531</v>
      </c>
      <c r="B378" s="1" t="s">
        <v>71</v>
      </c>
      <c r="C378" s="1" t="s">
        <v>72</v>
      </c>
      <c r="D378" s="1" t="s">
        <v>73</v>
      </c>
      <c r="E378" s="1" t="s">
        <v>33</v>
      </c>
      <c r="F378" s="1">
        <v>22351.100000000002</v>
      </c>
      <c r="G378" s="1" t="s">
        <v>43</v>
      </c>
      <c r="H378" s="1">
        <v>15000</v>
      </c>
      <c r="I378" s="1">
        <f t="shared" si="5"/>
        <v>735.11000000000024</v>
      </c>
      <c r="K378"/>
    </row>
    <row r="379" spans="1:11" x14ac:dyDescent="0.3">
      <c r="A379" s="2">
        <v>44531</v>
      </c>
      <c r="B379" s="1" t="s">
        <v>40</v>
      </c>
      <c r="C379" s="1" t="s">
        <v>41</v>
      </c>
      <c r="D379" s="1" t="s">
        <v>42</v>
      </c>
      <c r="E379" s="1" t="s">
        <v>33</v>
      </c>
      <c r="F379" s="1">
        <v>43974</v>
      </c>
      <c r="G379" s="1" t="s">
        <v>11</v>
      </c>
      <c r="H379" s="1">
        <v>15000</v>
      </c>
      <c r="I379" s="1">
        <f t="shared" si="5"/>
        <v>2897.4</v>
      </c>
      <c r="K379"/>
    </row>
    <row r="380" spans="1:11" x14ac:dyDescent="0.3">
      <c r="A380" s="2">
        <v>44531</v>
      </c>
      <c r="B380" s="1" t="s">
        <v>34</v>
      </c>
      <c r="C380" s="1" t="s">
        <v>35</v>
      </c>
      <c r="D380" s="1" t="s">
        <v>36</v>
      </c>
      <c r="E380" s="1" t="s">
        <v>26</v>
      </c>
      <c r="F380" s="1">
        <v>8082.7999999999993</v>
      </c>
      <c r="G380" s="1" t="s">
        <v>11</v>
      </c>
      <c r="H380" s="1">
        <v>15000</v>
      </c>
      <c r="I380" s="1">
        <f t="shared" si="5"/>
        <v>0</v>
      </c>
      <c r="K380"/>
    </row>
    <row r="381" spans="1:11" x14ac:dyDescent="0.3">
      <c r="A381" s="2">
        <v>44531</v>
      </c>
      <c r="B381" s="1" t="s">
        <v>50</v>
      </c>
      <c r="C381" s="1" t="s">
        <v>51</v>
      </c>
      <c r="D381" s="1" t="s">
        <v>52</v>
      </c>
      <c r="E381" s="1" t="s">
        <v>26</v>
      </c>
      <c r="F381" s="1">
        <v>9826.4</v>
      </c>
      <c r="G381" s="1" t="s">
        <v>43</v>
      </c>
      <c r="H381" s="1">
        <v>15000</v>
      </c>
      <c r="I381" s="1">
        <f t="shared" si="5"/>
        <v>0</v>
      </c>
      <c r="K381"/>
    </row>
    <row r="382" spans="1:11" x14ac:dyDescent="0.3">
      <c r="A382" s="2">
        <v>44531</v>
      </c>
      <c r="B382" s="1" t="s">
        <v>56</v>
      </c>
      <c r="C382" s="1" t="s">
        <v>57</v>
      </c>
      <c r="D382" s="1" t="s">
        <v>58</v>
      </c>
      <c r="E382" s="1" t="s">
        <v>26</v>
      </c>
      <c r="F382" s="1">
        <v>12328</v>
      </c>
      <c r="G382" s="1" t="s">
        <v>15</v>
      </c>
      <c r="H382" s="1">
        <v>15000</v>
      </c>
      <c r="I382" s="1">
        <f t="shared" si="5"/>
        <v>0</v>
      </c>
      <c r="K382"/>
    </row>
    <row r="383" spans="1:11" x14ac:dyDescent="0.3">
      <c r="A383" s="2">
        <v>44531</v>
      </c>
      <c r="B383" s="1" t="s">
        <v>34</v>
      </c>
      <c r="C383" s="1" t="s">
        <v>35</v>
      </c>
      <c r="D383" s="1" t="s">
        <v>36</v>
      </c>
      <c r="E383" s="1" t="s">
        <v>26</v>
      </c>
      <c r="F383" s="1">
        <v>24544</v>
      </c>
      <c r="G383" s="1" t="s">
        <v>15</v>
      </c>
      <c r="H383" s="1">
        <v>15000</v>
      </c>
      <c r="I383" s="1">
        <f t="shared" si="5"/>
        <v>954.40000000000009</v>
      </c>
      <c r="K383"/>
    </row>
    <row r="384" spans="1:11" x14ac:dyDescent="0.3">
      <c r="A384" s="2">
        <v>44531</v>
      </c>
      <c r="B384" s="1" t="s">
        <v>23</v>
      </c>
      <c r="C384" s="1" t="s">
        <v>24</v>
      </c>
      <c r="D384" s="1" t="s">
        <v>25</v>
      </c>
      <c r="E384" s="1" t="s">
        <v>26</v>
      </c>
      <c r="F384" s="1">
        <v>27350.400000000001</v>
      </c>
      <c r="G384" s="1" t="s">
        <v>43</v>
      </c>
      <c r="H384" s="1">
        <v>15000</v>
      </c>
      <c r="I384" s="1">
        <f t="shared" si="5"/>
        <v>1235.0400000000002</v>
      </c>
      <c r="K384"/>
    </row>
    <row r="385" spans="1:11" x14ac:dyDescent="0.3">
      <c r="A385" s="2">
        <v>44531</v>
      </c>
      <c r="B385" s="1" t="s">
        <v>47</v>
      </c>
      <c r="C385" s="1" t="s">
        <v>48</v>
      </c>
      <c r="D385" s="1" t="s">
        <v>49</v>
      </c>
      <c r="E385" s="1" t="s">
        <v>26</v>
      </c>
      <c r="F385" s="1">
        <v>28845</v>
      </c>
      <c r="G385" s="1" t="s">
        <v>15</v>
      </c>
      <c r="H385" s="1">
        <v>15000</v>
      </c>
      <c r="I385" s="1">
        <f t="shared" si="5"/>
        <v>1384.5</v>
      </c>
      <c r="K385"/>
    </row>
    <row r="386" spans="1:11" x14ac:dyDescent="0.3">
      <c r="A386" s="2">
        <v>44531</v>
      </c>
      <c r="B386" s="1" t="s">
        <v>23</v>
      </c>
      <c r="C386" s="1" t="s">
        <v>24</v>
      </c>
      <c r="D386" s="1" t="s">
        <v>25</v>
      </c>
      <c r="E386" s="1" t="s">
        <v>26</v>
      </c>
      <c r="F386" s="1">
        <v>43593.599999999999</v>
      </c>
      <c r="G386" s="1" t="s">
        <v>15</v>
      </c>
      <c r="H386" s="1">
        <v>15000</v>
      </c>
      <c r="I386" s="1">
        <f t="shared" si="5"/>
        <v>2859.36</v>
      </c>
      <c r="K386"/>
    </row>
    <row r="387" spans="1:11" x14ac:dyDescent="0.3">
      <c r="A387" s="2">
        <v>44531</v>
      </c>
      <c r="B387" s="1" t="s">
        <v>65</v>
      </c>
      <c r="C387" s="1" t="s">
        <v>66</v>
      </c>
      <c r="D387" s="1" t="s">
        <v>67</v>
      </c>
      <c r="E387" s="1" t="s">
        <v>22</v>
      </c>
      <c r="F387" s="1">
        <v>7009.2000000000007</v>
      </c>
      <c r="G387" s="1" t="s">
        <v>15</v>
      </c>
      <c r="H387" s="1">
        <v>15000</v>
      </c>
      <c r="I387" s="1">
        <f t="shared" ref="I387:I390" si="6">IF(F387&gt;=H387,(F387-H387)*10%,0)</f>
        <v>0</v>
      </c>
      <c r="K387"/>
    </row>
    <row r="388" spans="1:11" x14ac:dyDescent="0.3">
      <c r="A388" s="2">
        <v>44531</v>
      </c>
      <c r="B388" s="1" t="s">
        <v>53</v>
      </c>
      <c r="C388" s="1" t="s">
        <v>54</v>
      </c>
      <c r="D388" s="1" t="s">
        <v>55</v>
      </c>
      <c r="E388" s="1" t="s">
        <v>22</v>
      </c>
      <c r="F388" s="1">
        <v>7088.9</v>
      </c>
      <c r="G388" s="1" t="s">
        <v>11</v>
      </c>
      <c r="H388" s="1">
        <v>15000</v>
      </c>
      <c r="I388" s="1">
        <f t="shared" si="6"/>
        <v>0</v>
      </c>
      <c r="K388"/>
    </row>
    <row r="389" spans="1:11" x14ac:dyDescent="0.3">
      <c r="A389" s="2">
        <v>44531</v>
      </c>
      <c r="B389" s="1" t="s">
        <v>65</v>
      </c>
      <c r="C389" s="1" t="s">
        <v>66</v>
      </c>
      <c r="D389" s="1" t="s">
        <v>67</v>
      </c>
      <c r="E389" s="1" t="s">
        <v>22</v>
      </c>
      <c r="F389" s="1">
        <v>8095.5</v>
      </c>
      <c r="G389" s="1" t="s">
        <v>11</v>
      </c>
      <c r="H389" s="1">
        <v>15000</v>
      </c>
      <c r="I389" s="1">
        <f t="shared" si="6"/>
        <v>0</v>
      </c>
      <c r="K389"/>
    </row>
    <row r="390" spans="1:11" x14ac:dyDescent="0.3">
      <c r="A390" s="2">
        <v>44531</v>
      </c>
      <c r="B390" s="1" t="s">
        <v>19</v>
      </c>
      <c r="C390" s="1" t="s">
        <v>20</v>
      </c>
      <c r="D390" s="1" t="s">
        <v>21</v>
      </c>
      <c r="E390" s="1" t="s">
        <v>22</v>
      </c>
      <c r="F390" s="1">
        <v>8914.5</v>
      </c>
      <c r="G390" s="1" t="s">
        <v>11</v>
      </c>
      <c r="H390" s="1">
        <v>15000</v>
      </c>
      <c r="I390" s="1">
        <f t="shared" si="6"/>
        <v>0</v>
      </c>
      <c r="K390"/>
    </row>
    <row r="391" spans="1:11" x14ac:dyDescent="0.3">
      <c r="A391" s="1" t="s">
        <v>88</v>
      </c>
      <c r="B391"/>
      <c r="C391"/>
      <c r="D391"/>
      <c r="E391"/>
      <c r="F391" s="9">
        <f>SUBTOTAL(109,Sales_Data[Sales Amount])</f>
        <v>7286551.0000000009</v>
      </c>
      <c r="G391"/>
      <c r="H391"/>
      <c r="I391" s="6">
        <f>SUM(Sales_Data[Commision])</f>
        <v>246580.04</v>
      </c>
      <c r="K391"/>
    </row>
    <row r="392" spans="1:11" x14ac:dyDescent="0.3">
      <c r="I392" s="10"/>
      <c r="K392"/>
    </row>
    <row r="393" spans="1:11" x14ac:dyDescent="0.3">
      <c r="K393"/>
    </row>
    <row r="394" spans="1:11" x14ac:dyDescent="0.3">
      <c r="K394"/>
    </row>
    <row r="395" spans="1:11" x14ac:dyDescent="0.3">
      <c r="K395"/>
    </row>
    <row r="396" spans="1:11" x14ac:dyDescent="0.3">
      <c r="K396"/>
    </row>
    <row r="397" spans="1:11" x14ac:dyDescent="0.3">
      <c r="K397"/>
    </row>
    <row r="398" spans="1:11" x14ac:dyDescent="0.3">
      <c r="K398"/>
    </row>
    <row r="399" spans="1:11" x14ac:dyDescent="0.3">
      <c r="K399"/>
    </row>
    <row r="400" spans="1:11" x14ac:dyDescent="0.3">
      <c r="K400"/>
    </row>
    <row r="401" spans="11:11" x14ac:dyDescent="0.3">
      <c r="K401"/>
    </row>
    <row r="402" spans="11:11" x14ac:dyDescent="0.3">
      <c r="K402"/>
    </row>
    <row r="403" spans="11:11" x14ac:dyDescent="0.3">
      <c r="K403"/>
    </row>
    <row r="404" spans="11:11" x14ac:dyDescent="0.3">
      <c r="K404"/>
    </row>
    <row r="405" spans="11:11" x14ac:dyDescent="0.3">
      <c r="K405"/>
    </row>
    <row r="406" spans="11:11" x14ac:dyDescent="0.3">
      <c r="K406"/>
    </row>
    <row r="407" spans="11:11" x14ac:dyDescent="0.3">
      <c r="K407"/>
    </row>
    <row r="408" spans="11:11" x14ac:dyDescent="0.3">
      <c r="K408"/>
    </row>
    <row r="409" spans="11:11" x14ac:dyDescent="0.3">
      <c r="K409"/>
    </row>
    <row r="410" spans="11:11" x14ac:dyDescent="0.3">
      <c r="K410"/>
    </row>
    <row r="411" spans="11:11" x14ac:dyDescent="0.3">
      <c r="K411"/>
    </row>
    <row r="412" spans="11:11" x14ac:dyDescent="0.3">
      <c r="K412"/>
    </row>
    <row r="413" spans="11:11" x14ac:dyDescent="0.3">
      <c r="K413"/>
    </row>
    <row r="414" spans="11:11" x14ac:dyDescent="0.3">
      <c r="K414"/>
    </row>
    <row r="415" spans="11:11" x14ac:dyDescent="0.3">
      <c r="K415"/>
    </row>
    <row r="416" spans="11:11" x14ac:dyDescent="0.3">
      <c r="K416"/>
    </row>
    <row r="417" spans="11:11" x14ac:dyDescent="0.3">
      <c r="K417"/>
    </row>
    <row r="418" spans="11:11" x14ac:dyDescent="0.3">
      <c r="K418"/>
    </row>
    <row r="419" spans="11:11" x14ac:dyDescent="0.3">
      <c r="K419"/>
    </row>
    <row r="420" spans="11:11" x14ac:dyDescent="0.3">
      <c r="K420"/>
    </row>
    <row r="421" spans="11:11" x14ac:dyDescent="0.3">
      <c r="K421"/>
    </row>
    <row r="422" spans="11:11" x14ac:dyDescent="0.3">
      <c r="K422"/>
    </row>
    <row r="423" spans="11:11" x14ac:dyDescent="0.3">
      <c r="K423"/>
    </row>
    <row r="424" spans="11:11" x14ac:dyDescent="0.3">
      <c r="K424"/>
    </row>
    <row r="425" spans="11:11" x14ac:dyDescent="0.3">
      <c r="K425"/>
    </row>
    <row r="426" spans="11:11" x14ac:dyDescent="0.3">
      <c r="K426"/>
    </row>
    <row r="427" spans="11:11" x14ac:dyDescent="0.3">
      <c r="K427"/>
    </row>
    <row r="428" spans="11:11" x14ac:dyDescent="0.3">
      <c r="K428"/>
    </row>
    <row r="429" spans="11:11" x14ac:dyDescent="0.3">
      <c r="K429"/>
    </row>
    <row r="430" spans="11:11" x14ac:dyDescent="0.3">
      <c r="K430"/>
    </row>
    <row r="431" spans="11:11" x14ac:dyDescent="0.3">
      <c r="K431"/>
    </row>
    <row r="432" spans="11:11" x14ac:dyDescent="0.3">
      <c r="K432"/>
    </row>
    <row r="433" spans="11:11" x14ac:dyDescent="0.3">
      <c r="K433"/>
    </row>
    <row r="434" spans="11:11" x14ac:dyDescent="0.3">
      <c r="K434"/>
    </row>
    <row r="653" spans="1:6" x14ac:dyDescent="0.3">
      <c r="A653" s="3"/>
    </row>
    <row r="654" spans="1:6" x14ac:dyDescent="0.3">
      <c r="A654" s="3" t="s">
        <v>66</v>
      </c>
      <c r="D654" s="1" t="s">
        <v>22</v>
      </c>
      <c r="E654" s="1">
        <v>3637.21</v>
      </c>
      <c r="F654" s="1" t="s">
        <v>11</v>
      </c>
    </row>
    <row r="655" spans="1:6" x14ac:dyDescent="0.3">
      <c r="A655" s="3" t="s">
        <v>45</v>
      </c>
      <c r="D655" s="1" t="s">
        <v>22</v>
      </c>
      <c r="E655" s="1">
        <v>3918.6</v>
      </c>
      <c r="F655" s="1" t="s">
        <v>15</v>
      </c>
    </row>
    <row r="656" spans="1:6" x14ac:dyDescent="0.3">
      <c r="A656" s="3" t="s">
        <v>20</v>
      </c>
      <c r="D656" s="1" t="s">
        <v>22</v>
      </c>
      <c r="E656" s="1">
        <v>694.54</v>
      </c>
      <c r="F656" s="1" t="s">
        <v>43</v>
      </c>
    </row>
    <row r="657" spans="1:6" x14ac:dyDescent="0.3">
      <c r="A657" s="3" t="s">
        <v>66</v>
      </c>
      <c r="D657" s="1" t="s">
        <v>22</v>
      </c>
      <c r="E657" s="1">
        <v>3112.72</v>
      </c>
      <c r="F657" s="1" t="s">
        <v>43</v>
      </c>
    </row>
    <row r="658" spans="1:6" x14ac:dyDescent="0.3">
      <c r="A658" s="3" t="s">
        <v>20</v>
      </c>
      <c r="D658" s="1" t="s">
        <v>22</v>
      </c>
      <c r="E658" s="1">
        <v>1001.92</v>
      </c>
      <c r="F658" s="1" t="s">
        <v>43</v>
      </c>
    </row>
    <row r="659" spans="1:6" x14ac:dyDescent="0.3">
      <c r="A659" s="3" t="s">
        <v>54</v>
      </c>
      <c r="D659" s="1" t="s">
        <v>22</v>
      </c>
      <c r="E659" s="1">
        <v>1638.5600000000002</v>
      </c>
      <c r="F659" s="1" t="s">
        <v>11</v>
      </c>
    </row>
    <row r="660" spans="1:6" x14ac:dyDescent="0.3">
      <c r="A660" s="3" t="s">
        <v>45</v>
      </c>
      <c r="D660" s="1" t="s">
        <v>22</v>
      </c>
      <c r="E660" s="1">
        <v>1910.8</v>
      </c>
      <c r="F660" s="1" t="s">
        <v>15</v>
      </c>
    </row>
    <row r="661" spans="1:6" x14ac:dyDescent="0.3">
      <c r="A661" s="3" t="s">
        <v>20</v>
      </c>
      <c r="D661" s="1" t="s">
        <v>22</v>
      </c>
      <c r="E661" s="1">
        <v>765.82</v>
      </c>
      <c r="F661" s="1" t="s">
        <v>43</v>
      </c>
    </row>
    <row r="662" spans="1:6" x14ac:dyDescent="0.3">
      <c r="A662" s="3" t="s">
        <v>45</v>
      </c>
      <c r="D662" s="1" t="s">
        <v>22</v>
      </c>
      <c r="E662" s="1">
        <v>765.8599999999999</v>
      </c>
      <c r="F662" s="1" t="s">
        <v>15</v>
      </c>
    </row>
    <row r="663" spans="1:6" x14ac:dyDescent="0.3">
      <c r="A663" s="3" t="s">
        <v>66</v>
      </c>
      <c r="D663" s="1" t="s">
        <v>22</v>
      </c>
      <c r="E663" s="1">
        <v>4671.5999999999995</v>
      </c>
      <c r="F663" s="1" t="s">
        <v>11</v>
      </c>
    </row>
    <row r="664" spans="1:6" x14ac:dyDescent="0.3">
      <c r="A664" s="3" t="s">
        <v>20</v>
      </c>
      <c r="D664" s="1" t="s">
        <v>22</v>
      </c>
      <c r="E664" s="1">
        <v>1945.6</v>
      </c>
      <c r="F664" s="1" t="s">
        <v>11</v>
      </c>
    </row>
    <row r="665" spans="1:6" x14ac:dyDescent="0.3">
      <c r="A665" s="3" t="s">
        <v>45</v>
      </c>
      <c r="D665" s="1" t="s">
        <v>22</v>
      </c>
      <c r="E665" s="1">
        <v>1017.6</v>
      </c>
      <c r="F665" s="1" t="s">
        <v>15</v>
      </c>
    </row>
    <row r="666" spans="1:6" x14ac:dyDescent="0.3">
      <c r="A666" s="3" t="s">
        <v>54</v>
      </c>
      <c r="D666" s="1" t="s">
        <v>22</v>
      </c>
      <c r="E666" s="1">
        <v>909.86</v>
      </c>
      <c r="F666" s="1" t="s">
        <v>43</v>
      </c>
    </row>
    <row r="667" spans="1:6" x14ac:dyDescent="0.3">
      <c r="A667" s="3" t="s">
        <v>20</v>
      </c>
      <c r="D667" s="1" t="s">
        <v>22</v>
      </c>
      <c r="E667" s="1">
        <v>734.32</v>
      </c>
      <c r="F667" s="1" t="s">
        <v>15</v>
      </c>
    </row>
    <row r="668" spans="1:6" x14ac:dyDescent="0.3">
      <c r="A668" s="3" t="s">
        <v>20</v>
      </c>
      <c r="D668" s="1" t="s">
        <v>22</v>
      </c>
      <c r="E668" s="1">
        <v>2839.55</v>
      </c>
      <c r="F668" s="1" t="s">
        <v>43</v>
      </c>
    </row>
    <row r="669" spans="1:6" x14ac:dyDescent="0.3">
      <c r="A669" s="3" t="s">
        <v>20</v>
      </c>
      <c r="D669" s="1" t="s">
        <v>22</v>
      </c>
      <c r="E669" s="1">
        <v>453.09999999999997</v>
      </c>
      <c r="F669" s="1" t="s">
        <v>43</v>
      </c>
    </row>
    <row r="670" spans="1:6" x14ac:dyDescent="0.3">
      <c r="A670" s="3" t="s">
        <v>38</v>
      </c>
      <c r="D670" s="1" t="s">
        <v>22</v>
      </c>
      <c r="E670" s="1">
        <v>1774.8</v>
      </c>
      <c r="F670" s="1" t="s">
        <v>11</v>
      </c>
    </row>
    <row r="671" spans="1:6" x14ac:dyDescent="0.3">
      <c r="A671" s="3" t="s">
        <v>20</v>
      </c>
      <c r="D671" s="1" t="s">
        <v>22</v>
      </c>
      <c r="E671" s="1">
        <v>735.66</v>
      </c>
      <c r="F671" s="1" t="s">
        <v>11</v>
      </c>
    </row>
    <row r="672" spans="1:6" x14ac:dyDescent="0.3">
      <c r="A672" s="3" t="s">
        <v>38</v>
      </c>
      <c r="D672" s="1" t="s">
        <v>22</v>
      </c>
      <c r="E672" s="1">
        <v>675.18</v>
      </c>
      <c r="F672" s="1" t="s">
        <v>15</v>
      </c>
    </row>
    <row r="673" spans="1:6" x14ac:dyDescent="0.3">
      <c r="A673" s="3" t="s">
        <v>45</v>
      </c>
      <c r="D673" s="1" t="s">
        <v>22</v>
      </c>
      <c r="E673" s="1">
        <v>4142.95</v>
      </c>
      <c r="F673" s="1" t="s">
        <v>15</v>
      </c>
    </row>
    <row r="674" spans="1:6" x14ac:dyDescent="0.3">
      <c r="A674" s="3" t="s">
        <v>20</v>
      </c>
      <c r="D674" s="1" t="s">
        <v>22</v>
      </c>
      <c r="E674" s="1">
        <v>1045.1199999999999</v>
      </c>
      <c r="F674" s="1" t="s">
        <v>11</v>
      </c>
    </row>
    <row r="675" spans="1:6" x14ac:dyDescent="0.3">
      <c r="A675" s="3" t="s">
        <v>45</v>
      </c>
      <c r="D675" s="1" t="s">
        <v>22</v>
      </c>
      <c r="E675" s="1">
        <v>1432.95</v>
      </c>
      <c r="F675" s="1" t="s">
        <v>11</v>
      </c>
    </row>
    <row r="676" spans="1:6" x14ac:dyDescent="0.3">
      <c r="A676" s="3" t="s">
        <v>45</v>
      </c>
      <c r="D676" s="1" t="s">
        <v>22</v>
      </c>
      <c r="E676" s="1">
        <v>3140.7</v>
      </c>
      <c r="F676" s="1" t="s">
        <v>15</v>
      </c>
    </row>
    <row r="677" spans="1:6" x14ac:dyDescent="0.3">
      <c r="A677" s="3" t="s">
        <v>45</v>
      </c>
      <c r="D677" s="1" t="s">
        <v>22</v>
      </c>
      <c r="E677" s="1">
        <v>869.4</v>
      </c>
      <c r="F677" s="1" t="s">
        <v>11</v>
      </c>
    </row>
    <row r="678" spans="1:6" x14ac:dyDescent="0.3">
      <c r="A678" s="3" t="s">
        <v>54</v>
      </c>
      <c r="D678" s="1" t="s">
        <v>22</v>
      </c>
      <c r="E678" s="1">
        <v>3564.75</v>
      </c>
      <c r="F678" s="1" t="s">
        <v>43</v>
      </c>
    </row>
    <row r="679" spans="1:6" x14ac:dyDescent="0.3">
      <c r="A679" s="3" t="s">
        <v>45</v>
      </c>
      <c r="D679" s="1" t="s">
        <v>22</v>
      </c>
      <c r="E679" s="1">
        <v>911.6</v>
      </c>
      <c r="F679" s="1" t="s">
        <v>11</v>
      </c>
    </row>
    <row r="680" spans="1:6" x14ac:dyDescent="0.3">
      <c r="A680" s="3" t="s">
        <v>54</v>
      </c>
      <c r="D680" s="1" t="s">
        <v>22</v>
      </c>
      <c r="E680" s="1">
        <v>1011.0299999999999</v>
      </c>
      <c r="F680" s="1" t="s">
        <v>11</v>
      </c>
    </row>
    <row r="681" spans="1:6" x14ac:dyDescent="0.3">
      <c r="A681" s="3" t="s">
        <v>38</v>
      </c>
      <c r="D681" s="1" t="s">
        <v>22</v>
      </c>
      <c r="E681" s="1">
        <v>2795.68</v>
      </c>
      <c r="F681" s="1" t="s">
        <v>15</v>
      </c>
    </row>
    <row r="682" spans="1:6" x14ac:dyDescent="0.3">
      <c r="A682" s="3" t="s">
        <v>38</v>
      </c>
      <c r="D682" s="1" t="s">
        <v>22</v>
      </c>
      <c r="E682" s="1">
        <v>2767.09</v>
      </c>
      <c r="F682" s="1" t="s">
        <v>43</v>
      </c>
    </row>
    <row r="683" spans="1:6" x14ac:dyDescent="0.3">
      <c r="A683" s="3" t="s">
        <v>54</v>
      </c>
      <c r="D683" s="1" t="s">
        <v>22</v>
      </c>
      <c r="E683" s="1">
        <v>798.27</v>
      </c>
      <c r="F683" s="1" t="s">
        <v>43</v>
      </c>
    </row>
    <row r="684" spans="1:6" x14ac:dyDescent="0.3">
      <c r="A684" s="3" t="s">
        <v>38</v>
      </c>
      <c r="D684" s="1" t="s">
        <v>22</v>
      </c>
      <c r="E684" s="1">
        <v>2510.2399999999998</v>
      </c>
      <c r="F684" s="1" t="s">
        <v>15</v>
      </c>
    </row>
    <row r="685" spans="1:6" x14ac:dyDescent="0.3">
      <c r="A685" s="3" t="s">
        <v>54</v>
      </c>
      <c r="D685" s="1" t="s">
        <v>22</v>
      </c>
      <c r="E685" s="1">
        <v>3690.7200000000003</v>
      </c>
      <c r="F685" s="1" t="s">
        <v>15</v>
      </c>
    </row>
    <row r="686" spans="1:6" x14ac:dyDescent="0.3">
      <c r="A686" s="3" t="s">
        <v>66</v>
      </c>
      <c r="D686" s="1" t="s">
        <v>22</v>
      </c>
      <c r="E686" s="1">
        <v>670.89</v>
      </c>
      <c r="F686" s="1" t="s">
        <v>43</v>
      </c>
    </row>
    <row r="687" spans="1:6" x14ac:dyDescent="0.3">
      <c r="A687" s="3" t="s">
        <v>45</v>
      </c>
      <c r="D687" s="1" t="s">
        <v>22</v>
      </c>
      <c r="E687" s="1">
        <v>2012.8</v>
      </c>
      <c r="F687" s="1" t="s">
        <v>43</v>
      </c>
    </row>
    <row r="688" spans="1:6" x14ac:dyDescent="0.3">
      <c r="A688" s="3" t="s">
        <v>66</v>
      </c>
      <c r="D688" s="1" t="s">
        <v>22</v>
      </c>
      <c r="E688" s="1">
        <v>2116.7999999999997</v>
      </c>
      <c r="F688" s="1" t="s">
        <v>11</v>
      </c>
    </row>
    <row r="689" spans="1:6" x14ac:dyDescent="0.3">
      <c r="A689" s="3" t="s">
        <v>20</v>
      </c>
      <c r="D689" s="1" t="s">
        <v>22</v>
      </c>
      <c r="E689" s="1">
        <v>1158.04</v>
      </c>
      <c r="F689" s="1" t="s">
        <v>15</v>
      </c>
    </row>
    <row r="690" spans="1:6" x14ac:dyDescent="0.3">
      <c r="A690" s="3" t="s">
        <v>20</v>
      </c>
      <c r="D690" s="1" t="s">
        <v>22</v>
      </c>
      <c r="E690" s="1">
        <v>1171.6500000000001</v>
      </c>
      <c r="F690" s="1" t="s">
        <v>11</v>
      </c>
    </row>
    <row r="691" spans="1:6" x14ac:dyDescent="0.3">
      <c r="A691" s="3" t="s">
        <v>54</v>
      </c>
      <c r="D691" s="1" t="s">
        <v>22</v>
      </c>
      <c r="E691" s="1">
        <v>1696.8</v>
      </c>
      <c r="F691" s="1" t="s">
        <v>43</v>
      </c>
    </row>
    <row r="692" spans="1:6" x14ac:dyDescent="0.3">
      <c r="A692" s="3" t="s">
        <v>54</v>
      </c>
      <c r="D692" s="1" t="s">
        <v>22</v>
      </c>
      <c r="E692" s="1">
        <v>569.64</v>
      </c>
      <c r="F692" s="1" t="s">
        <v>11</v>
      </c>
    </row>
    <row r="693" spans="1:6" x14ac:dyDescent="0.3">
      <c r="A693" s="3" t="s">
        <v>54</v>
      </c>
      <c r="D693" s="1" t="s">
        <v>22</v>
      </c>
      <c r="E693" s="1">
        <v>1818.84</v>
      </c>
      <c r="F693" s="1" t="s">
        <v>15</v>
      </c>
    </row>
    <row r="694" spans="1:6" x14ac:dyDescent="0.3">
      <c r="A694" s="3" t="s">
        <v>45</v>
      </c>
      <c r="D694" s="1" t="s">
        <v>22</v>
      </c>
      <c r="E694" s="1">
        <v>1799.35</v>
      </c>
      <c r="F694" s="1" t="s">
        <v>11</v>
      </c>
    </row>
    <row r="695" spans="1:6" x14ac:dyDescent="0.3">
      <c r="A695" s="3" t="s">
        <v>20</v>
      </c>
      <c r="D695" s="1" t="s">
        <v>22</v>
      </c>
      <c r="E695" s="1">
        <v>1649.94</v>
      </c>
      <c r="F695" s="1" t="s">
        <v>15</v>
      </c>
    </row>
    <row r="696" spans="1:6" x14ac:dyDescent="0.3">
      <c r="A696" s="3" t="s">
        <v>66</v>
      </c>
      <c r="D696" s="1" t="s">
        <v>22</v>
      </c>
      <c r="E696" s="1">
        <v>1441.6</v>
      </c>
      <c r="F696" s="1" t="s">
        <v>43</v>
      </c>
    </row>
    <row r="697" spans="1:6" x14ac:dyDescent="0.3">
      <c r="A697" s="3" t="s">
        <v>66</v>
      </c>
      <c r="D697" s="1" t="s">
        <v>22</v>
      </c>
      <c r="E697" s="1">
        <v>900.48</v>
      </c>
      <c r="F697" s="1" t="s">
        <v>11</v>
      </c>
    </row>
    <row r="698" spans="1:6" x14ac:dyDescent="0.3">
      <c r="A698" s="3" t="s">
        <v>66</v>
      </c>
      <c r="D698" s="1" t="s">
        <v>22</v>
      </c>
      <c r="E698" s="1">
        <v>4224.91</v>
      </c>
      <c r="F698" s="1" t="s">
        <v>15</v>
      </c>
    </row>
    <row r="699" spans="1:6" x14ac:dyDescent="0.3">
      <c r="A699" s="3" t="s">
        <v>54</v>
      </c>
      <c r="D699" s="1" t="s">
        <v>22</v>
      </c>
      <c r="E699" s="1">
        <v>2399.7600000000002</v>
      </c>
      <c r="F699" s="1" t="s">
        <v>11</v>
      </c>
    </row>
    <row r="700" spans="1:6" x14ac:dyDescent="0.3">
      <c r="A700" s="3" t="s">
        <v>66</v>
      </c>
      <c r="D700" s="1" t="s">
        <v>22</v>
      </c>
      <c r="E700" s="1">
        <v>2791.64</v>
      </c>
      <c r="F700" s="1" t="s">
        <v>43</v>
      </c>
    </row>
    <row r="701" spans="1:6" x14ac:dyDescent="0.3">
      <c r="A701" s="3" t="s">
        <v>45</v>
      </c>
      <c r="D701" s="1" t="s">
        <v>22</v>
      </c>
      <c r="E701" s="1">
        <v>2071.7599999999998</v>
      </c>
      <c r="F701" s="1" t="s">
        <v>15</v>
      </c>
    </row>
    <row r="702" spans="1:6" x14ac:dyDescent="0.3">
      <c r="A702" s="3" t="s">
        <v>54</v>
      </c>
      <c r="D702" s="1" t="s">
        <v>22</v>
      </c>
      <c r="E702" s="1">
        <v>1983.64</v>
      </c>
      <c r="F702" s="1" t="s">
        <v>11</v>
      </c>
    </row>
    <row r="703" spans="1:6" x14ac:dyDescent="0.3">
      <c r="A703" s="3" t="s">
        <v>54</v>
      </c>
      <c r="D703" s="1" t="s">
        <v>22</v>
      </c>
      <c r="E703" s="1">
        <v>1961.75</v>
      </c>
      <c r="F703" s="1" t="s">
        <v>43</v>
      </c>
    </row>
    <row r="704" spans="1:6" x14ac:dyDescent="0.3">
      <c r="A704" s="3" t="s">
        <v>54</v>
      </c>
      <c r="D704" s="1" t="s">
        <v>22</v>
      </c>
      <c r="E704" s="1">
        <v>1882.64</v>
      </c>
      <c r="F704" s="1" t="s">
        <v>43</v>
      </c>
    </row>
    <row r="705" spans="1:6" x14ac:dyDescent="0.3">
      <c r="A705" s="3" t="s">
        <v>38</v>
      </c>
      <c r="D705" s="1" t="s">
        <v>22</v>
      </c>
      <c r="E705" s="1">
        <v>2336.4</v>
      </c>
      <c r="F705" s="1" t="s">
        <v>15</v>
      </c>
    </row>
    <row r="706" spans="1:6" x14ac:dyDescent="0.3">
      <c r="A706" s="3" t="s">
        <v>45</v>
      </c>
      <c r="D706" s="1" t="s">
        <v>22</v>
      </c>
      <c r="E706" s="1">
        <v>957.48</v>
      </c>
      <c r="F706" s="1" t="s">
        <v>15</v>
      </c>
    </row>
    <row r="707" spans="1:6" x14ac:dyDescent="0.3">
      <c r="A707" s="3" t="s">
        <v>38</v>
      </c>
      <c r="D707" s="1" t="s">
        <v>22</v>
      </c>
      <c r="E707" s="1">
        <v>1506.1200000000001</v>
      </c>
      <c r="F707" s="1" t="s">
        <v>15</v>
      </c>
    </row>
    <row r="708" spans="1:6" x14ac:dyDescent="0.3">
      <c r="A708" s="3" t="s">
        <v>38</v>
      </c>
      <c r="D708" s="1" t="s">
        <v>22</v>
      </c>
      <c r="E708" s="1">
        <v>3965.3900000000003</v>
      </c>
      <c r="F708" s="1" t="s">
        <v>43</v>
      </c>
    </row>
    <row r="709" spans="1:6" x14ac:dyDescent="0.3">
      <c r="A709" s="3" t="s">
        <v>66</v>
      </c>
      <c r="D709" s="1" t="s">
        <v>22</v>
      </c>
      <c r="E709" s="1">
        <v>3719.25</v>
      </c>
      <c r="F709" s="1" t="s">
        <v>43</v>
      </c>
    </row>
    <row r="710" spans="1:6" x14ac:dyDescent="0.3">
      <c r="A710" s="3" t="s">
        <v>45</v>
      </c>
      <c r="D710" s="1" t="s">
        <v>22</v>
      </c>
      <c r="E710" s="1">
        <v>1430.16</v>
      </c>
      <c r="F710" s="1" t="s">
        <v>15</v>
      </c>
    </row>
    <row r="711" spans="1:6" x14ac:dyDescent="0.3">
      <c r="A711" s="3" t="s">
        <v>54</v>
      </c>
      <c r="D711" s="1" t="s">
        <v>22</v>
      </c>
      <c r="E711" s="1">
        <v>1726.2</v>
      </c>
      <c r="F711" s="1" t="s">
        <v>15</v>
      </c>
    </row>
    <row r="712" spans="1:6" x14ac:dyDescent="0.3">
      <c r="A712" s="3" t="s">
        <v>54</v>
      </c>
      <c r="D712" s="1" t="s">
        <v>22</v>
      </c>
      <c r="E712" s="1">
        <v>533.28</v>
      </c>
      <c r="F712" s="1" t="s">
        <v>15</v>
      </c>
    </row>
    <row r="713" spans="1:6" x14ac:dyDescent="0.3">
      <c r="A713" s="3" t="s">
        <v>38</v>
      </c>
      <c r="D713" s="1" t="s">
        <v>22</v>
      </c>
      <c r="E713" s="1">
        <v>346.5</v>
      </c>
      <c r="F713" s="1" t="s">
        <v>15</v>
      </c>
    </row>
    <row r="714" spans="1:6" x14ac:dyDescent="0.3">
      <c r="A714" s="3" t="s">
        <v>45</v>
      </c>
      <c r="D714" s="1" t="s">
        <v>22</v>
      </c>
      <c r="E714" s="1">
        <v>806.56</v>
      </c>
      <c r="F714" s="1" t="s">
        <v>43</v>
      </c>
    </row>
    <row r="715" spans="1:6" x14ac:dyDescent="0.3">
      <c r="A715" s="3" t="s">
        <v>45</v>
      </c>
      <c r="D715" s="1" t="s">
        <v>22</v>
      </c>
      <c r="E715" s="1">
        <v>1154.3</v>
      </c>
      <c r="F715" s="1" t="s">
        <v>11</v>
      </c>
    </row>
    <row r="716" spans="1:6" x14ac:dyDescent="0.3">
      <c r="A716" s="3" t="s">
        <v>66</v>
      </c>
      <c r="D716" s="1" t="s">
        <v>22</v>
      </c>
      <c r="E716" s="1">
        <v>1115.55</v>
      </c>
      <c r="F716" s="1" t="s">
        <v>11</v>
      </c>
    </row>
    <row r="717" spans="1:6" x14ac:dyDescent="0.3">
      <c r="A717" s="3" t="s">
        <v>45</v>
      </c>
      <c r="D717" s="1" t="s">
        <v>22</v>
      </c>
      <c r="E717" s="1">
        <v>1064.8999999999999</v>
      </c>
      <c r="F717" s="1" t="s">
        <v>43</v>
      </c>
    </row>
    <row r="718" spans="1:6" x14ac:dyDescent="0.3">
      <c r="A718" s="3" t="s">
        <v>45</v>
      </c>
      <c r="D718" s="1" t="s">
        <v>22</v>
      </c>
      <c r="E718" s="1">
        <v>2439.5100000000002</v>
      </c>
      <c r="F718" s="1" t="s">
        <v>11</v>
      </c>
    </row>
    <row r="719" spans="1:6" x14ac:dyDescent="0.3">
      <c r="A719" s="3" t="s">
        <v>45</v>
      </c>
      <c r="D719" s="1" t="s">
        <v>22</v>
      </c>
      <c r="E719" s="1">
        <v>1563.32</v>
      </c>
      <c r="F719" s="1" t="s">
        <v>15</v>
      </c>
    </row>
    <row r="720" spans="1:6" x14ac:dyDescent="0.3">
      <c r="A720" s="3" t="s">
        <v>54</v>
      </c>
      <c r="D720" s="1" t="s">
        <v>22</v>
      </c>
      <c r="E720" s="1">
        <v>1067.94</v>
      </c>
      <c r="F720" s="1" t="s">
        <v>43</v>
      </c>
    </row>
    <row r="721" spans="1:6" x14ac:dyDescent="0.3">
      <c r="A721" s="3" t="s">
        <v>45</v>
      </c>
      <c r="D721" s="1" t="s">
        <v>22</v>
      </c>
      <c r="E721" s="1">
        <v>2086.8399999999997</v>
      </c>
      <c r="F721" s="1" t="s">
        <v>15</v>
      </c>
    </row>
    <row r="722" spans="1:6" x14ac:dyDescent="0.3">
      <c r="A722" s="3" t="s">
        <v>45</v>
      </c>
      <c r="D722" s="1" t="s">
        <v>22</v>
      </c>
      <c r="E722" s="1">
        <v>1006.72</v>
      </c>
      <c r="F722" s="1" t="s">
        <v>43</v>
      </c>
    </row>
    <row r="723" spans="1:6" x14ac:dyDescent="0.3">
      <c r="A723" s="3" t="s">
        <v>45</v>
      </c>
      <c r="D723" s="1" t="s">
        <v>22</v>
      </c>
      <c r="E723" s="1">
        <v>376.05</v>
      </c>
      <c r="F723" s="1" t="s">
        <v>11</v>
      </c>
    </row>
    <row r="724" spans="1:6" x14ac:dyDescent="0.3">
      <c r="A724" s="3" t="s">
        <v>54</v>
      </c>
      <c r="D724" s="1" t="s">
        <v>22</v>
      </c>
      <c r="E724" s="1">
        <v>3608.81</v>
      </c>
      <c r="F724" s="1" t="s">
        <v>43</v>
      </c>
    </row>
    <row r="725" spans="1:6" x14ac:dyDescent="0.3">
      <c r="A725" s="3" t="s">
        <v>45</v>
      </c>
      <c r="D725" s="1" t="s">
        <v>22</v>
      </c>
      <c r="E725" s="1">
        <v>969.76</v>
      </c>
      <c r="F725" s="1" t="s">
        <v>15</v>
      </c>
    </row>
    <row r="726" spans="1:6" x14ac:dyDescent="0.3">
      <c r="A726" s="3" t="s">
        <v>54</v>
      </c>
      <c r="D726" s="1" t="s">
        <v>22</v>
      </c>
      <c r="E726" s="1">
        <v>2247.79</v>
      </c>
      <c r="F726" s="1" t="s">
        <v>15</v>
      </c>
    </row>
    <row r="727" spans="1:6" x14ac:dyDescent="0.3">
      <c r="A727" s="3" t="s">
        <v>45</v>
      </c>
      <c r="D727" s="1" t="s">
        <v>22</v>
      </c>
      <c r="E727" s="1">
        <v>432.28000000000003</v>
      </c>
      <c r="F727" s="1" t="s">
        <v>43</v>
      </c>
    </row>
    <row r="728" spans="1:6" x14ac:dyDescent="0.3">
      <c r="A728" s="3" t="s">
        <v>20</v>
      </c>
      <c r="D728" s="1" t="s">
        <v>22</v>
      </c>
      <c r="E728" s="1">
        <v>4338.8100000000004</v>
      </c>
      <c r="F728" s="1" t="s">
        <v>15</v>
      </c>
    </row>
    <row r="729" spans="1:6" x14ac:dyDescent="0.3">
      <c r="A729" s="3" t="s">
        <v>66</v>
      </c>
      <c r="D729" s="1" t="s">
        <v>22</v>
      </c>
      <c r="E729" s="1">
        <v>1567.02</v>
      </c>
      <c r="F729" s="1" t="s">
        <v>43</v>
      </c>
    </row>
    <row r="730" spans="1:6" x14ac:dyDescent="0.3">
      <c r="A730" s="3" t="s">
        <v>45</v>
      </c>
      <c r="D730" s="1" t="s">
        <v>22</v>
      </c>
      <c r="E730" s="1">
        <v>1039.1699999999998</v>
      </c>
      <c r="F730" s="1" t="s">
        <v>43</v>
      </c>
    </row>
    <row r="731" spans="1:6" x14ac:dyDescent="0.3">
      <c r="A731" s="3" t="s">
        <v>38</v>
      </c>
      <c r="D731" s="1" t="s">
        <v>22</v>
      </c>
      <c r="E731" s="1">
        <v>771.4</v>
      </c>
      <c r="F731" s="1" t="s">
        <v>11</v>
      </c>
    </row>
    <row r="732" spans="1:6" x14ac:dyDescent="0.3">
      <c r="A732" s="3" t="s">
        <v>45</v>
      </c>
      <c r="D732" s="1" t="s">
        <v>22</v>
      </c>
      <c r="E732" s="1">
        <v>1636.39</v>
      </c>
      <c r="F732" s="1" t="s">
        <v>11</v>
      </c>
    </row>
    <row r="733" spans="1:6" x14ac:dyDescent="0.3">
      <c r="A733" s="3" t="s">
        <v>20</v>
      </c>
      <c r="D733" s="1" t="s">
        <v>22</v>
      </c>
      <c r="E733" s="1">
        <v>1515.2399999999998</v>
      </c>
      <c r="F733" s="1" t="s">
        <v>43</v>
      </c>
    </row>
    <row r="734" spans="1:6" x14ac:dyDescent="0.3">
      <c r="A734" s="3" t="s">
        <v>20</v>
      </c>
      <c r="D734" s="1" t="s">
        <v>22</v>
      </c>
      <c r="E734" s="1">
        <v>4142.07</v>
      </c>
      <c r="F734" s="1" t="s">
        <v>11</v>
      </c>
    </row>
    <row r="735" spans="1:6" x14ac:dyDescent="0.3">
      <c r="A735" s="3" t="s">
        <v>38</v>
      </c>
      <c r="D735" s="1" t="s">
        <v>22</v>
      </c>
      <c r="E735" s="1">
        <v>1069.47</v>
      </c>
      <c r="F735" s="1" t="s">
        <v>43</v>
      </c>
    </row>
    <row r="736" spans="1:6" x14ac:dyDescent="0.3">
      <c r="A736" s="3" t="s">
        <v>54</v>
      </c>
      <c r="D736" s="1" t="s">
        <v>22</v>
      </c>
      <c r="E736" s="1">
        <v>1059.52</v>
      </c>
      <c r="F736" s="1" t="s">
        <v>43</v>
      </c>
    </row>
    <row r="737" spans="1:6" x14ac:dyDescent="0.3">
      <c r="A737" s="3" t="s">
        <v>54</v>
      </c>
      <c r="D737" s="1" t="s">
        <v>22</v>
      </c>
      <c r="E737" s="1">
        <v>1423.54</v>
      </c>
      <c r="F737" s="1" t="s">
        <v>43</v>
      </c>
    </row>
    <row r="738" spans="1:6" x14ac:dyDescent="0.3">
      <c r="A738" s="3" t="s">
        <v>54</v>
      </c>
      <c r="D738" s="1" t="s">
        <v>22</v>
      </c>
      <c r="E738" s="1">
        <v>3653.02</v>
      </c>
      <c r="F738" s="1" t="s">
        <v>15</v>
      </c>
    </row>
    <row r="739" spans="1:6" x14ac:dyDescent="0.3">
      <c r="A739" s="3" t="s">
        <v>38</v>
      </c>
      <c r="D739" s="1" t="s">
        <v>22</v>
      </c>
      <c r="E739" s="1">
        <v>719.59999999999991</v>
      </c>
      <c r="F739" s="1" t="s">
        <v>15</v>
      </c>
    </row>
    <row r="740" spans="1:6" x14ac:dyDescent="0.3">
      <c r="A740" s="3" t="s">
        <v>20</v>
      </c>
      <c r="D740" s="1" t="s">
        <v>22</v>
      </c>
      <c r="E740" s="1">
        <v>299.71999999999997</v>
      </c>
      <c r="F740" s="1" t="s">
        <v>11</v>
      </c>
    </row>
    <row r="741" spans="1:6" x14ac:dyDescent="0.3">
      <c r="A741" s="3" t="s">
        <v>66</v>
      </c>
      <c r="D741" s="1" t="s">
        <v>22</v>
      </c>
      <c r="E741" s="1">
        <v>3689.62</v>
      </c>
      <c r="F741" s="1" t="s">
        <v>43</v>
      </c>
    </row>
    <row r="742" spans="1:6" x14ac:dyDescent="0.3">
      <c r="A742" s="3" t="s">
        <v>20</v>
      </c>
      <c r="D742" s="1" t="s">
        <v>22</v>
      </c>
      <c r="E742" s="1">
        <v>1680.64</v>
      </c>
      <c r="F742" s="1" t="s">
        <v>11</v>
      </c>
    </row>
    <row r="743" spans="1:6" x14ac:dyDescent="0.3">
      <c r="A743" s="3" t="s">
        <v>54</v>
      </c>
      <c r="D743" s="1" t="s">
        <v>22</v>
      </c>
      <c r="E743" s="1">
        <v>690</v>
      </c>
      <c r="F743" s="1" t="s">
        <v>15</v>
      </c>
    </row>
    <row r="744" spans="1:6" x14ac:dyDescent="0.3">
      <c r="A744" s="3" t="s">
        <v>45</v>
      </c>
      <c r="D744" s="1" t="s">
        <v>22</v>
      </c>
      <c r="E744" s="1">
        <v>1430.29</v>
      </c>
      <c r="F744" s="1" t="s">
        <v>11</v>
      </c>
    </row>
    <row r="745" spans="1:6" x14ac:dyDescent="0.3">
      <c r="A745" s="3" t="s">
        <v>38</v>
      </c>
      <c r="D745" s="1" t="s">
        <v>22</v>
      </c>
      <c r="E745" s="1">
        <v>2079.7200000000003</v>
      </c>
      <c r="F745" s="1" t="s">
        <v>15</v>
      </c>
    </row>
    <row r="746" spans="1:6" x14ac:dyDescent="0.3">
      <c r="A746" s="3" t="s">
        <v>66</v>
      </c>
      <c r="D746" s="1" t="s">
        <v>22</v>
      </c>
      <c r="E746" s="1">
        <v>2686.6</v>
      </c>
      <c r="F746" s="1" t="s">
        <v>43</v>
      </c>
    </row>
    <row r="747" spans="1:6" x14ac:dyDescent="0.3">
      <c r="A747" s="3" t="s">
        <v>66</v>
      </c>
      <c r="D747" s="1" t="s">
        <v>22</v>
      </c>
      <c r="E747" s="1">
        <v>968.3</v>
      </c>
      <c r="F747" s="1" t="s">
        <v>43</v>
      </c>
    </row>
    <row r="748" spans="1:6" x14ac:dyDescent="0.3">
      <c r="A748" s="3" t="s">
        <v>66</v>
      </c>
      <c r="D748" s="1" t="s">
        <v>22</v>
      </c>
      <c r="E748" s="1">
        <v>700.92000000000007</v>
      </c>
      <c r="F748" s="1" t="s">
        <v>15</v>
      </c>
    </row>
    <row r="749" spans="1:6" x14ac:dyDescent="0.3">
      <c r="A749" s="3" t="s">
        <v>20</v>
      </c>
      <c r="D749" s="1" t="s">
        <v>22</v>
      </c>
      <c r="E749" s="1">
        <v>891.44999999999993</v>
      </c>
      <c r="F749" s="1" t="s">
        <v>11</v>
      </c>
    </row>
    <row r="750" spans="1:6" x14ac:dyDescent="0.3">
      <c r="A750" s="3" t="s">
        <v>54</v>
      </c>
      <c r="D750" s="1" t="s">
        <v>22</v>
      </c>
      <c r="E750" s="1">
        <v>708.89</v>
      </c>
      <c r="F750" s="1" t="s">
        <v>11</v>
      </c>
    </row>
    <row r="751" spans="1:6" x14ac:dyDescent="0.3">
      <c r="A751" s="1" t="s">
        <v>66</v>
      </c>
      <c r="D751" s="1" t="s">
        <v>22</v>
      </c>
      <c r="E751" s="1">
        <v>809.55</v>
      </c>
      <c r="F751" s="1" t="s">
        <v>11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C919A-AA3A-41B0-BB28-8989CD2D4881}">
  <sheetPr codeName="Sheet8">
    <tabColor theme="8" tint="0.59999389629810485"/>
  </sheetPr>
  <dimension ref="A3:C8"/>
  <sheetViews>
    <sheetView workbookViewId="0">
      <selection activeCell="G30" sqref="G30"/>
    </sheetView>
  </sheetViews>
  <sheetFormatPr defaultRowHeight="14.4" x14ac:dyDescent="0.3"/>
  <cols>
    <col min="1" max="1" width="13.88671875" bestFit="1" customWidth="1"/>
    <col min="2" max="2" width="20.5546875" bestFit="1" customWidth="1"/>
    <col min="3" max="3" width="18.44140625" bestFit="1" customWidth="1"/>
  </cols>
  <sheetData>
    <row r="3" spans="1:3" x14ac:dyDescent="0.3">
      <c r="A3" s="13" t="s">
        <v>90</v>
      </c>
      <c r="B3" s="14" t="s">
        <v>92</v>
      </c>
      <c r="C3" s="14" t="s">
        <v>93</v>
      </c>
    </row>
    <row r="4" spans="1:3" x14ac:dyDescent="0.3">
      <c r="A4" s="15" t="s">
        <v>10</v>
      </c>
      <c r="B4" s="14">
        <v>1805833.5999999996</v>
      </c>
      <c r="C4" s="14">
        <v>62198.529999999992</v>
      </c>
    </row>
    <row r="5" spans="1:3" x14ac:dyDescent="0.3">
      <c r="A5" s="15" t="s">
        <v>33</v>
      </c>
      <c r="B5" s="14">
        <v>1945833.2000000004</v>
      </c>
      <c r="C5" s="14">
        <v>71668.129999999976</v>
      </c>
    </row>
    <row r="6" spans="1:3" x14ac:dyDescent="0.3">
      <c r="A6" s="15" t="s">
        <v>26</v>
      </c>
      <c r="B6" s="14">
        <v>1812496.3000000007</v>
      </c>
      <c r="C6" s="14">
        <v>57552.420000000006</v>
      </c>
    </row>
    <row r="7" spans="1:3" x14ac:dyDescent="0.3">
      <c r="A7" s="15" t="s">
        <v>22</v>
      </c>
      <c r="B7" s="14">
        <v>1722387.8999999992</v>
      </c>
      <c r="C7" s="14">
        <v>55160.959999999977</v>
      </c>
    </row>
    <row r="8" spans="1:3" x14ac:dyDescent="0.3">
      <c r="A8" s="15" t="s">
        <v>91</v>
      </c>
      <c r="B8" s="14">
        <v>7286551</v>
      </c>
      <c r="C8" s="14">
        <v>246580.03999999998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1FADE-7B70-411A-98E7-B12215FBF46E}">
  <sheetPr codeName="Sheet9">
    <tabColor theme="3" tint="-0.499984740745262"/>
  </sheetPr>
  <dimension ref="B4:D253"/>
  <sheetViews>
    <sheetView workbookViewId="0"/>
  </sheetViews>
  <sheetFormatPr defaultRowHeight="14.4" x14ac:dyDescent="0.3"/>
  <cols>
    <col min="2" max="2" width="22.21875" bestFit="1" customWidth="1"/>
    <col min="3" max="3" width="19.21875" bestFit="1" customWidth="1"/>
    <col min="4" max="4" width="20.21875" bestFit="1" customWidth="1"/>
  </cols>
  <sheetData>
    <row r="4" spans="2:4" x14ac:dyDescent="0.3">
      <c r="B4" s="11" t="s">
        <v>0</v>
      </c>
      <c r="C4" t="s">
        <v>92</v>
      </c>
      <c r="D4" t="s">
        <v>94</v>
      </c>
    </row>
    <row r="5" spans="2:4" x14ac:dyDescent="0.3">
      <c r="B5" s="16">
        <v>44197</v>
      </c>
      <c r="C5" s="18">
        <v>584500.19999999995</v>
      </c>
      <c r="D5" s="19">
        <v>8.0216305354892825E-2</v>
      </c>
    </row>
    <row r="6" spans="2:4" x14ac:dyDescent="0.3">
      <c r="B6" s="17" t="s">
        <v>10</v>
      </c>
      <c r="C6" s="18">
        <v>142529.5</v>
      </c>
      <c r="D6" s="19">
        <v>1.9560626145346396E-2</v>
      </c>
    </row>
    <row r="7" spans="2:4" x14ac:dyDescent="0.3">
      <c r="B7" s="20" t="s">
        <v>7</v>
      </c>
      <c r="C7" s="18">
        <v>47646.6</v>
      </c>
      <c r="D7" s="19">
        <v>6.5389784549644923E-3</v>
      </c>
    </row>
    <row r="8" spans="2:4" x14ac:dyDescent="0.3">
      <c r="B8" s="20" t="s">
        <v>68</v>
      </c>
      <c r="C8" s="18">
        <v>27080.799999999999</v>
      </c>
      <c r="D8" s="19">
        <v>3.7165457292483075E-3</v>
      </c>
    </row>
    <row r="9" spans="2:4" x14ac:dyDescent="0.3">
      <c r="B9" s="20" t="s">
        <v>12</v>
      </c>
      <c r="C9" s="18">
        <v>55789</v>
      </c>
      <c r="D9" s="19">
        <v>7.6564344365393135E-3</v>
      </c>
    </row>
    <row r="10" spans="2:4" x14ac:dyDescent="0.3">
      <c r="B10" s="20" t="s">
        <v>16</v>
      </c>
      <c r="C10" s="18">
        <v>12013.099999999999</v>
      </c>
      <c r="D10" s="19">
        <v>1.6486675245942822E-3</v>
      </c>
    </row>
    <row r="11" spans="2:4" x14ac:dyDescent="0.3">
      <c r="B11" s="17" t="s">
        <v>33</v>
      </c>
      <c r="C11" s="18">
        <v>103192.70000000001</v>
      </c>
      <c r="D11" s="19">
        <v>1.4162077504157997E-2</v>
      </c>
    </row>
    <row r="12" spans="2:4" x14ac:dyDescent="0.3">
      <c r="B12" s="20" t="s">
        <v>30</v>
      </c>
      <c r="C12" s="18">
        <v>61946.6</v>
      </c>
      <c r="D12" s="19">
        <v>8.5014981710825836E-3</v>
      </c>
    </row>
    <row r="13" spans="2:4" x14ac:dyDescent="0.3">
      <c r="B13" s="20" t="s">
        <v>59</v>
      </c>
      <c r="C13" s="18">
        <v>41246.100000000006</v>
      </c>
      <c r="D13" s="19">
        <v>5.6605793330754134E-3</v>
      </c>
    </row>
    <row r="14" spans="2:4" x14ac:dyDescent="0.3">
      <c r="B14" s="17" t="s">
        <v>26</v>
      </c>
      <c r="C14" s="18">
        <v>78871.100000000006</v>
      </c>
      <c r="D14" s="19">
        <v>1.0824202012721789E-2</v>
      </c>
    </row>
    <row r="15" spans="2:4" x14ac:dyDescent="0.3">
      <c r="B15" s="20" t="s">
        <v>34</v>
      </c>
      <c r="C15" s="18">
        <v>14616</v>
      </c>
      <c r="D15" s="19">
        <v>2.0058872846700714E-3</v>
      </c>
    </row>
    <row r="16" spans="2:4" x14ac:dyDescent="0.3">
      <c r="B16" s="20" t="s">
        <v>47</v>
      </c>
      <c r="C16" s="18">
        <v>43121.9</v>
      </c>
      <c r="D16" s="19">
        <v>5.9180125137393508E-3</v>
      </c>
    </row>
    <row r="17" spans="2:4" x14ac:dyDescent="0.3">
      <c r="B17" s="20" t="s">
        <v>50</v>
      </c>
      <c r="C17" s="18">
        <v>7221.5999999999995</v>
      </c>
      <c r="D17" s="19">
        <v>9.9108618055373469E-4</v>
      </c>
    </row>
    <row r="18" spans="2:4" x14ac:dyDescent="0.3">
      <c r="B18" s="20" t="s">
        <v>23</v>
      </c>
      <c r="C18" s="18">
        <v>13911.599999999999</v>
      </c>
      <c r="D18" s="19">
        <v>1.9092160337586318E-3</v>
      </c>
    </row>
    <row r="19" spans="2:4" x14ac:dyDescent="0.3">
      <c r="B19" s="17" t="s">
        <v>22</v>
      </c>
      <c r="C19" s="18">
        <v>259906.90000000002</v>
      </c>
      <c r="D19" s="19">
        <v>3.5669399692666651E-2</v>
      </c>
    </row>
    <row r="20" spans="2:4" x14ac:dyDescent="0.3">
      <c r="B20" s="20" t="s">
        <v>44</v>
      </c>
      <c r="C20" s="18">
        <v>76128.600000000006</v>
      </c>
      <c r="D20" s="19">
        <v>1.0447823668564176E-2</v>
      </c>
    </row>
    <row r="21" spans="2:4" x14ac:dyDescent="0.3">
      <c r="B21" s="20" t="s">
        <v>53</v>
      </c>
      <c r="C21" s="18">
        <v>25484.200000000004</v>
      </c>
      <c r="D21" s="19">
        <v>3.4974297167480184E-3</v>
      </c>
    </row>
    <row r="22" spans="2:4" x14ac:dyDescent="0.3">
      <c r="B22" s="20" t="s">
        <v>19</v>
      </c>
      <c r="C22" s="18">
        <v>44078.8</v>
      </c>
      <c r="D22" s="19">
        <v>6.0493366477500782E-3</v>
      </c>
    </row>
    <row r="23" spans="2:4" x14ac:dyDescent="0.3">
      <c r="B23" s="20" t="s">
        <v>65</v>
      </c>
      <c r="C23" s="18">
        <v>114215.29999999999</v>
      </c>
      <c r="D23" s="19">
        <v>1.5674809659604376E-2</v>
      </c>
    </row>
    <row r="24" spans="2:4" x14ac:dyDescent="0.3">
      <c r="B24" s="16">
        <v>44228</v>
      </c>
      <c r="C24" s="18">
        <v>519336.39999999997</v>
      </c>
      <c r="D24" s="19">
        <v>7.1273281419425974E-2</v>
      </c>
    </row>
    <row r="25" spans="2:4" x14ac:dyDescent="0.3">
      <c r="B25" s="17" t="s">
        <v>10</v>
      </c>
      <c r="C25" s="18">
        <v>162583.5</v>
      </c>
      <c r="D25" s="19">
        <v>2.231281987870529E-2</v>
      </c>
    </row>
    <row r="26" spans="2:4" x14ac:dyDescent="0.3">
      <c r="B26" s="20" t="s">
        <v>7</v>
      </c>
      <c r="C26" s="18">
        <v>21169.599999999999</v>
      </c>
      <c r="D26" s="19">
        <v>2.9052977190443035E-3</v>
      </c>
    </row>
    <row r="27" spans="2:4" x14ac:dyDescent="0.3">
      <c r="B27" s="20" t="s">
        <v>12</v>
      </c>
      <c r="C27" s="18">
        <v>49736</v>
      </c>
      <c r="D27" s="19">
        <v>6.8257259161433135E-3</v>
      </c>
    </row>
    <row r="28" spans="2:4" x14ac:dyDescent="0.3">
      <c r="B28" s="20" t="s">
        <v>27</v>
      </c>
      <c r="C28" s="18">
        <v>62519.499999999993</v>
      </c>
      <c r="D28" s="19">
        <v>8.5801224749541948E-3</v>
      </c>
    </row>
    <row r="29" spans="2:4" x14ac:dyDescent="0.3">
      <c r="B29" s="20" t="s">
        <v>16</v>
      </c>
      <c r="C29" s="18">
        <v>29158.400000000001</v>
      </c>
      <c r="D29" s="19">
        <v>4.0016737685634792E-3</v>
      </c>
    </row>
    <row r="30" spans="2:4" x14ac:dyDescent="0.3">
      <c r="B30" s="17" t="s">
        <v>33</v>
      </c>
      <c r="C30" s="18">
        <v>110744.30000000002</v>
      </c>
      <c r="D30" s="19">
        <v>1.5198452601237535E-2</v>
      </c>
    </row>
    <row r="31" spans="2:4" x14ac:dyDescent="0.3">
      <c r="B31" s="20" t="s">
        <v>30</v>
      </c>
      <c r="C31" s="18">
        <v>50957.9</v>
      </c>
      <c r="D31" s="19">
        <v>6.9934184225156695E-3</v>
      </c>
    </row>
    <row r="32" spans="2:4" x14ac:dyDescent="0.3">
      <c r="B32" s="20" t="s">
        <v>59</v>
      </c>
      <c r="C32" s="18">
        <v>37610.400000000009</v>
      </c>
      <c r="D32" s="19">
        <v>5.1616189881879626E-3</v>
      </c>
    </row>
    <row r="33" spans="2:4" x14ac:dyDescent="0.3">
      <c r="B33" s="20" t="s">
        <v>71</v>
      </c>
      <c r="C33" s="18">
        <v>22176</v>
      </c>
      <c r="D33" s="19">
        <v>3.0434151905339014E-3</v>
      </c>
    </row>
    <row r="34" spans="2:4" x14ac:dyDescent="0.3">
      <c r="B34" s="17" t="s">
        <v>26</v>
      </c>
      <c r="C34" s="18">
        <v>132453</v>
      </c>
      <c r="D34" s="19">
        <v>1.8177735941188079E-2</v>
      </c>
    </row>
    <row r="35" spans="2:4" x14ac:dyDescent="0.3">
      <c r="B35" s="20" t="s">
        <v>34</v>
      </c>
      <c r="C35" s="18">
        <v>36500.300000000003</v>
      </c>
      <c r="D35" s="19">
        <v>5.0092698177779836E-3</v>
      </c>
    </row>
    <row r="36" spans="2:4" x14ac:dyDescent="0.3">
      <c r="B36" s="20" t="s">
        <v>56</v>
      </c>
      <c r="C36" s="18">
        <v>27738.899999999998</v>
      </c>
      <c r="D36" s="19">
        <v>3.8068628079320358E-3</v>
      </c>
    </row>
    <row r="37" spans="2:4" x14ac:dyDescent="0.3">
      <c r="B37" s="20" t="s">
        <v>50</v>
      </c>
      <c r="C37" s="18">
        <v>68213.8</v>
      </c>
      <c r="D37" s="19">
        <v>9.3616033154780599E-3</v>
      </c>
    </row>
    <row r="38" spans="2:4" x14ac:dyDescent="0.3">
      <c r="B38" s="17" t="s">
        <v>22</v>
      </c>
      <c r="C38" s="18">
        <v>113555.6</v>
      </c>
      <c r="D38" s="19">
        <v>1.5584272998295071E-2</v>
      </c>
    </row>
    <row r="39" spans="2:4" x14ac:dyDescent="0.3">
      <c r="B39" s="20" t="s">
        <v>44</v>
      </c>
      <c r="C39" s="18">
        <v>41429.5</v>
      </c>
      <c r="D39" s="19">
        <v>5.6857489915324794E-3</v>
      </c>
    </row>
    <row r="40" spans="2:4" x14ac:dyDescent="0.3">
      <c r="B40" s="20" t="s">
        <v>19</v>
      </c>
      <c r="C40" s="18">
        <v>47626.3</v>
      </c>
      <c r="D40" s="19">
        <v>6.5361925004024509E-3</v>
      </c>
    </row>
    <row r="41" spans="2:4" x14ac:dyDescent="0.3">
      <c r="B41" s="20" t="s">
        <v>37</v>
      </c>
      <c r="C41" s="18">
        <v>24499.8</v>
      </c>
      <c r="D41" s="19">
        <v>3.3623315063601401E-3</v>
      </c>
    </row>
    <row r="42" spans="2:4" x14ac:dyDescent="0.3">
      <c r="B42" s="16">
        <v>44256</v>
      </c>
      <c r="C42" s="18">
        <v>849269.00000000012</v>
      </c>
      <c r="D42" s="19">
        <v>0.11655294802712554</v>
      </c>
    </row>
    <row r="43" spans="2:4" x14ac:dyDescent="0.3">
      <c r="B43" s="17" t="s">
        <v>10</v>
      </c>
      <c r="C43" s="18">
        <v>238646.3</v>
      </c>
      <c r="D43" s="19">
        <v>3.2751613211792499E-2</v>
      </c>
    </row>
    <row r="44" spans="2:4" x14ac:dyDescent="0.3">
      <c r="B44" s="20" t="s">
        <v>7</v>
      </c>
      <c r="C44" s="18">
        <v>39065.899999999994</v>
      </c>
      <c r="D44" s="19">
        <v>5.3613705578949454E-3</v>
      </c>
    </row>
    <row r="45" spans="2:4" x14ac:dyDescent="0.3">
      <c r="B45" s="20" t="s">
        <v>68</v>
      </c>
      <c r="C45" s="18">
        <v>41993</v>
      </c>
      <c r="D45" s="19">
        <v>5.7630832474788113E-3</v>
      </c>
    </row>
    <row r="46" spans="2:4" x14ac:dyDescent="0.3">
      <c r="B46" s="20" t="s">
        <v>12</v>
      </c>
      <c r="C46" s="18">
        <v>40801.9</v>
      </c>
      <c r="D46" s="19">
        <v>5.599617706648863E-3</v>
      </c>
    </row>
    <row r="47" spans="2:4" x14ac:dyDescent="0.3">
      <c r="B47" s="20" t="s">
        <v>27</v>
      </c>
      <c r="C47" s="18">
        <v>88380.2</v>
      </c>
      <c r="D47" s="19">
        <v>1.2129222728283923E-2</v>
      </c>
    </row>
    <row r="48" spans="2:4" x14ac:dyDescent="0.3">
      <c r="B48" s="20" t="s">
        <v>16</v>
      </c>
      <c r="C48" s="18">
        <v>28405.300000000003</v>
      </c>
      <c r="D48" s="19">
        <v>3.8983189714859594E-3</v>
      </c>
    </row>
    <row r="49" spans="2:4" x14ac:dyDescent="0.3">
      <c r="B49" s="17" t="s">
        <v>33</v>
      </c>
      <c r="C49" s="18">
        <v>126388.5</v>
      </c>
      <c r="D49" s="19">
        <v>1.7345449170670723E-2</v>
      </c>
    </row>
    <row r="50" spans="2:4" x14ac:dyDescent="0.3">
      <c r="B50" s="20" t="s">
        <v>62</v>
      </c>
      <c r="C50" s="18">
        <v>39144.1</v>
      </c>
      <c r="D50" s="19">
        <v>5.3721026587201515E-3</v>
      </c>
    </row>
    <row r="51" spans="2:4" x14ac:dyDescent="0.3">
      <c r="B51" s="20" t="s">
        <v>30</v>
      </c>
      <c r="C51" s="18">
        <v>10758.7</v>
      </c>
      <c r="D51" s="19">
        <v>1.4765147461398398E-3</v>
      </c>
    </row>
    <row r="52" spans="2:4" x14ac:dyDescent="0.3">
      <c r="B52" s="20" t="s">
        <v>59</v>
      </c>
      <c r="C52" s="18">
        <v>12124.2</v>
      </c>
      <c r="D52" s="19">
        <v>1.6639147931579693E-3</v>
      </c>
    </row>
    <row r="53" spans="2:4" x14ac:dyDescent="0.3">
      <c r="B53" s="20" t="s">
        <v>40</v>
      </c>
      <c r="C53" s="18">
        <v>64361.5</v>
      </c>
      <c r="D53" s="19">
        <v>8.8329169726527636E-3</v>
      </c>
    </row>
    <row r="54" spans="2:4" x14ac:dyDescent="0.3">
      <c r="B54" s="17" t="s">
        <v>26</v>
      </c>
      <c r="C54" s="18">
        <v>179273.40000000002</v>
      </c>
      <c r="D54" s="19">
        <v>2.4603327417868883E-2</v>
      </c>
    </row>
    <row r="55" spans="2:4" x14ac:dyDescent="0.3">
      <c r="B55" s="20" t="s">
        <v>34</v>
      </c>
      <c r="C55" s="18">
        <v>29502.2</v>
      </c>
      <c r="D55" s="19">
        <v>4.0488565852349057E-3</v>
      </c>
    </row>
    <row r="56" spans="2:4" x14ac:dyDescent="0.3">
      <c r="B56" s="20" t="s">
        <v>47</v>
      </c>
      <c r="C56" s="18">
        <v>23014.400000000001</v>
      </c>
      <c r="D56" s="19">
        <v>3.1584764863376363E-3</v>
      </c>
    </row>
    <row r="57" spans="2:4" x14ac:dyDescent="0.3">
      <c r="B57" s="20" t="s">
        <v>50</v>
      </c>
      <c r="C57" s="18">
        <v>39452.699999999997</v>
      </c>
      <c r="D57" s="19">
        <v>5.4144546576288255E-3</v>
      </c>
    </row>
    <row r="58" spans="2:4" x14ac:dyDescent="0.3">
      <c r="B58" s="20" t="s">
        <v>23</v>
      </c>
      <c r="C58" s="18">
        <v>87304.1</v>
      </c>
      <c r="D58" s="19">
        <v>1.1981539688667513E-2</v>
      </c>
    </row>
    <row r="59" spans="2:4" x14ac:dyDescent="0.3">
      <c r="B59" s="17" t="s">
        <v>22</v>
      </c>
      <c r="C59" s="18">
        <v>304960.80000000005</v>
      </c>
      <c r="D59" s="19">
        <v>4.1852558226793429E-2</v>
      </c>
    </row>
    <row r="60" spans="2:4" x14ac:dyDescent="0.3">
      <c r="B60" s="20" t="s">
        <v>44</v>
      </c>
      <c r="C60" s="18">
        <v>83674.5</v>
      </c>
      <c r="D60" s="19">
        <v>1.1483416502540084E-2</v>
      </c>
    </row>
    <row r="61" spans="2:4" x14ac:dyDescent="0.3">
      <c r="B61" s="20" t="s">
        <v>53</v>
      </c>
      <c r="C61" s="18">
        <v>90647.700000000012</v>
      </c>
      <c r="D61" s="19">
        <v>1.2440412480472582E-2</v>
      </c>
    </row>
    <row r="62" spans="2:4" x14ac:dyDescent="0.3">
      <c r="B62" s="20" t="s">
        <v>19</v>
      </c>
      <c r="C62" s="18">
        <v>22031.599999999999</v>
      </c>
      <c r="D62" s="19">
        <v>3.0235978585753378E-3</v>
      </c>
    </row>
    <row r="63" spans="2:4" x14ac:dyDescent="0.3">
      <c r="B63" s="20" t="s">
        <v>65</v>
      </c>
      <c r="C63" s="18">
        <v>27876.899999999994</v>
      </c>
      <c r="D63" s="19">
        <v>3.8258018093882797E-3</v>
      </c>
    </row>
    <row r="64" spans="2:4" x14ac:dyDescent="0.3">
      <c r="B64" s="20" t="s">
        <v>37</v>
      </c>
      <c r="C64" s="18">
        <v>80730.100000000006</v>
      </c>
      <c r="D64" s="19">
        <v>1.1079329575817141E-2</v>
      </c>
    </row>
    <row r="65" spans="2:4" x14ac:dyDescent="0.3">
      <c r="B65" s="16">
        <v>44287</v>
      </c>
      <c r="C65" s="18">
        <v>630620.60000000009</v>
      </c>
      <c r="D65" s="19">
        <v>8.6545829432882554E-2</v>
      </c>
    </row>
    <row r="66" spans="2:4" x14ac:dyDescent="0.3">
      <c r="B66" s="17" t="s">
        <v>10</v>
      </c>
      <c r="C66" s="18">
        <v>179064.9</v>
      </c>
      <c r="D66" s="19">
        <v>2.4574713056973032E-2</v>
      </c>
    </row>
    <row r="67" spans="2:4" x14ac:dyDescent="0.3">
      <c r="B67" s="20" t="s">
        <v>7</v>
      </c>
      <c r="C67" s="18">
        <v>15919.7</v>
      </c>
      <c r="D67" s="19">
        <v>2.184805952775187E-3</v>
      </c>
    </row>
    <row r="68" spans="2:4" x14ac:dyDescent="0.3">
      <c r="B68" s="20" t="s">
        <v>68</v>
      </c>
      <c r="C68" s="18">
        <v>18944.300000000003</v>
      </c>
      <c r="D68" s="19">
        <v>2.5998994586053118E-3</v>
      </c>
    </row>
    <row r="69" spans="2:4" x14ac:dyDescent="0.3">
      <c r="B69" s="20" t="s">
        <v>27</v>
      </c>
      <c r="C69" s="18">
        <v>36666</v>
      </c>
      <c r="D69" s="19">
        <v>5.0320103434395753E-3</v>
      </c>
    </row>
    <row r="70" spans="2:4" x14ac:dyDescent="0.3">
      <c r="B70" s="20" t="s">
        <v>16</v>
      </c>
      <c r="C70" s="18">
        <v>107534.9</v>
      </c>
      <c r="D70" s="19">
        <v>1.4757997302152957E-2</v>
      </c>
    </row>
    <row r="71" spans="2:4" x14ac:dyDescent="0.3">
      <c r="B71" s="17" t="s">
        <v>33</v>
      </c>
      <c r="C71" s="18">
        <v>256787.5</v>
      </c>
      <c r="D71" s="19">
        <v>3.5241295916270933E-2</v>
      </c>
    </row>
    <row r="72" spans="2:4" x14ac:dyDescent="0.3">
      <c r="B72" s="20" t="s">
        <v>62</v>
      </c>
      <c r="C72" s="18">
        <v>31505.999999999996</v>
      </c>
      <c r="D72" s="19">
        <v>4.3238563759452151E-3</v>
      </c>
    </row>
    <row r="73" spans="2:4" x14ac:dyDescent="0.3">
      <c r="B73" s="20" t="s">
        <v>30</v>
      </c>
      <c r="C73" s="18">
        <v>130987</v>
      </c>
      <c r="D73" s="19">
        <v>1.7976543360500728E-2</v>
      </c>
    </row>
    <row r="74" spans="2:4" x14ac:dyDescent="0.3">
      <c r="B74" s="20" t="s">
        <v>59</v>
      </c>
      <c r="C74" s="18">
        <v>42690.400000000001</v>
      </c>
      <c r="D74" s="19">
        <v>5.85879382440334E-3</v>
      </c>
    </row>
    <row r="75" spans="2:4" x14ac:dyDescent="0.3">
      <c r="B75" s="20" t="s">
        <v>40</v>
      </c>
      <c r="C75" s="18">
        <v>19080</v>
      </c>
      <c r="D75" s="19">
        <v>2.6185228100372854E-3</v>
      </c>
    </row>
    <row r="76" spans="2:4" x14ac:dyDescent="0.3">
      <c r="B76" s="20" t="s">
        <v>71</v>
      </c>
      <c r="C76" s="18">
        <v>32524.1</v>
      </c>
      <c r="D76" s="19">
        <v>4.463579545384364E-3</v>
      </c>
    </row>
    <row r="77" spans="2:4" x14ac:dyDescent="0.3">
      <c r="B77" s="17" t="s">
        <v>26</v>
      </c>
      <c r="C77" s="18">
        <v>93290</v>
      </c>
      <c r="D77" s="19">
        <v>1.2803039462703267E-2</v>
      </c>
    </row>
    <row r="78" spans="2:4" x14ac:dyDescent="0.3">
      <c r="B78" s="20" t="s">
        <v>34</v>
      </c>
      <c r="C78" s="18">
        <v>13725.600000000002</v>
      </c>
      <c r="D78" s="19">
        <v>1.8836895535349982E-3</v>
      </c>
    </row>
    <row r="79" spans="2:4" x14ac:dyDescent="0.3">
      <c r="B79" s="20" t="s">
        <v>56</v>
      </c>
      <c r="C79" s="18">
        <v>6960</v>
      </c>
      <c r="D79" s="19">
        <v>9.5518442127146247E-4</v>
      </c>
    </row>
    <row r="80" spans="2:4" x14ac:dyDescent="0.3">
      <c r="B80" s="20" t="s">
        <v>47</v>
      </c>
      <c r="C80" s="18">
        <v>24981.1</v>
      </c>
      <c r="D80" s="19">
        <v>3.4283847049173177E-3</v>
      </c>
    </row>
    <row r="81" spans="2:4" x14ac:dyDescent="0.3">
      <c r="B81" s="20" t="s">
        <v>23</v>
      </c>
      <c r="C81" s="18">
        <v>47623.299999999996</v>
      </c>
      <c r="D81" s="19">
        <v>6.5357807829794883E-3</v>
      </c>
    </row>
    <row r="82" spans="2:4" x14ac:dyDescent="0.3">
      <c r="B82" s="17" t="s">
        <v>22</v>
      </c>
      <c r="C82" s="18">
        <v>101478.20000000001</v>
      </c>
      <c r="D82" s="19">
        <v>1.3926780996935307E-2</v>
      </c>
    </row>
    <row r="83" spans="2:4" x14ac:dyDescent="0.3">
      <c r="B83" s="20" t="s">
        <v>44</v>
      </c>
      <c r="C83" s="18">
        <v>17993.5</v>
      </c>
      <c r="D83" s="19">
        <v>2.4694124833546066E-3</v>
      </c>
    </row>
    <row r="84" spans="2:4" x14ac:dyDescent="0.3">
      <c r="B84" s="20" t="s">
        <v>53</v>
      </c>
      <c r="C84" s="18">
        <v>40852.800000000003</v>
      </c>
      <c r="D84" s="19">
        <v>5.606603178925116E-3</v>
      </c>
    </row>
    <row r="85" spans="2:4" x14ac:dyDescent="0.3">
      <c r="B85" s="20" t="s">
        <v>19</v>
      </c>
      <c r="C85" s="18">
        <v>28215.9</v>
      </c>
      <c r="D85" s="19">
        <v>3.8723258781829684E-3</v>
      </c>
    </row>
    <row r="86" spans="2:4" x14ac:dyDescent="0.3">
      <c r="B86" s="20" t="s">
        <v>65</v>
      </c>
      <c r="C86" s="18">
        <v>14416</v>
      </c>
      <c r="D86" s="19">
        <v>1.9784394564726156E-3</v>
      </c>
    </row>
    <row r="87" spans="2:4" x14ac:dyDescent="0.3">
      <c r="B87" s="16">
        <v>44317</v>
      </c>
      <c r="C87" s="18">
        <v>514485.8</v>
      </c>
      <c r="D87" s="19">
        <v>7.0607589242153074E-2</v>
      </c>
    </row>
    <row r="88" spans="2:4" x14ac:dyDescent="0.3">
      <c r="B88" s="17" t="s">
        <v>10</v>
      </c>
      <c r="C88" s="18">
        <v>130163.8</v>
      </c>
      <c r="D88" s="19">
        <v>1.7863568099640001E-2</v>
      </c>
    </row>
    <row r="89" spans="2:4" x14ac:dyDescent="0.3">
      <c r="B89" s="20" t="s">
        <v>7</v>
      </c>
      <c r="C89" s="18">
        <v>57746.6</v>
      </c>
      <c r="D89" s="19">
        <v>7.9250937789360106E-3</v>
      </c>
    </row>
    <row r="90" spans="2:4" x14ac:dyDescent="0.3">
      <c r="B90" s="20" t="s">
        <v>12</v>
      </c>
      <c r="C90" s="18">
        <v>25291</v>
      </c>
      <c r="D90" s="19">
        <v>3.4709151147092757E-3</v>
      </c>
    </row>
    <row r="91" spans="2:4" x14ac:dyDescent="0.3">
      <c r="B91" s="20" t="s">
        <v>27</v>
      </c>
      <c r="C91" s="18">
        <v>15120</v>
      </c>
      <c r="D91" s="19">
        <v>2.07505581172766E-3</v>
      </c>
    </row>
    <row r="92" spans="2:4" x14ac:dyDescent="0.3">
      <c r="B92" s="20" t="s">
        <v>16</v>
      </c>
      <c r="C92" s="18">
        <v>32006.2</v>
      </c>
      <c r="D92" s="19">
        <v>4.392503394267052E-3</v>
      </c>
    </row>
    <row r="93" spans="2:4" x14ac:dyDescent="0.3">
      <c r="B93" s="17" t="s">
        <v>33</v>
      </c>
      <c r="C93" s="18">
        <v>60454.899999999994</v>
      </c>
      <c r="D93" s="19">
        <v>8.2967785444718577E-3</v>
      </c>
    </row>
    <row r="94" spans="2:4" x14ac:dyDescent="0.3">
      <c r="B94" s="20" t="s">
        <v>30</v>
      </c>
      <c r="C94" s="18">
        <v>27930</v>
      </c>
      <c r="D94" s="19">
        <v>3.833089207774705E-3</v>
      </c>
    </row>
    <row r="95" spans="2:4" x14ac:dyDescent="0.3">
      <c r="B95" s="20" t="s">
        <v>59</v>
      </c>
      <c r="C95" s="18">
        <v>20505.099999999999</v>
      </c>
      <c r="D95" s="19">
        <v>2.8141023098582564E-3</v>
      </c>
    </row>
    <row r="96" spans="2:4" x14ac:dyDescent="0.3">
      <c r="B96" s="20" t="s">
        <v>71</v>
      </c>
      <c r="C96" s="18">
        <v>12019.799999999997</v>
      </c>
      <c r="D96" s="19">
        <v>1.6495870268388969E-3</v>
      </c>
    </row>
    <row r="97" spans="2:4" x14ac:dyDescent="0.3">
      <c r="B97" s="17" t="s">
        <v>26</v>
      </c>
      <c r="C97" s="18">
        <v>118337.29999999999</v>
      </c>
      <c r="D97" s="19">
        <v>1.624050939875394E-2</v>
      </c>
    </row>
    <row r="98" spans="2:4" x14ac:dyDescent="0.3">
      <c r="B98" s="20" t="s">
        <v>34</v>
      </c>
      <c r="C98" s="18">
        <v>30377.399999999998</v>
      </c>
      <c r="D98" s="19">
        <v>4.1689682814269715E-3</v>
      </c>
    </row>
    <row r="99" spans="2:4" x14ac:dyDescent="0.3">
      <c r="B99" s="20" t="s">
        <v>56</v>
      </c>
      <c r="C99" s="18">
        <v>10948</v>
      </c>
      <c r="D99" s="19">
        <v>1.5024941155287316E-3</v>
      </c>
    </row>
    <row r="100" spans="2:4" x14ac:dyDescent="0.3">
      <c r="B100" s="20" t="s">
        <v>47</v>
      </c>
      <c r="C100" s="18">
        <v>63967</v>
      </c>
      <c r="D100" s="19">
        <v>8.7787761315332828E-3</v>
      </c>
    </row>
    <row r="101" spans="2:4" x14ac:dyDescent="0.3">
      <c r="B101" s="20" t="s">
        <v>50</v>
      </c>
      <c r="C101" s="18">
        <v>13044.899999999998</v>
      </c>
      <c r="D101" s="19">
        <v>1.7902708702649567E-3</v>
      </c>
    </row>
    <row r="102" spans="2:4" x14ac:dyDescent="0.3">
      <c r="B102" s="17" t="s">
        <v>22</v>
      </c>
      <c r="C102" s="18">
        <v>205529.8</v>
      </c>
      <c r="D102" s="19">
        <v>2.8206733199287275E-2</v>
      </c>
    </row>
    <row r="103" spans="2:4" x14ac:dyDescent="0.3">
      <c r="B103" s="20" t="s">
        <v>44</v>
      </c>
      <c r="C103" s="18">
        <v>20717.599999999999</v>
      </c>
      <c r="D103" s="19">
        <v>2.8432656273180532E-3</v>
      </c>
    </row>
    <row r="104" spans="2:4" x14ac:dyDescent="0.3">
      <c r="B104" s="20" t="s">
        <v>53</v>
      </c>
      <c r="C104" s="18">
        <v>82277.900000000009</v>
      </c>
      <c r="D104" s="19">
        <v>1.1291748318237252E-2</v>
      </c>
    </row>
    <row r="105" spans="2:4" x14ac:dyDescent="0.3">
      <c r="B105" s="20" t="s">
        <v>65</v>
      </c>
      <c r="C105" s="18">
        <v>79170.299999999988</v>
      </c>
      <c r="D105" s="19">
        <v>1.086526396370518E-2</v>
      </c>
    </row>
    <row r="106" spans="2:4" x14ac:dyDescent="0.3">
      <c r="B106" s="20" t="s">
        <v>37</v>
      </c>
      <c r="C106" s="18">
        <v>23364</v>
      </c>
      <c r="D106" s="19">
        <v>3.206455290026789E-3</v>
      </c>
    </row>
    <row r="107" spans="2:4" x14ac:dyDescent="0.3">
      <c r="B107" s="16">
        <v>44348</v>
      </c>
      <c r="C107" s="18">
        <v>424936.80000000005</v>
      </c>
      <c r="D107" s="19">
        <v>5.8317961405883224E-2</v>
      </c>
    </row>
    <row r="108" spans="2:4" x14ac:dyDescent="0.3">
      <c r="B108" s="17" t="s">
        <v>10</v>
      </c>
      <c r="C108" s="18">
        <v>105959.40000000001</v>
      </c>
      <c r="D108" s="19">
        <v>1.4541777035527502E-2</v>
      </c>
    </row>
    <row r="109" spans="2:4" x14ac:dyDescent="0.3">
      <c r="B109" s="20" t="s">
        <v>7</v>
      </c>
      <c r="C109" s="18">
        <v>2070.2999999999997</v>
      </c>
      <c r="D109" s="19">
        <v>2.8412619358596388E-4</v>
      </c>
    </row>
    <row r="110" spans="2:4" x14ac:dyDescent="0.3">
      <c r="B110" s="20" t="s">
        <v>16</v>
      </c>
      <c r="C110" s="18">
        <v>103889.1</v>
      </c>
      <c r="D110" s="19">
        <v>1.4257650841941538E-2</v>
      </c>
    </row>
    <row r="111" spans="2:4" x14ac:dyDescent="0.3">
      <c r="B111" s="17" t="s">
        <v>33</v>
      </c>
      <c r="C111" s="18">
        <v>73154.200000000012</v>
      </c>
      <c r="D111" s="19">
        <v>1.0039619567611614E-2</v>
      </c>
    </row>
    <row r="112" spans="2:4" x14ac:dyDescent="0.3">
      <c r="B112" s="20" t="s">
        <v>62</v>
      </c>
      <c r="C112" s="18">
        <v>16846.8</v>
      </c>
      <c r="D112" s="19">
        <v>2.3120403603844935E-3</v>
      </c>
    </row>
    <row r="113" spans="2:4" x14ac:dyDescent="0.3">
      <c r="B113" s="20" t="s">
        <v>30</v>
      </c>
      <c r="C113" s="18">
        <v>8721.6</v>
      </c>
      <c r="D113" s="19">
        <v>1.1969448920346535E-3</v>
      </c>
    </row>
    <row r="114" spans="2:4" x14ac:dyDescent="0.3">
      <c r="B114" s="20" t="s">
        <v>59</v>
      </c>
      <c r="C114" s="18">
        <v>13466.999999999998</v>
      </c>
      <c r="D114" s="19">
        <v>1.8481995116756873E-3</v>
      </c>
    </row>
    <row r="115" spans="2:4" x14ac:dyDescent="0.3">
      <c r="B115" s="20" t="s">
        <v>40</v>
      </c>
      <c r="C115" s="18">
        <v>34118.800000000003</v>
      </c>
      <c r="D115" s="19">
        <v>4.6824348035167784E-3</v>
      </c>
    </row>
    <row r="116" spans="2:4" x14ac:dyDescent="0.3">
      <c r="B116" s="17" t="s">
        <v>26</v>
      </c>
      <c r="C116" s="18">
        <v>112777.20000000001</v>
      </c>
      <c r="D116" s="19">
        <v>1.5477446050950574E-2</v>
      </c>
    </row>
    <row r="117" spans="2:4" x14ac:dyDescent="0.3">
      <c r="B117" s="20" t="s">
        <v>34</v>
      </c>
      <c r="C117" s="18">
        <v>70507.600000000006</v>
      </c>
      <c r="D117" s="19">
        <v>9.6764024570746808E-3</v>
      </c>
    </row>
    <row r="118" spans="2:4" x14ac:dyDescent="0.3">
      <c r="B118" s="20" t="s">
        <v>56</v>
      </c>
      <c r="C118" s="18">
        <v>9836.8000000000011</v>
      </c>
      <c r="D118" s="19">
        <v>1.3499939820636672E-3</v>
      </c>
    </row>
    <row r="119" spans="2:4" x14ac:dyDescent="0.3">
      <c r="B119" s="20" t="s">
        <v>47</v>
      </c>
      <c r="C119" s="18">
        <v>32432.799999999999</v>
      </c>
      <c r="D119" s="19">
        <v>4.4510496118122253E-3</v>
      </c>
    </row>
    <row r="120" spans="2:4" x14ac:dyDescent="0.3">
      <c r="B120" s="17" t="s">
        <v>22</v>
      </c>
      <c r="C120" s="18">
        <v>133046</v>
      </c>
      <c r="D120" s="19">
        <v>1.8259118751793535E-2</v>
      </c>
    </row>
    <row r="121" spans="2:4" x14ac:dyDescent="0.3">
      <c r="B121" s="20" t="s">
        <v>44</v>
      </c>
      <c r="C121" s="18">
        <v>23876.400000000001</v>
      </c>
      <c r="D121" s="19">
        <v>3.276776625868671E-3</v>
      </c>
    </row>
    <row r="122" spans="2:4" x14ac:dyDescent="0.3">
      <c r="B122" s="20" t="s">
        <v>53</v>
      </c>
      <c r="C122" s="18">
        <v>17262</v>
      </c>
      <c r="D122" s="19">
        <v>2.3690220517224117E-3</v>
      </c>
    </row>
    <row r="123" spans="2:4" x14ac:dyDescent="0.3">
      <c r="B123" s="20" t="s">
        <v>65</v>
      </c>
      <c r="C123" s="18">
        <v>37192.5</v>
      </c>
      <c r="D123" s="19">
        <v>5.1042667511693781E-3</v>
      </c>
    </row>
    <row r="124" spans="2:4" x14ac:dyDescent="0.3">
      <c r="B124" s="20" t="s">
        <v>37</v>
      </c>
      <c r="C124" s="18">
        <v>54715.100000000006</v>
      </c>
      <c r="D124" s="19">
        <v>7.509053323033075E-3</v>
      </c>
    </row>
    <row r="125" spans="2:4" x14ac:dyDescent="0.3">
      <c r="B125" s="16">
        <v>44378</v>
      </c>
      <c r="C125" s="18">
        <v>595622.89999999991</v>
      </c>
      <c r="D125" s="19">
        <v>8.1742775148352029E-2</v>
      </c>
    </row>
    <row r="126" spans="2:4" x14ac:dyDescent="0.3">
      <c r="B126" s="17" t="s">
        <v>10</v>
      </c>
      <c r="C126" s="18">
        <v>123934.39999999999</v>
      </c>
      <c r="D126" s="19">
        <v>1.7008650594773841E-2</v>
      </c>
    </row>
    <row r="127" spans="2:4" x14ac:dyDescent="0.3">
      <c r="B127" s="20" t="s">
        <v>7</v>
      </c>
      <c r="C127" s="18">
        <v>21457.800000000003</v>
      </c>
      <c r="D127" s="19">
        <v>2.9448500394768378E-3</v>
      </c>
    </row>
    <row r="128" spans="2:4" x14ac:dyDescent="0.3">
      <c r="B128" s="20" t="s">
        <v>68</v>
      </c>
      <c r="C128" s="18">
        <v>34746.699999999997</v>
      </c>
      <c r="D128" s="19">
        <v>4.7686072601426906E-3</v>
      </c>
    </row>
    <row r="129" spans="2:4" x14ac:dyDescent="0.3">
      <c r="B129" s="20" t="s">
        <v>12</v>
      </c>
      <c r="C129" s="18">
        <v>5215.2</v>
      </c>
      <c r="D129" s="19">
        <v>7.1572956807685792E-4</v>
      </c>
    </row>
    <row r="130" spans="2:4" x14ac:dyDescent="0.3">
      <c r="B130" s="20" t="s">
        <v>27</v>
      </c>
      <c r="C130" s="18">
        <v>30776.799999999999</v>
      </c>
      <c r="D130" s="19">
        <v>4.2237815943372914E-3</v>
      </c>
    </row>
    <row r="131" spans="2:4" x14ac:dyDescent="0.3">
      <c r="B131" s="20" t="s">
        <v>16</v>
      </c>
      <c r="C131" s="18">
        <v>31737.899999999998</v>
      </c>
      <c r="D131" s="19">
        <v>4.3556821327401648E-3</v>
      </c>
    </row>
    <row r="132" spans="2:4" x14ac:dyDescent="0.3">
      <c r="B132" s="17" t="s">
        <v>33</v>
      </c>
      <c r="C132" s="18">
        <v>226217.4</v>
      </c>
      <c r="D132" s="19">
        <v>3.104588165237571E-2</v>
      </c>
    </row>
    <row r="133" spans="2:4" x14ac:dyDescent="0.3">
      <c r="B133" s="20" t="s">
        <v>62</v>
      </c>
      <c r="C133" s="18">
        <v>49690.400000000001</v>
      </c>
      <c r="D133" s="19">
        <v>6.8194678113142936E-3</v>
      </c>
    </row>
    <row r="134" spans="2:4" x14ac:dyDescent="0.3">
      <c r="B134" s="20" t="s">
        <v>30</v>
      </c>
      <c r="C134" s="18">
        <v>53195.4</v>
      </c>
      <c r="D134" s="19">
        <v>7.3004910004747063E-3</v>
      </c>
    </row>
    <row r="135" spans="2:4" x14ac:dyDescent="0.3">
      <c r="B135" s="20" t="s">
        <v>59</v>
      </c>
      <c r="C135" s="18">
        <v>15957.2</v>
      </c>
      <c r="D135" s="19">
        <v>2.1899524205622103E-3</v>
      </c>
    </row>
    <row r="136" spans="2:4" x14ac:dyDescent="0.3">
      <c r="B136" s="20" t="s">
        <v>71</v>
      </c>
      <c r="C136" s="18">
        <v>107374.39999999999</v>
      </c>
      <c r="D136" s="19">
        <v>1.4735970420024501E-2</v>
      </c>
    </row>
    <row r="137" spans="2:4" x14ac:dyDescent="0.3">
      <c r="B137" s="17" t="s">
        <v>26</v>
      </c>
      <c r="C137" s="18">
        <v>113616.9</v>
      </c>
      <c r="D137" s="19">
        <v>1.559268575763759E-2</v>
      </c>
    </row>
    <row r="138" spans="2:4" x14ac:dyDescent="0.3">
      <c r="B138" s="20" t="s">
        <v>34</v>
      </c>
      <c r="C138" s="18">
        <v>80833.399999999994</v>
      </c>
      <c r="D138" s="19">
        <v>1.1093506379081125E-2</v>
      </c>
    </row>
    <row r="139" spans="2:4" x14ac:dyDescent="0.3">
      <c r="B139" s="20" t="s">
        <v>56</v>
      </c>
      <c r="C139" s="18">
        <v>23079.3</v>
      </c>
      <c r="D139" s="19">
        <v>3.1673833065877103E-3</v>
      </c>
    </row>
    <row r="140" spans="2:4" x14ac:dyDescent="0.3">
      <c r="B140" s="20" t="s">
        <v>47</v>
      </c>
      <c r="C140" s="18">
        <v>9704.1999999999989</v>
      </c>
      <c r="D140" s="19">
        <v>1.3317960719687538E-3</v>
      </c>
    </row>
    <row r="141" spans="2:4" x14ac:dyDescent="0.3">
      <c r="B141" s="17" t="s">
        <v>22</v>
      </c>
      <c r="C141" s="18">
        <v>131854.20000000001</v>
      </c>
      <c r="D141" s="19">
        <v>1.8095557143564898E-2</v>
      </c>
    </row>
    <row r="142" spans="2:4" x14ac:dyDescent="0.3">
      <c r="B142" s="20" t="s">
        <v>44</v>
      </c>
      <c r="C142" s="18">
        <v>101221.5</v>
      </c>
      <c r="D142" s="19">
        <v>1.389155170944387E-2</v>
      </c>
    </row>
    <row r="143" spans="2:4" x14ac:dyDescent="0.3">
      <c r="B143" s="20" t="s">
        <v>53</v>
      </c>
      <c r="C143" s="18">
        <v>16012.2</v>
      </c>
      <c r="D143" s="19">
        <v>2.1975005733165104E-3</v>
      </c>
    </row>
    <row r="144" spans="2:4" x14ac:dyDescent="0.3">
      <c r="B144" s="20" t="s">
        <v>65</v>
      </c>
      <c r="C144" s="18">
        <v>11155.5</v>
      </c>
      <c r="D144" s="19">
        <v>1.530971237283592E-3</v>
      </c>
    </row>
    <row r="145" spans="2:4" x14ac:dyDescent="0.3">
      <c r="B145" s="20" t="s">
        <v>37</v>
      </c>
      <c r="C145" s="18">
        <v>3465</v>
      </c>
      <c r="D145" s="19">
        <v>4.7553362352092206E-4</v>
      </c>
    </row>
    <row r="146" spans="2:4" x14ac:dyDescent="0.3">
      <c r="B146" s="16">
        <v>44409</v>
      </c>
      <c r="C146" s="18">
        <v>660578.59999999986</v>
      </c>
      <c r="D146" s="19">
        <v>9.0657239618579424E-2</v>
      </c>
    </row>
    <row r="147" spans="2:4" x14ac:dyDescent="0.3">
      <c r="B147" s="17" t="s">
        <v>10</v>
      </c>
      <c r="C147" s="18">
        <v>170438.39999999999</v>
      </c>
      <c r="D147" s="19">
        <v>2.3390819607246267E-2</v>
      </c>
    </row>
    <row r="148" spans="2:4" x14ac:dyDescent="0.3">
      <c r="B148" s="20" t="s">
        <v>68</v>
      </c>
      <c r="C148" s="18">
        <v>58641.4</v>
      </c>
      <c r="D148" s="19">
        <v>8.0478953622914289E-3</v>
      </c>
    </row>
    <row r="149" spans="2:4" x14ac:dyDescent="0.3">
      <c r="B149" s="20" t="s">
        <v>12</v>
      </c>
      <c r="C149" s="18">
        <v>39236</v>
      </c>
      <c r="D149" s="19">
        <v>5.3847149357768827E-3</v>
      </c>
    </row>
    <row r="150" spans="2:4" x14ac:dyDescent="0.3">
      <c r="B150" s="20" t="s">
        <v>16</v>
      </c>
      <c r="C150" s="18">
        <v>72561</v>
      </c>
      <c r="D150" s="19">
        <v>9.9582093091779584E-3</v>
      </c>
    </row>
    <row r="151" spans="2:4" x14ac:dyDescent="0.3">
      <c r="B151" s="17" t="s">
        <v>33</v>
      </c>
      <c r="C151" s="18">
        <v>166186.79999999999</v>
      </c>
      <c r="D151" s="19">
        <v>2.2807333675424753E-2</v>
      </c>
    </row>
    <row r="152" spans="2:4" x14ac:dyDescent="0.3">
      <c r="B152" s="20" t="s">
        <v>62</v>
      </c>
      <c r="C152" s="18">
        <v>8501.9000000000015</v>
      </c>
      <c r="D152" s="19">
        <v>1.1667934527597483E-3</v>
      </c>
    </row>
    <row r="153" spans="2:4" x14ac:dyDescent="0.3">
      <c r="B153" s="20" t="s">
        <v>30</v>
      </c>
      <c r="C153" s="18">
        <v>30157.3</v>
      </c>
      <c r="D153" s="19">
        <v>4.1387619464956721E-3</v>
      </c>
    </row>
    <row r="154" spans="2:4" x14ac:dyDescent="0.3">
      <c r="B154" s="20" t="s">
        <v>59</v>
      </c>
      <c r="C154" s="18">
        <v>6311.4</v>
      </c>
      <c r="D154" s="19">
        <v>8.6617111442711329E-4</v>
      </c>
    </row>
    <row r="155" spans="2:4" x14ac:dyDescent="0.3">
      <c r="B155" s="20" t="s">
        <v>40</v>
      </c>
      <c r="C155" s="18">
        <v>65693.2</v>
      </c>
      <c r="D155" s="19">
        <v>9.015678336705522E-3</v>
      </c>
    </row>
    <row r="156" spans="2:4" x14ac:dyDescent="0.3">
      <c r="B156" s="20" t="s">
        <v>71</v>
      </c>
      <c r="C156" s="18">
        <v>55523</v>
      </c>
      <c r="D156" s="19">
        <v>7.6199288250366976E-3</v>
      </c>
    </row>
    <row r="157" spans="2:4" x14ac:dyDescent="0.3">
      <c r="B157" s="17" t="s">
        <v>26</v>
      </c>
      <c r="C157" s="18">
        <v>178156.5</v>
      </c>
      <c r="D157" s="19">
        <v>2.4450045021300187E-2</v>
      </c>
    </row>
    <row r="158" spans="2:4" x14ac:dyDescent="0.3">
      <c r="B158" s="20" t="s">
        <v>34</v>
      </c>
      <c r="C158" s="18">
        <v>35006.6</v>
      </c>
      <c r="D158" s="19">
        <v>4.804275712885284E-3</v>
      </c>
    </row>
    <row r="159" spans="2:4" x14ac:dyDescent="0.3">
      <c r="B159" s="20" t="s">
        <v>56</v>
      </c>
      <c r="C159" s="18">
        <v>50461.700000000004</v>
      </c>
      <c r="D159" s="19">
        <v>6.9253203607577826E-3</v>
      </c>
    </row>
    <row r="160" spans="2:4" x14ac:dyDescent="0.3">
      <c r="B160" s="20" t="s">
        <v>47</v>
      </c>
      <c r="C160" s="18">
        <v>49152.399999999994</v>
      </c>
      <c r="D160" s="19">
        <v>6.7456331534631363E-3</v>
      </c>
    </row>
    <row r="161" spans="2:4" x14ac:dyDescent="0.3">
      <c r="B161" s="20" t="s">
        <v>23</v>
      </c>
      <c r="C161" s="18">
        <v>43535.8</v>
      </c>
      <c r="D161" s="19">
        <v>5.9748157941939854E-3</v>
      </c>
    </row>
    <row r="162" spans="2:4" x14ac:dyDescent="0.3">
      <c r="B162" s="17" t="s">
        <v>22</v>
      </c>
      <c r="C162" s="18">
        <v>145796.90000000002</v>
      </c>
      <c r="D162" s="19">
        <v>2.0009041314608234E-2</v>
      </c>
    </row>
    <row r="163" spans="2:4" x14ac:dyDescent="0.3">
      <c r="B163" s="20" t="s">
        <v>44</v>
      </c>
      <c r="C163" s="18">
        <v>28172.6</v>
      </c>
      <c r="D163" s="19">
        <v>3.8663834233782189E-3</v>
      </c>
    </row>
    <row r="164" spans="2:4" x14ac:dyDescent="0.3">
      <c r="B164" s="20" t="s">
        <v>53</v>
      </c>
      <c r="C164" s="18">
        <v>58566</v>
      </c>
      <c r="D164" s="19">
        <v>8.0375475310609876E-3</v>
      </c>
    </row>
    <row r="165" spans="2:4" x14ac:dyDescent="0.3">
      <c r="B165" s="20" t="s">
        <v>19</v>
      </c>
      <c r="C165" s="18">
        <v>43388.100000000006</v>
      </c>
      <c r="D165" s="19">
        <v>5.9545455730701646E-3</v>
      </c>
    </row>
    <row r="166" spans="2:4" x14ac:dyDescent="0.3">
      <c r="B166" s="20" t="s">
        <v>65</v>
      </c>
      <c r="C166" s="18">
        <v>15670.2</v>
      </c>
      <c r="D166" s="19">
        <v>2.1505647870988611E-3</v>
      </c>
    </row>
    <row r="167" spans="2:4" x14ac:dyDescent="0.3">
      <c r="B167" s="16">
        <v>44440</v>
      </c>
      <c r="C167" s="18">
        <v>635805</v>
      </c>
      <c r="D167" s="19">
        <v>8.7257332035416982E-2</v>
      </c>
    </row>
    <row r="168" spans="2:4" x14ac:dyDescent="0.3">
      <c r="B168" s="17" t="s">
        <v>10</v>
      </c>
      <c r="C168" s="18">
        <v>133382.69999999998</v>
      </c>
      <c r="D168" s="19">
        <v>1.8305327170563948E-2</v>
      </c>
    </row>
    <row r="169" spans="2:4" x14ac:dyDescent="0.3">
      <c r="B169" s="20" t="s">
        <v>7</v>
      </c>
      <c r="C169" s="18">
        <v>34461.199999999997</v>
      </c>
      <c r="D169" s="19">
        <v>4.7294254853908219E-3</v>
      </c>
    </row>
    <row r="170" spans="2:4" x14ac:dyDescent="0.3">
      <c r="B170" s="20" t="s">
        <v>68</v>
      </c>
      <c r="C170" s="18">
        <v>23882.399999999998</v>
      </c>
      <c r="D170" s="19">
        <v>3.2776000607145938E-3</v>
      </c>
    </row>
    <row r="171" spans="2:4" x14ac:dyDescent="0.3">
      <c r="B171" s="20" t="s">
        <v>12</v>
      </c>
      <c r="C171" s="18">
        <v>67542.100000000006</v>
      </c>
      <c r="D171" s="19">
        <v>9.2694197844769045E-3</v>
      </c>
    </row>
    <row r="172" spans="2:4" x14ac:dyDescent="0.3">
      <c r="B172" s="20" t="s">
        <v>16</v>
      </c>
      <c r="C172" s="18">
        <v>7496.9999999999991</v>
      </c>
      <c r="D172" s="19">
        <v>1.0288818399816313E-3</v>
      </c>
    </row>
    <row r="173" spans="2:4" x14ac:dyDescent="0.3">
      <c r="B173" s="17" t="s">
        <v>33</v>
      </c>
      <c r="C173" s="18">
        <v>242557.7</v>
      </c>
      <c r="D173" s="19">
        <v>3.3288410387850145E-2</v>
      </c>
    </row>
    <row r="174" spans="2:4" x14ac:dyDescent="0.3">
      <c r="B174" s="20" t="s">
        <v>62</v>
      </c>
      <c r="C174" s="18">
        <v>138067.9</v>
      </c>
      <c r="D174" s="19">
        <v>1.8948319993917551E-2</v>
      </c>
    </row>
    <row r="175" spans="2:4" x14ac:dyDescent="0.3">
      <c r="B175" s="20" t="s">
        <v>30</v>
      </c>
      <c r="C175" s="18">
        <v>69917.600000000006</v>
      </c>
      <c r="D175" s="19">
        <v>9.5954313638921852E-3</v>
      </c>
    </row>
    <row r="176" spans="2:4" x14ac:dyDescent="0.3">
      <c r="B176" s="20" t="s">
        <v>40</v>
      </c>
      <c r="C176" s="18">
        <v>26571.199999999997</v>
      </c>
      <c r="D176" s="19">
        <v>3.6466086630011899E-3</v>
      </c>
    </row>
    <row r="177" spans="2:4" x14ac:dyDescent="0.3">
      <c r="B177" s="20" t="s">
        <v>71</v>
      </c>
      <c r="C177" s="18">
        <v>8001</v>
      </c>
      <c r="D177" s="19">
        <v>1.0980503670392201E-3</v>
      </c>
    </row>
    <row r="178" spans="2:4" x14ac:dyDescent="0.3">
      <c r="B178" s="17" t="s">
        <v>26</v>
      </c>
      <c r="C178" s="18">
        <v>220634.3</v>
      </c>
      <c r="D178" s="19">
        <v>3.027966180432963E-2</v>
      </c>
    </row>
    <row r="179" spans="2:4" x14ac:dyDescent="0.3">
      <c r="B179" s="20" t="s">
        <v>34</v>
      </c>
      <c r="C179" s="18">
        <v>59626.700000000004</v>
      </c>
      <c r="D179" s="19">
        <v>8.1831170879061946E-3</v>
      </c>
    </row>
    <row r="180" spans="2:4" x14ac:dyDescent="0.3">
      <c r="B180" s="20" t="s">
        <v>56</v>
      </c>
      <c r="C180" s="18">
        <v>69673.899999999994</v>
      </c>
      <c r="D180" s="19">
        <v>9.5619861852335834E-3</v>
      </c>
    </row>
    <row r="181" spans="2:4" x14ac:dyDescent="0.3">
      <c r="B181" s="20" t="s">
        <v>47</v>
      </c>
      <c r="C181" s="18">
        <v>42648</v>
      </c>
      <c r="D181" s="19">
        <v>5.8529748848254789E-3</v>
      </c>
    </row>
    <row r="182" spans="2:4" x14ac:dyDescent="0.3">
      <c r="B182" s="20" t="s">
        <v>50</v>
      </c>
      <c r="C182" s="18">
        <v>10218</v>
      </c>
      <c r="D182" s="19">
        <v>1.4023095426080178E-3</v>
      </c>
    </row>
    <row r="183" spans="2:4" x14ac:dyDescent="0.3">
      <c r="B183" s="20" t="s">
        <v>23</v>
      </c>
      <c r="C183" s="18">
        <v>38467.699999999997</v>
      </c>
      <c r="D183" s="19">
        <v>5.2792741037563555E-3</v>
      </c>
    </row>
    <row r="184" spans="2:4" x14ac:dyDescent="0.3">
      <c r="B184" s="17" t="s">
        <v>22</v>
      </c>
      <c r="C184" s="18">
        <v>39230.300000000003</v>
      </c>
      <c r="D184" s="19">
        <v>5.3839326726732558E-3</v>
      </c>
    </row>
    <row r="185" spans="2:4" x14ac:dyDescent="0.3">
      <c r="B185" s="20" t="s">
        <v>44</v>
      </c>
      <c r="C185" s="18">
        <v>16363.900000000001</v>
      </c>
      <c r="D185" s="19">
        <v>2.2457675792017366E-3</v>
      </c>
    </row>
    <row r="186" spans="2:4" x14ac:dyDescent="0.3">
      <c r="B186" s="20" t="s">
        <v>19</v>
      </c>
      <c r="C186" s="18">
        <v>15152.399999999998</v>
      </c>
      <c r="D186" s="19">
        <v>2.0795023598956476E-3</v>
      </c>
    </row>
    <row r="187" spans="2:4" x14ac:dyDescent="0.3">
      <c r="B187" s="20" t="s">
        <v>37</v>
      </c>
      <c r="C187" s="18">
        <v>7714</v>
      </c>
      <c r="D187" s="19">
        <v>1.058662733575871E-3</v>
      </c>
    </row>
    <row r="188" spans="2:4" x14ac:dyDescent="0.3">
      <c r="B188" s="16">
        <v>44470</v>
      </c>
      <c r="C188" s="18">
        <v>693219.10000000009</v>
      </c>
      <c r="D188" s="19">
        <v>9.5136793799974737E-2</v>
      </c>
    </row>
    <row r="189" spans="2:4" x14ac:dyDescent="0.3">
      <c r="B189" s="17" t="s">
        <v>10</v>
      </c>
      <c r="C189" s="18">
        <v>92807.200000000012</v>
      </c>
      <c r="D189" s="19">
        <v>1.2736780405434611E-2</v>
      </c>
    </row>
    <row r="190" spans="2:4" x14ac:dyDescent="0.3">
      <c r="B190" s="20" t="s">
        <v>7</v>
      </c>
      <c r="C190" s="18">
        <v>21485.200000000001</v>
      </c>
      <c r="D190" s="19">
        <v>2.9486103919398889E-3</v>
      </c>
    </row>
    <row r="191" spans="2:4" x14ac:dyDescent="0.3">
      <c r="B191" s="20" t="s">
        <v>68</v>
      </c>
      <c r="C191" s="18">
        <v>22607.200000000004</v>
      </c>
      <c r="D191" s="19">
        <v>3.1025927081276164E-3</v>
      </c>
    </row>
    <row r="192" spans="2:4" x14ac:dyDescent="0.3">
      <c r="B192" s="20" t="s">
        <v>12</v>
      </c>
      <c r="C192" s="18">
        <v>20031.199999999997</v>
      </c>
      <c r="D192" s="19">
        <v>2.7490646809443845E-3</v>
      </c>
    </row>
    <row r="193" spans="2:4" x14ac:dyDescent="0.3">
      <c r="B193" s="20" t="s">
        <v>27</v>
      </c>
      <c r="C193" s="18">
        <v>16049.999999999998</v>
      </c>
      <c r="D193" s="19">
        <v>2.2026882128458295E-3</v>
      </c>
    </row>
    <row r="194" spans="2:4" x14ac:dyDescent="0.3">
      <c r="B194" s="20" t="s">
        <v>16</v>
      </c>
      <c r="C194" s="18">
        <v>12633.599999999999</v>
      </c>
      <c r="D194" s="19">
        <v>1.733824411576889E-3</v>
      </c>
    </row>
    <row r="195" spans="2:4" x14ac:dyDescent="0.3">
      <c r="B195" s="17" t="s">
        <v>33</v>
      </c>
      <c r="C195" s="18">
        <v>290346.60000000003</v>
      </c>
      <c r="D195" s="19">
        <v>3.9846917972577132E-2</v>
      </c>
    </row>
    <row r="196" spans="2:4" x14ac:dyDescent="0.3">
      <c r="B196" s="20" t="s">
        <v>62</v>
      </c>
      <c r="C196" s="18">
        <v>51371.8</v>
      </c>
      <c r="D196" s="19">
        <v>7.050221702970305E-3</v>
      </c>
    </row>
    <row r="197" spans="2:4" x14ac:dyDescent="0.3">
      <c r="B197" s="20" t="s">
        <v>30</v>
      </c>
      <c r="C197" s="18">
        <v>30005.499999999996</v>
      </c>
      <c r="D197" s="19">
        <v>4.1179290448938024E-3</v>
      </c>
    </row>
    <row r="198" spans="2:4" x14ac:dyDescent="0.3">
      <c r="B198" s="20" t="s">
        <v>59</v>
      </c>
      <c r="C198" s="18">
        <v>63185.8</v>
      </c>
      <c r="D198" s="19">
        <v>8.67156491459402E-3</v>
      </c>
    </row>
    <row r="199" spans="2:4" x14ac:dyDescent="0.3">
      <c r="B199" s="20" t="s">
        <v>40</v>
      </c>
      <c r="C199" s="18">
        <v>119010.1</v>
      </c>
      <c r="D199" s="19">
        <v>1.6332843892810183E-2</v>
      </c>
    </row>
    <row r="200" spans="2:4" x14ac:dyDescent="0.3">
      <c r="B200" s="20" t="s">
        <v>71</v>
      </c>
      <c r="C200" s="18">
        <v>26773.4</v>
      </c>
      <c r="D200" s="19">
        <v>3.6743584173088185E-3</v>
      </c>
    </row>
    <row r="201" spans="2:4" x14ac:dyDescent="0.3">
      <c r="B201" s="17" t="s">
        <v>26</v>
      </c>
      <c r="C201" s="18">
        <v>149499.70000000001</v>
      </c>
      <c r="D201" s="19">
        <v>2.051721040585593E-2</v>
      </c>
    </row>
    <row r="202" spans="2:4" x14ac:dyDescent="0.3">
      <c r="B202" s="20" t="s">
        <v>56</v>
      </c>
      <c r="C202" s="18">
        <v>66167.200000000012</v>
      </c>
      <c r="D202" s="19">
        <v>9.0807296895334955E-3</v>
      </c>
    </row>
    <row r="203" spans="2:4" x14ac:dyDescent="0.3">
      <c r="B203" s="20" t="s">
        <v>50</v>
      </c>
      <c r="C203" s="18">
        <v>68069.7</v>
      </c>
      <c r="D203" s="19">
        <v>9.3418271552617917E-3</v>
      </c>
    </row>
    <row r="204" spans="2:4" x14ac:dyDescent="0.3">
      <c r="B204" s="20" t="s">
        <v>23</v>
      </c>
      <c r="C204" s="18">
        <v>15262.8</v>
      </c>
      <c r="D204" s="19">
        <v>2.0946535610606434E-3</v>
      </c>
    </row>
    <row r="205" spans="2:4" x14ac:dyDescent="0.3">
      <c r="B205" s="17" t="s">
        <v>22</v>
      </c>
      <c r="C205" s="18">
        <v>160565.59999999998</v>
      </c>
      <c r="D205" s="19">
        <v>2.2035885016107058E-2</v>
      </c>
    </row>
    <row r="206" spans="2:4" x14ac:dyDescent="0.3">
      <c r="B206" s="20" t="s">
        <v>53</v>
      </c>
      <c r="C206" s="18">
        <v>61360.799999999996</v>
      </c>
      <c r="D206" s="19">
        <v>8.4211034822922349E-3</v>
      </c>
    </row>
    <row r="207" spans="2:4" x14ac:dyDescent="0.3">
      <c r="B207" s="20" t="s">
        <v>19</v>
      </c>
      <c r="C207" s="18">
        <v>44417.899999999994</v>
      </c>
      <c r="D207" s="19">
        <v>6.0958744404588632E-3</v>
      </c>
    </row>
    <row r="208" spans="2:4" x14ac:dyDescent="0.3">
      <c r="B208" s="20" t="s">
        <v>65</v>
      </c>
      <c r="C208" s="18">
        <v>36896.199999999997</v>
      </c>
      <c r="D208" s="19">
        <v>5.0636027936948463E-3</v>
      </c>
    </row>
    <row r="209" spans="2:4" x14ac:dyDescent="0.3">
      <c r="B209" s="20" t="s">
        <v>37</v>
      </c>
      <c r="C209" s="18">
        <v>17890.7</v>
      </c>
      <c r="D209" s="19">
        <v>2.4553042996611142E-3</v>
      </c>
    </row>
    <row r="210" spans="2:4" x14ac:dyDescent="0.3">
      <c r="B210" s="16">
        <v>44501</v>
      </c>
      <c r="C210" s="18">
        <v>700929.8</v>
      </c>
      <c r="D210" s="19">
        <v>9.6195003644385352E-2</v>
      </c>
    </row>
    <row r="211" spans="2:4" x14ac:dyDescent="0.3">
      <c r="B211" s="17" t="s">
        <v>10</v>
      </c>
      <c r="C211" s="18">
        <v>154633.29999999999</v>
      </c>
      <c r="D211" s="19">
        <v>2.1221741260028223E-2</v>
      </c>
    </row>
    <row r="212" spans="2:4" x14ac:dyDescent="0.3">
      <c r="B212" s="20" t="s">
        <v>7</v>
      </c>
      <c r="C212" s="18">
        <v>8810.9</v>
      </c>
      <c r="D212" s="19">
        <v>1.2092003473248172E-3</v>
      </c>
    </row>
    <row r="213" spans="2:4" x14ac:dyDescent="0.3">
      <c r="B213" s="20" t="s">
        <v>12</v>
      </c>
      <c r="C213" s="18">
        <v>48529.5</v>
      </c>
      <c r="D213" s="19">
        <v>6.6601468925421613E-3</v>
      </c>
    </row>
    <row r="214" spans="2:4" x14ac:dyDescent="0.3">
      <c r="B214" s="20" t="s">
        <v>27</v>
      </c>
      <c r="C214" s="18">
        <v>16606</v>
      </c>
      <c r="D214" s="19">
        <v>2.2789931752347568E-3</v>
      </c>
    </row>
    <row r="215" spans="2:4" x14ac:dyDescent="0.3">
      <c r="B215" s="20" t="s">
        <v>16</v>
      </c>
      <c r="C215" s="18">
        <v>80686.899999999994</v>
      </c>
      <c r="D215" s="19">
        <v>1.1073400844926489E-2</v>
      </c>
    </row>
    <row r="216" spans="2:4" x14ac:dyDescent="0.3">
      <c r="B216" s="17" t="s">
        <v>33</v>
      </c>
      <c r="C216" s="18">
        <v>169924.3</v>
      </c>
      <c r="D216" s="19">
        <v>2.3320264964864709E-2</v>
      </c>
    </row>
    <row r="217" spans="2:4" x14ac:dyDescent="0.3">
      <c r="B217" s="20" t="s">
        <v>30</v>
      </c>
      <c r="C217" s="18">
        <v>42427</v>
      </c>
      <c r="D217" s="19">
        <v>5.8226450346672903E-3</v>
      </c>
    </row>
    <row r="218" spans="2:4" x14ac:dyDescent="0.3">
      <c r="B218" s="20" t="s">
        <v>59</v>
      </c>
      <c r="C218" s="18">
        <v>28761.599999999999</v>
      </c>
      <c r="D218" s="19">
        <v>3.9472172774197263E-3</v>
      </c>
    </row>
    <row r="219" spans="2:4" x14ac:dyDescent="0.3">
      <c r="B219" s="20" t="s">
        <v>40</v>
      </c>
      <c r="C219" s="18">
        <v>41932.799999999996</v>
      </c>
      <c r="D219" s="19">
        <v>5.7548214511913762E-3</v>
      </c>
    </row>
    <row r="220" spans="2:4" x14ac:dyDescent="0.3">
      <c r="B220" s="20" t="s">
        <v>71</v>
      </c>
      <c r="C220" s="18">
        <v>56802.9</v>
      </c>
      <c r="D220" s="19">
        <v>7.7955812015863164E-3</v>
      </c>
    </row>
    <row r="221" spans="2:4" x14ac:dyDescent="0.3">
      <c r="B221" s="17" t="s">
        <v>26</v>
      </c>
      <c r="C221" s="18">
        <v>281016.69999999995</v>
      </c>
      <c r="D221" s="19">
        <v>3.8566490511079909E-2</v>
      </c>
    </row>
    <row r="222" spans="2:4" x14ac:dyDescent="0.3">
      <c r="B222" s="20" t="s">
        <v>34</v>
      </c>
      <c r="C222" s="18">
        <v>79566.399999999994</v>
      </c>
      <c r="D222" s="19">
        <v>1.0919624387450243E-2</v>
      </c>
    </row>
    <row r="223" spans="2:4" x14ac:dyDescent="0.3">
      <c r="B223" s="20" t="s">
        <v>56</v>
      </c>
      <c r="C223" s="18">
        <v>45958.499999999993</v>
      </c>
      <c r="D223" s="19">
        <v>6.3073050610638649E-3</v>
      </c>
    </row>
    <row r="224" spans="2:4" x14ac:dyDescent="0.3">
      <c r="B224" s="20" t="s">
        <v>47</v>
      </c>
      <c r="C224" s="18">
        <v>13230</v>
      </c>
      <c r="D224" s="19">
        <v>1.8156738352617025E-3</v>
      </c>
    </row>
    <row r="225" spans="2:4" x14ac:dyDescent="0.3">
      <c r="B225" s="20" t="s">
        <v>50</v>
      </c>
      <c r="C225" s="18">
        <v>69206</v>
      </c>
      <c r="D225" s="19">
        <v>9.4977719911656378E-3</v>
      </c>
    </row>
    <row r="226" spans="2:4" x14ac:dyDescent="0.3">
      <c r="B226" s="20" t="s">
        <v>23</v>
      </c>
      <c r="C226" s="18">
        <v>73055.799999999988</v>
      </c>
      <c r="D226" s="19">
        <v>1.0026115236138463E-2</v>
      </c>
    </row>
    <row r="227" spans="2:4" x14ac:dyDescent="0.3">
      <c r="B227" s="17" t="s">
        <v>22</v>
      </c>
      <c r="C227" s="18">
        <v>95355.5</v>
      </c>
      <c r="D227" s="19">
        <v>1.3086506908412492E-2</v>
      </c>
    </row>
    <row r="228" spans="2:4" x14ac:dyDescent="0.3">
      <c r="B228" s="20" t="s">
        <v>44</v>
      </c>
      <c r="C228" s="18">
        <v>14302.9</v>
      </c>
      <c r="D228" s="19">
        <v>1.9629177096269542E-3</v>
      </c>
    </row>
    <row r="229" spans="2:4" x14ac:dyDescent="0.3">
      <c r="B229" s="20" t="s">
        <v>53</v>
      </c>
      <c r="C229" s="18">
        <v>6900</v>
      </c>
      <c r="D229" s="19">
        <v>9.4695007281222576E-4</v>
      </c>
    </row>
    <row r="230" spans="2:4" x14ac:dyDescent="0.3">
      <c r="B230" s="20" t="s">
        <v>19</v>
      </c>
      <c r="C230" s="18">
        <v>16806.400000000001</v>
      </c>
      <c r="D230" s="19">
        <v>2.3064958990886078E-3</v>
      </c>
    </row>
    <row r="231" spans="2:4" x14ac:dyDescent="0.3">
      <c r="B231" s="20" t="s">
        <v>65</v>
      </c>
      <c r="C231" s="18">
        <v>36549</v>
      </c>
      <c r="D231" s="19">
        <v>5.0159533639440633E-3</v>
      </c>
    </row>
    <row r="232" spans="2:4" x14ac:dyDescent="0.3">
      <c r="B232" s="20" t="s">
        <v>37</v>
      </c>
      <c r="C232" s="18">
        <v>20797.200000000004</v>
      </c>
      <c r="D232" s="19">
        <v>2.8541898629406413E-3</v>
      </c>
    </row>
    <row r="233" spans="2:4" x14ac:dyDescent="0.3">
      <c r="B233" s="16">
        <v>44531</v>
      </c>
      <c r="C233" s="18">
        <v>477246.8000000001</v>
      </c>
      <c r="D233" s="19">
        <v>6.5496940870927806E-2</v>
      </c>
    </row>
    <row r="234" spans="2:4" x14ac:dyDescent="0.3">
      <c r="B234" s="17" t="s">
        <v>10</v>
      </c>
      <c r="C234" s="18">
        <v>171690.2</v>
      </c>
      <c r="D234" s="19">
        <v>2.3562615563934148E-2</v>
      </c>
    </row>
    <row r="235" spans="2:4" x14ac:dyDescent="0.3">
      <c r="B235" s="20" t="s">
        <v>7</v>
      </c>
      <c r="C235" s="18">
        <v>98531</v>
      </c>
      <c r="D235" s="19">
        <v>1.3522309800617596E-2</v>
      </c>
    </row>
    <row r="236" spans="2:4" x14ac:dyDescent="0.3">
      <c r="B236" s="20" t="s">
        <v>12</v>
      </c>
      <c r="C236" s="18">
        <v>19739.999999999996</v>
      </c>
      <c r="D236" s="19">
        <v>2.7091006430888889E-3</v>
      </c>
    </row>
    <row r="237" spans="2:4" x14ac:dyDescent="0.3">
      <c r="B237" s="20" t="s">
        <v>27</v>
      </c>
      <c r="C237" s="18">
        <v>44736</v>
      </c>
      <c r="D237" s="19">
        <v>6.1395302112069181E-3</v>
      </c>
    </row>
    <row r="238" spans="2:4" x14ac:dyDescent="0.3">
      <c r="B238" s="20" t="s">
        <v>16</v>
      </c>
      <c r="C238" s="18">
        <v>8683.1999999999989</v>
      </c>
      <c r="D238" s="19">
        <v>1.1916749090207417E-3</v>
      </c>
    </row>
    <row r="239" spans="2:4" x14ac:dyDescent="0.3">
      <c r="B239" s="17" t="s">
        <v>33</v>
      </c>
      <c r="C239" s="18">
        <v>119878.30000000002</v>
      </c>
      <c r="D239" s="19">
        <v>1.6451994915015342E-2</v>
      </c>
    </row>
    <row r="240" spans="2:4" x14ac:dyDescent="0.3">
      <c r="B240" s="20" t="s">
        <v>59</v>
      </c>
      <c r="C240" s="18">
        <v>7721.5999999999995</v>
      </c>
      <c r="D240" s="19">
        <v>1.0597057510473742E-3</v>
      </c>
    </row>
    <row r="241" spans="2:4" x14ac:dyDescent="0.3">
      <c r="B241" s="20" t="s">
        <v>40</v>
      </c>
      <c r="C241" s="18">
        <v>68702.3</v>
      </c>
      <c r="D241" s="19">
        <v>9.4286446358503445E-3</v>
      </c>
    </row>
    <row r="242" spans="2:4" x14ac:dyDescent="0.3">
      <c r="B242" s="20" t="s">
        <v>71</v>
      </c>
      <c r="C242" s="18">
        <v>43454.400000000001</v>
      </c>
      <c r="D242" s="19">
        <v>5.9636445281176214E-3</v>
      </c>
    </row>
    <row r="243" spans="2:4" x14ac:dyDescent="0.3">
      <c r="B243" s="17" t="s">
        <v>26</v>
      </c>
      <c r="C243" s="18">
        <v>154570.20000000001</v>
      </c>
      <c r="D243" s="19">
        <v>2.1213081470231928E-2</v>
      </c>
    </row>
    <row r="244" spans="2:4" x14ac:dyDescent="0.3">
      <c r="B244" s="20" t="s">
        <v>34</v>
      </c>
      <c r="C244" s="18">
        <v>32626.799999999999</v>
      </c>
      <c r="D244" s="19">
        <v>4.4776740051637575E-3</v>
      </c>
    </row>
    <row r="245" spans="2:4" x14ac:dyDescent="0.3">
      <c r="B245" s="20" t="s">
        <v>56</v>
      </c>
      <c r="C245" s="18">
        <v>12328</v>
      </c>
      <c r="D245" s="19">
        <v>1.6918841300911766E-3</v>
      </c>
    </row>
    <row r="246" spans="2:4" x14ac:dyDescent="0.3">
      <c r="B246" s="20" t="s">
        <v>47</v>
      </c>
      <c r="C246" s="18">
        <v>28845</v>
      </c>
      <c r="D246" s="19">
        <v>3.9586630217780657E-3</v>
      </c>
    </row>
    <row r="247" spans="2:4" x14ac:dyDescent="0.3">
      <c r="B247" s="20" t="s">
        <v>50</v>
      </c>
      <c r="C247" s="18">
        <v>9826.4</v>
      </c>
      <c r="D247" s="19">
        <v>1.3485666949973993E-3</v>
      </c>
    </row>
    <row r="248" spans="2:4" x14ac:dyDescent="0.3">
      <c r="B248" s="20" t="s">
        <v>23</v>
      </c>
      <c r="C248" s="18">
        <v>70944</v>
      </c>
      <c r="D248" s="19">
        <v>9.7362936182015282E-3</v>
      </c>
    </row>
    <row r="249" spans="2:4" x14ac:dyDescent="0.3">
      <c r="B249" s="17" t="s">
        <v>22</v>
      </c>
      <c r="C249" s="18">
        <v>31108.1</v>
      </c>
      <c r="D249" s="19">
        <v>4.2692489217463769E-3</v>
      </c>
    </row>
    <row r="250" spans="2:4" x14ac:dyDescent="0.3">
      <c r="B250" s="20" t="s">
        <v>53</v>
      </c>
      <c r="C250" s="18">
        <v>7088.9</v>
      </c>
      <c r="D250" s="19">
        <v>9.7287454654472276E-4</v>
      </c>
    </row>
    <row r="251" spans="2:4" x14ac:dyDescent="0.3">
      <c r="B251" s="20" t="s">
        <v>19</v>
      </c>
      <c r="C251" s="18">
        <v>8914.5</v>
      </c>
      <c r="D251" s="19">
        <v>1.2234183223310995E-3</v>
      </c>
    </row>
    <row r="252" spans="2:4" x14ac:dyDescent="0.3">
      <c r="B252" s="20" t="s">
        <v>65</v>
      </c>
      <c r="C252" s="18">
        <v>15104.7</v>
      </c>
      <c r="D252" s="19">
        <v>2.0729560528705547E-3</v>
      </c>
    </row>
    <row r="253" spans="2:4" x14ac:dyDescent="0.3">
      <c r="B253" s="12" t="s">
        <v>91</v>
      </c>
      <c r="C253" s="18">
        <v>7286551.0000000037</v>
      </c>
      <c r="D253" s="1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4DE48-B1A2-47C6-9C92-17C326133540}">
  <sheetPr codeName="Sheet10">
    <tabColor theme="7" tint="0.39997558519241921"/>
  </sheetPr>
  <dimension ref="A1:B22"/>
  <sheetViews>
    <sheetView workbookViewId="0"/>
  </sheetViews>
  <sheetFormatPr defaultRowHeight="14.4" x14ac:dyDescent="0.3"/>
  <cols>
    <col min="1" max="1" width="18.88671875" bestFit="1" customWidth="1"/>
    <col min="2" max="2" width="11.21875" bestFit="1" customWidth="1"/>
  </cols>
  <sheetData>
    <row r="1" spans="1:2" x14ac:dyDescent="0.3">
      <c r="A1" t="s">
        <v>89</v>
      </c>
      <c r="B1" t="s">
        <v>95</v>
      </c>
    </row>
    <row r="2" spans="1:2" x14ac:dyDescent="0.3">
      <c r="A2" t="s">
        <v>96</v>
      </c>
      <c r="B2" t="s">
        <v>97</v>
      </c>
    </row>
    <row r="3" spans="1:2" x14ac:dyDescent="0.3">
      <c r="A3" t="s">
        <v>98</v>
      </c>
      <c r="B3" t="s">
        <v>99</v>
      </c>
    </row>
    <row r="4" spans="1:2" x14ac:dyDescent="0.3">
      <c r="A4" t="s">
        <v>100</v>
      </c>
      <c r="B4" t="s">
        <v>101</v>
      </c>
    </row>
    <row r="5" spans="1:2" x14ac:dyDescent="0.3">
      <c r="A5" t="s">
        <v>102</v>
      </c>
      <c r="B5" t="s">
        <v>103</v>
      </c>
    </row>
    <row r="6" spans="1:2" x14ac:dyDescent="0.3">
      <c r="A6" t="s">
        <v>104</v>
      </c>
      <c r="B6" t="s">
        <v>105</v>
      </c>
    </row>
    <row r="7" spans="1:2" x14ac:dyDescent="0.3">
      <c r="A7" t="s">
        <v>106</v>
      </c>
      <c r="B7" t="s">
        <v>107</v>
      </c>
    </row>
    <row r="8" spans="1:2" x14ac:dyDescent="0.3">
      <c r="A8" t="s">
        <v>108</v>
      </c>
      <c r="B8" t="s">
        <v>109</v>
      </c>
    </row>
    <row r="9" spans="1:2" x14ac:dyDescent="0.3">
      <c r="A9" t="s">
        <v>110</v>
      </c>
      <c r="B9" t="s">
        <v>111</v>
      </c>
    </row>
    <row r="10" spans="1:2" x14ac:dyDescent="0.3">
      <c r="A10" t="s">
        <v>112</v>
      </c>
      <c r="B10" t="s">
        <v>113</v>
      </c>
    </row>
    <row r="11" spans="1:2" x14ac:dyDescent="0.3">
      <c r="A11" t="s">
        <v>114</v>
      </c>
      <c r="B11" t="s">
        <v>115</v>
      </c>
    </row>
    <row r="12" spans="1:2" x14ac:dyDescent="0.3">
      <c r="A12" t="s">
        <v>116</v>
      </c>
      <c r="B12" t="s">
        <v>117</v>
      </c>
    </row>
    <row r="13" spans="1:2" x14ac:dyDescent="0.3">
      <c r="A13" t="s">
        <v>118</v>
      </c>
      <c r="B13" t="s">
        <v>119</v>
      </c>
    </row>
    <row r="14" spans="1:2" x14ac:dyDescent="0.3">
      <c r="A14" t="s">
        <v>120</v>
      </c>
      <c r="B14" t="s">
        <v>121</v>
      </c>
    </row>
    <row r="15" spans="1:2" x14ac:dyDescent="0.3">
      <c r="A15" t="s">
        <v>122</v>
      </c>
      <c r="B15" t="s">
        <v>123</v>
      </c>
    </row>
    <row r="16" spans="1:2" x14ac:dyDescent="0.3">
      <c r="A16" t="s">
        <v>124</v>
      </c>
      <c r="B16" t="s">
        <v>125</v>
      </c>
    </row>
    <row r="17" spans="1:2" x14ac:dyDescent="0.3">
      <c r="A17" t="s">
        <v>126</v>
      </c>
      <c r="B17" t="s">
        <v>127</v>
      </c>
    </row>
    <row r="18" spans="1:2" x14ac:dyDescent="0.3">
      <c r="A18" t="s">
        <v>128</v>
      </c>
      <c r="B18" t="s">
        <v>129</v>
      </c>
    </row>
    <row r="19" spans="1:2" x14ac:dyDescent="0.3">
      <c r="A19" t="s">
        <v>130</v>
      </c>
      <c r="B19" t="s">
        <v>131</v>
      </c>
    </row>
    <row r="20" spans="1:2" x14ac:dyDescent="0.3">
      <c r="A20" t="s">
        <v>132</v>
      </c>
      <c r="B20" t="s">
        <v>133</v>
      </c>
    </row>
    <row r="21" spans="1:2" x14ac:dyDescent="0.3">
      <c r="A21" t="s">
        <v>134</v>
      </c>
      <c r="B21" t="s">
        <v>135</v>
      </c>
    </row>
    <row r="22" spans="1:2" x14ac:dyDescent="0.3">
      <c r="A22" t="s">
        <v>136</v>
      </c>
      <c r="B22" t="s">
        <v>137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1CD5F422E388419BB522F4435A2991" ma:contentTypeVersion="12" ma:contentTypeDescription="Create a new document." ma:contentTypeScope="" ma:versionID="e5c10cafc2c37c7f469fd87ac61c85e7">
  <xsd:schema xmlns:xsd="http://www.w3.org/2001/XMLSchema" xmlns:xs="http://www.w3.org/2001/XMLSchema" xmlns:p="http://schemas.microsoft.com/office/2006/metadata/properties" xmlns:ns2="e126d1a7-de2c-4ae3-80af-dc9ec7d9558b" xmlns:ns3="16c367a0-1ebe-4645-bffe-e50f3117a967" targetNamespace="http://schemas.microsoft.com/office/2006/metadata/properties" ma:root="true" ma:fieldsID="64cf9e92a51322bbdec604bdb87428eb" ns2:_="" ns3:_="">
    <xsd:import namespace="e126d1a7-de2c-4ae3-80af-dc9ec7d9558b"/>
    <xsd:import namespace="16c367a0-1ebe-4645-bffe-e50f3117a9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26d1a7-de2c-4ae3-80af-dc9ec7d955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367a0-1ebe-4645-bffe-e50f3117a9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CD05788C-CCE3-43E2-B02F-684784C71F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26d1a7-de2c-4ae3-80af-dc9ec7d9558b"/>
    <ds:schemaRef ds:uri="16c367a0-1ebe-4645-bffe-e50f3117a9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82D493F-1B21-493B-8C3B-146983EC305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542A510-48B6-43F9-AAB2-E3FA724FCB53}">
  <ds:schemaRefs>
    <ds:schemaRef ds:uri="http://purl.org/dc/dcmitype/"/>
    <ds:schemaRef ds:uri="e126d1a7-de2c-4ae3-80af-dc9ec7d9558b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16c367a0-1ebe-4645-bffe-e50f3117a967"/>
    <ds:schemaRef ds:uri="http://purl.org/dc/terms/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0619F3E9-7531-4251-B224-5F7ACB2C83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cover sheet</vt:lpstr>
      <vt:lpstr>All Sales</vt:lpstr>
      <vt:lpstr>North</vt:lpstr>
      <vt:lpstr>South</vt:lpstr>
      <vt:lpstr>East</vt:lpstr>
      <vt:lpstr>West</vt:lpstr>
      <vt:lpstr>Copy of All Sales</vt:lpstr>
      <vt:lpstr>Chart</vt:lpstr>
      <vt:lpstr>Sales Analysis</vt:lpstr>
      <vt:lpstr>New Staff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2021-11-26T10:50:27Z</dcterms:created>
  <dcterms:modified xsi:type="dcterms:W3CDTF">2024-06-16T18:52:21Z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0x0101000E1CD5F422E388419BB522F4435A2991</vt:lpwstr>
  </property>
</Properties>
</file>