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zapate\Desktop\FHWA_Mobility_Trends\Year 2 County Level\Data_engineering_Year1_County_level\County VMT\Data - 11_29_2023\Imputation 2009-2010\"/>
    </mc:Choice>
  </mc:AlternateContent>
  <xr:revisionPtr revIDLastSave="0" documentId="13_ncr:1_{FD522E64-BC13-4309-B15A-FE8189DACCB2}" xr6:coauthVersionLast="47" xr6:coauthVersionMax="47" xr10:uidLastSave="{00000000-0000-0000-0000-000000000000}"/>
  <bookViews>
    <workbookView xWindow="28680" yWindow="0" windowWidth="29040" windowHeight="15840" xr2:uid="{00000000-000D-0000-FFFF-FFFF00000000}"/>
  </bookViews>
  <sheets>
    <sheet name="Sheet1" sheetId="1" r:id="rId1"/>
    <sheet name="State Totals" sheetId="2" r:id="rId2"/>
    <sheet name="Get fips code" sheetId="3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F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E55" i="2"/>
  <c r="F55" i="2"/>
  <c r="D55" i="2"/>
  <c r="E2913" i="1" l="1"/>
  <c r="F2913" i="1"/>
  <c r="E2905" i="1"/>
  <c r="F2905" i="1"/>
  <c r="E2897" i="1"/>
  <c r="F2897" i="1"/>
  <c r="E2889" i="1"/>
  <c r="F2889" i="1"/>
  <c r="E2881" i="1"/>
  <c r="F2881" i="1"/>
  <c r="E2873" i="1"/>
  <c r="F2873" i="1"/>
  <c r="E2865" i="1"/>
  <c r="F2865" i="1"/>
  <c r="E2857" i="1"/>
  <c r="F2857" i="1"/>
  <c r="E2849" i="1"/>
  <c r="F2849" i="1"/>
  <c r="E2841" i="1"/>
  <c r="F2841" i="1"/>
  <c r="E2833" i="1"/>
  <c r="F2833" i="1"/>
  <c r="E2825" i="1"/>
  <c r="F2825" i="1"/>
  <c r="E2817" i="1"/>
  <c r="F2817" i="1"/>
  <c r="E2809" i="1"/>
  <c r="F2809" i="1"/>
  <c r="E2801" i="1"/>
  <c r="F2801" i="1"/>
  <c r="E2793" i="1"/>
  <c r="F2793" i="1"/>
  <c r="E2785" i="1"/>
  <c r="F2785" i="1"/>
  <c r="E2777" i="1"/>
  <c r="F2777" i="1"/>
  <c r="E2769" i="1"/>
  <c r="F2769" i="1"/>
  <c r="E2761" i="1"/>
  <c r="F2761" i="1"/>
  <c r="E2753" i="1"/>
  <c r="F2753" i="1"/>
  <c r="E2745" i="1"/>
  <c r="F2745" i="1"/>
  <c r="E2737" i="1"/>
  <c r="F2737" i="1"/>
  <c r="E2729" i="1"/>
  <c r="F2729" i="1"/>
  <c r="E2721" i="1"/>
  <c r="F2721" i="1"/>
  <c r="E2713" i="1"/>
  <c r="F2713" i="1"/>
  <c r="E2705" i="1"/>
  <c r="F2705" i="1"/>
  <c r="E2697" i="1"/>
  <c r="F2697" i="1"/>
  <c r="E2689" i="1"/>
  <c r="F2689" i="1"/>
  <c r="E2681" i="1"/>
  <c r="F2681" i="1"/>
  <c r="E2673" i="1"/>
  <c r="F2673" i="1"/>
  <c r="E2665" i="1"/>
  <c r="F2665" i="1"/>
  <c r="E2657" i="1"/>
  <c r="F2657" i="1"/>
  <c r="E2649" i="1"/>
  <c r="F2649" i="1"/>
  <c r="E2641" i="1"/>
  <c r="F2641" i="1"/>
  <c r="E2633" i="1"/>
  <c r="F2633" i="1"/>
  <c r="E2625" i="1"/>
  <c r="F2625" i="1"/>
  <c r="E2617" i="1"/>
  <c r="F2617" i="1"/>
  <c r="E2609" i="1"/>
  <c r="F2609" i="1"/>
  <c r="E2601" i="1"/>
  <c r="F2601" i="1"/>
  <c r="E2593" i="1"/>
  <c r="F2593" i="1"/>
  <c r="E2585" i="1"/>
  <c r="F2585" i="1"/>
  <c r="F2577" i="1"/>
  <c r="E2577" i="1"/>
  <c r="F2569" i="1"/>
  <c r="E2569" i="1"/>
  <c r="F2561" i="1"/>
  <c r="E2561" i="1"/>
  <c r="F2553" i="1"/>
  <c r="E2553" i="1"/>
  <c r="F2545" i="1"/>
  <c r="E2545" i="1"/>
  <c r="F2537" i="1"/>
  <c r="E2537" i="1"/>
  <c r="F2529" i="1"/>
  <c r="E2529" i="1"/>
  <c r="F2521" i="1"/>
  <c r="E2521" i="1"/>
  <c r="F2513" i="1"/>
  <c r="E2513" i="1"/>
  <c r="F2505" i="1"/>
  <c r="E2505" i="1"/>
  <c r="F2497" i="1"/>
  <c r="E2497" i="1"/>
  <c r="F2489" i="1"/>
  <c r="E2489" i="1"/>
  <c r="F2481" i="1"/>
  <c r="E2481" i="1"/>
  <c r="F2473" i="1"/>
  <c r="E2473" i="1"/>
  <c r="F2465" i="1"/>
  <c r="E2465" i="1"/>
  <c r="F2457" i="1"/>
  <c r="E2457" i="1"/>
  <c r="F2449" i="1"/>
  <c r="E2449" i="1"/>
  <c r="F2441" i="1"/>
  <c r="E2441" i="1"/>
  <c r="F2433" i="1"/>
  <c r="E2433" i="1"/>
  <c r="F2425" i="1"/>
  <c r="E2425" i="1"/>
  <c r="F2417" i="1"/>
  <c r="E2417" i="1"/>
  <c r="F2409" i="1"/>
  <c r="E2409" i="1"/>
  <c r="F2401" i="1"/>
  <c r="E2401" i="1"/>
  <c r="F2393" i="1"/>
  <c r="E2393" i="1"/>
  <c r="F2385" i="1"/>
  <c r="E2385" i="1"/>
  <c r="F2377" i="1"/>
  <c r="E2377" i="1"/>
  <c r="F2369" i="1"/>
  <c r="E2369" i="1"/>
  <c r="F2361" i="1"/>
  <c r="E2361" i="1"/>
  <c r="F2353" i="1"/>
  <c r="E2353" i="1"/>
  <c r="F2345" i="1"/>
  <c r="E2345" i="1"/>
  <c r="F2337" i="1"/>
  <c r="E2337" i="1"/>
  <c r="F2329" i="1"/>
  <c r="E2329" i="1"/>
  <c r="F2321" i="1"/>
  <c r="E2321" i="1"/>
  <c r="F2313" i="1"/>
  <c r="E2313" i="1"/>
  <c r="F2305" i="1"/>
  <c r="E2305" i="1"/>
  <c r="F2297" i="1"/>
  <c r="E2297" i="1"/>
  <c r="F2289" i="1"/>
  <c r="E2289" i="1"/>
  <c r="F2281" i="1"/>
  <c r="E2281" i="1"/>
  <c r="F2273" i="1"/>
  <c r="E2273" i="1"/>
  <c r="F2265" i="1"/>
  <c r="E2265" i="1"/>
  <c r="F2257" i="1"/>
  <c r="E2257" i="1"/>
  <c r="F2249" i="1"/>
  <c r="E2249" i="1"/>
  <c r="E2241" i="1"/>
  <c r="F2241" i="1"/>
  <c r="E2233" i="1"/>
  <c r="F2233" i="1"/>
  <c r="E2225" i="1"/>
  <c r="F2225" i="1"/>
  <c r="E2217" i="1"/>
  <c r="F2217" i="1"/>
  <c r="E2209" i="1"/>
  <c r="F2209" i="1"/>
  <c r="E2201" i="1"/>
  <c r="F2201" i="1"/>
  <c r="E2193" i="1"/>
  <c r="F2193" i="1"/>
  <c r="E2185" i="1"/>
  <c r="F2185" i="1"/>
  <c r="E2177" i="1"/>
  <c r="F2177" i="1"/>
  <c r="E2169" i="1"/>
  <c r="F2169" i="1"/>
  <c r="E2161" i="1"/>
  <c r="F2161" i="1"/>
  <c r="E2153" i="1"/>
  <c r="F2153" i="1"/>
  <c r="E2145" i="1"/>
  <c r="F2145" i="1"/>
  <c r="E2137" i="1"/>
  <c r="F2137" i="1"/>
  <c r="E2129" i="1"/>
  <c r="F2129" i="1"/>
  <c r="E2121" i="1"/>
  <c r="F2121" i="1"/>
  <c r="E2113" i="1"/>
  <c r="F2113" i="1"/>
  <c r="E2105" i="1"/>
  <c r="F2105" i="1"/>
  <c r="E2097" i="1"/>
  <c r="F2097" i="1"/>
  <c r="E2089" i="1"/>
  <c r="F2089" i="1"/>
  <c r="E2081" i="1"/>
  <c r="F2081" i="1"/>
  <c r="E2073" i="1"/>
  <c r="F2073" i="1"/>
  <c r="E2065" i="1"/>
  <c r="F2065" i="1"/>
  <c r="E2057" i="1"/>
  <c r="F2057" i="1"/>
  <c r="E2049" i="1"/>
  <c r="F2049" i="1"/>
  <c r="E2912" i="1"/>
  <c r="F2912" i="1"/>
  <c r="E2904" i="1"/>
  <c r="F2904" i="1"/>
  <c r="E2896" i="1"/>
  <c r="F2896" i="1"/>
  <c r="E2888" i="1"/>
  <c r="F2888" i="1"/>
  <c r="E2880" i="1"/>
  <c r="F2880" i="1"/>
  <c r="E2872" i="1"/>
  <c r="F2872" i="1"/>
  <c r="E2864" i="1"/>
  <c r="F2864" i="1"/>
  <c r="E2856" i="1"/>
  <c r="F2856" i="1"/>
  <c r="E2848" i="1"/>
  <c r="F2848" i="1"/>
  <c r="E2840" i="1"/>
  <c r="F2840" i="1"/>
  <c r="E2832" i="1"/>
  <c r="F2832" i="1"/>
  <c r="E2824" i="1"/>
  <c r="F2824" i="1"/>
  <c r="E2816" i="1"/>
  <c r="F2816" i="1"/>
  <c r="E2808" i="1"/>
  <c r="F2808" i="1"/>
  <c r="E2800" i="1"/>
  <c r="F2800" i="1"/>
  <c r="E2792" i="1"/>
  <c r="F2792" i="1"/>
  <c r="E2784" i="1"/>
  <c r="F2784" i="1"/>
  <c r="E2776" i="1"/>
  <c r="F2776" i="1"/>
  <c r="E2768" i="1"/>
  <c r="F2768" i="1"/>
  <c r="E2760" i="1"/>
  <c r="F2760" i="1"/>
  <c r="E2752" i="1"/>
  <c r="F2752" i="1"/>
  <c r="E2744" i="1"/>
  <c r="F2744" i="1"/>
  <c r="E2736" i="1"/>
  <c r="F2736" i="1"/>
  <c r="E2728" i="1"/>
  <c r="F2728" i="1"/>
  <c r="E2720" i="1"/>
  <c r="F2720" i="1"/>
  <c r="E2712" i="1"/>
  <c r="F2712" i="1"/>
  <c r="E2704" i="1"/>
  <c r="F2704" i="1"/>
  <c r="E2696" i="1"/>
  <c r="F2696" i="1"/>
  <c r="E2688" i="1"/>
  <c r="F2688" i="1"/>
  <c r="E2680" i="1"/>
  <c r="F2680" i="1"/>
  <c r="E2672" i="1"/>
  <c r="F2672" i="1"/>
  <c r="E2664" i="1"/>
  <c r="F2664" i="1"/>
  <c r="E2656" i="1"/>
  <c r="F2656" i="1"/>
  <c r="E2648" i="1"/>
  <c r="F2648" i="1"/>
  <c r="E2640" i="1"/>
  <c r="F2640" i="1"/>
  <c r="E2632" i="1"/>
  <c r="F2632" i="1"/>
  <c r="E2624" i="1"/>
  <c r="F2624" i="1"/>
  <c r="E2616" i="1"/>
  <c r="F2616" i="1"/>
  <c r="E2608" i="1"/>
  <c r="F2608" i="1"/>
  <c r="E2600" i="1"/>
  <c r="F2600" i="1"/>
  <c r="E2592" i="1"/>
  <c r="F2592" i="1"/>
  <c r="E2584" i="1"/>
  <c r="F2584" i="1"/>
  <c r="F2576" i="1"/>
  <c r="E2576" i="1"/>
  <c r="E2568" i="1"/>
  <c r="F2568" i="1"/>
  <c r="E2560" i="1"/>
  <c r="F2560" i="1"/>
  <c r="E2552" i="1"/>
  <c r="F2552" i="1"/>
  <c r="E2544" i="1"/>
  <c r="F2544" i="1"/>
  <c r="E2536" i="1"/>
  <c r="F2536" i="1"/>
  <c r="E2528" i="1"/>
  <c r="F2528" i="1"/>
  <c r="E2520" i="1"/>
  <c r="F2520" i="1"/>
  <c r="E2512" i="1"/>
  <c r="F2512" i="1"/>
  <c r="E2504" i="1"/>
  <c r="F2504" i="1"/>
  <c r="E2496" i="1"/>
  <c r="F2496" i="1"/>
  <c r="E2488" i="1"/>
  <c r="F2488" i="1"/>
  <c r="E2480" i="1"/>
  <c r="F2480" i="1"/>
  <c r="E2472" i="1"/>
  <c r="F2472" i="1"/>
  <c r="E2464" i="1"/>
  <c r="F2464" i="1"/>
  <c r="E2456" i="1"/>
  <c r="F2456" i="1"/>
  <c r="E2448" i="1"/>
  <c r="F2448" i="1"/>
  <c r="E2440" i="1"/>
  <c r="F2440" i="1"/>
  <c r="E2432" i="1"/>
  <c r="F2432" i="1"/>
  <c r="E2424" i="1"/>
  <c r="F2424" i="1"/>
  <c r="E2416" i="1"/>
  <c r="F2416" i="1"/>
  <c r="E2408" i="1"/>
  <c r="F2408" i="1"/>
  <c r="E2400" i="1"/>
  <c r="F2400" i="1"/>
  <c r="E2392" i="1"/>
  <c r="F2392" i="1"/>
  <c r="E2384" i="1"/>
  <c r="F2384" i="1"/>
  <c r="E2376" i="1"/>
  <c r="F2376" i="1"/>
  <c r="E2368" i="1"/>
  <c r="F2368" i="1"/>
  <c r="E2360" i="1"/>
  <c r="F2360" i="1"/>
  <c r="E2352" i="1"/>
  <c r="F2352" i="1"/>
  <c r="E2344" i="1"/>
  <c r="F2344" i="1"/>
  <c r="E2336" i="1"/>
  <c r="F2336" i="1"/>
  <c r="E2328" i="1"/>
  <c r="F2328" i="1"/>
  <c r="E2320" i="1"/>
  <c r="F2320" i="1"/>
  <c r="E2312" i="1"/>
  <c r="F2312" i="1"/>
  <c r="E2304" i="1"/>
  <c r="F2304" i="1"/>
  <c r="E2296" i="1"/>
  <c r="F2296" i="1"/>
  <c r="E2288" i="1"/>
  <c r="F2288" i="1"/>
  <c r="E2280" i="1"/>
  <c r="F2280" i="1"/>
  <c r="E2272" i="1"/>
  <c r="F2272" i="1"/>
  <c r="E2264" i="1"/>
  <c r="F2264" i="1"/>
  <c r="E2256" i="1"/>
  <c r="F2256" i="1"/>
  <c r="E2248" i="1"/>
  <c r="F2248" i="1"/>
  <c r="E2240" i="1"/>
  <c r="F2240" i="1"/>
  <c r="E2232" i="1"/>
  <c r="F2232" i="1"/>
  <c r="E2224" i="1"/>
  <c r="F2224" i="1"/>
  <c r="E2216" i="1"/>
  <c r="F2216" i="1"/>
  <c r="E2208" i="1"/>
  <c r="F2208" i="1"/>
  <c r="E2200" i="1"/>
  <c r="F2200" i="1"/>
  <c r="E2192" i="1"/>
  <c r="F2192" i="1"/>
  <c r="E2184" i="1"/>
  <c r="F2184" i="1"/>
  <c r="E2176" i="1"/>
  <c r="F2176" i="1"/>
  <c r="E2168" i="1"/>
  <c r="F2168" i="1"/>
  <c r="E2160" i="1"/>
  <c r="F2160" i="1"/>
  <c r="E2152" i="1"/>
  <c r="F2152" i="1"/>
  <c r="E2144" i="1"/>
  <c r="F2144" i="1"/>
  <c r="E2136" i="1"/>
  <c r="F2136" i="1"/>
  <c r="E2128" i="1"/>
  <c r="F2128" i="1"/>
  <c r="E2120" i="1"/>
  <c r="F2120" i="1"/>
  <c r="E2112" i="1"/>
  <c r="F2112" i="1"/>
  <c r="E2104" i="1"/>
  <c r="F2104" i="1"/>
  <c r="E2096" i="1"/>
  <c r="F2096" i="1"/>
  <c r="E2088" i="1"/>
  <c r="F2088" i="1"/>
  <c r="E2080" i="1"/>
  <c r="F2080" i="1"/>
  <c r="E2072" i="1"/>
  <c r="F2072" i="1"/>
  <c r="E2064" i="1"/>
  <c r="F2064" i="1"/>
  <c r="E2056" i="1"/>
  <c r="F2056" i="1"/>
  <c r="E2048" i="1"/>
  <c r="F2048" i="1"/>
  <c r="E2040" i="1"/>
  <c r="F2040" i="1"/>
  <c r="E2032" i="1"/>
  <c r="F2032" i="1"/>
  <c r="E2024" i="1"/>
  <c r="F2024" i="1"/>
  <c r="E2911" i="1"/>
  <c r="F2911" i="1"/>
  <c r="E2903" i="1"/>
  <c r="F2903" i="1"/>
  <c r="E2895" i="1"/>
  <c r="F2895" i="1"/>
  <c r="E2887" i="1"/>
  <c r="F2887" i="1"/>
  <c r="E2879" i="1"/>
  <c r="F2879" i="1"/>
  <c r="E2871" i="1"/>
  <c r="F2871" i="1"/>
  <c r="E2863" i="1"/>
  <c r="F2863" i="1"/>
  <c r="E2855" i="1"/>
  <c r="F2855" i="1"/>
  <c r="E2847" i="1"/>
  <c r="F2847" i="1"/>
  <c r="E2839" i="1"/>
  <c r="F2839" i="1"/>
  <c r="E2831" i="1"/>
  <c r="F2831" i="1"/>
  <c r="E2823" i="1"/>
  <c r="F2823" i="1"/>
  <c r="E2815" i="1"/>
  <c r="F2815" i="1"/>
  <c r="E2807" i="1"/>
  <c r="F2807" i="1"/>
  <c r="E2799" i="1"/>
  <c r="F2799" i="1"/>
  <c r="E2791" i="1"/>
  <c r="F2791" i="1"/>
  <c r="E2783" i="1"/>
  <c r="F2783" i="1"/>
  <c r="E2775" i="1"/>
  <c r="F2775" i="1"/>
  <c r="E2767" i="1"/>
  <c r="F2767" i="1"/>
  <c r="E2759" i="1"/>
  <c r="F2759" i="1"/>
  <c r="E2751" i="1"/>
  <c r="F2751" i="1"/>
  <c r="E2743" i="1"/>
  <c r="F2743" i="1"/>
  <c r="E2735" i="1"/>
  <c r="F2735" i="1"/>
  <c r="E2727" i="1"/>
  <c r="F2727" i="1"/>
  <c r="E2719" i="1"/>
  <c r="F2719" i="1"/>
  <c r="E2711" i="1"/>
  <c r="F2711" i="1"/>
  <c r="E2703" i="1"/>
  <c r="F2703" i="1"/>
  <c r="E2695" i="1"/>
  <c r="F2695" i="1"/>
  <c r="E2687" i="1"/>
  <c r="F2687" i="1"/>
  <c r="E2679" i="1"/>
  <c r="F2679" i="1"/>
  <c r="E2671" i="1"/>
  <c r="F2671" i="1"/>
  <c r="E2663" i="1"/>
  <c r="F2663" i="1"/>
  <c r="E2655" i="1"/>
  <c r="F2655" i="1"/>
  <c r="E2647" i="1"/>
  <c r="F2647" i="1"/>
  <c r="E2639" i="1"/>
  <c r="F2639" i="1"/>
  <c r="E2631" i="1"/>
  <c r="F2631" i="1"/>
  <c r="E2623" i="1"/>
  <c r="F2623" i="1"/>
  <c r="E2615" i="1"/>
  <c r="F2615" i="1"/>
  <c r="E2607" i="1"/>
  <c r="F2607" i="1"/>
  <c r="E2599" i="1"/>
  <c r="F2599" i="1"/>
  <c r="E2591" i="1"/>
  <c r="F2591" i="1"/>
  <c r="E2583" i="1"/>
  <c r="F2583" i="1"/>
  <c r="E2575" i="1"/>
  <c r="F2575" i="1"/>
  <c r="E2567" i="1"/>
  <c r="F2567" i="1"/>
  <c r="E2559" i="1"/>
  <c r="F2559" i="1"/>
  <c r="E2551" i="1"/>
  <c r="F2551" i="1"/>
  <c r="E2543" i="1"/>
  <c r="F2543" i="1"/>
  <c r="E2535" i="1"/>
  <c r="F2535" i="1"/>
  <c r="E2527" i="1"/>
  <c r="F2527" i="1"/>
  <c r="E2519" i="1"/>
  <c r="F2519" i="1"/>
  <c r="E2511" i="1"/>
  <c r="F2511" i="1"/>
  <c r="E2503" i="1"/>
  <c r="F2503" i="1"/>
  <c r="E2495" i="1"/>
  <c r="F2495" i="1"/>
  <c r="E2487" i="1"/>
  <c r="F2487" i="1"/>
  <c r="E2479" i="1"/>
  <c r="F2479" i="1"/>
  <c r="E2471" i="1"/>
  <c r="F2471" i="1"/>
  <c r="E2463" i="1"/>
  <c r="F2463" i="1"/>
  <c r="E2455" i="1"/>
  <c r="F2455" i="1"/>
  <c r="E2447" i="1"/>
  <c r="F2447" i="1"/>
  <c r="E2439" i="1"/>
  <c r="F2439" i="1"/>
  <c r="E2431" i="1"/>
  <c r="F2431" i="1"/>
  <c r="E2423" i="1"/>
  <c r="F2423" i="1"/>
  <c r="E2415" i="1"/>
  <c r="F2415" i="1"/>
  <c r="E2407" i="1"/>
  <c r="F2407" i="1"/>
  <c r="E2399" i="1"/>
  <c r="F2399" i="1"/>
  <c r="E2391" i="1"/>
  <c r="F2391" i="1"/>
  <c r="E2383" i="1"/>
  <c r="F2383" i="1"/>
  <c r="E2375" i="1"/>
  <c r="F2375" i="1"/>
  <c r="E2367" i="1"/>
  <c r="F2367" i="1"/>
  <c r="E2359" i="1"/>
  <c r="F2359" i="1"/>
  <c r="E2351" i="1"/>
  <c r="F2351" i="1"/>
  <c r="E2343" i="1"/>
  <c r="F2343" i="1"/>
  <c r="E2335" i="1"/>
  <c r="F2335" i="1"/>
  <c r="E2327" i="1"/>
  <c r="F2327" i="1"/>
  <c r="E2319" i="1"/>
  <c r="F2319" i="1"/>
  <c r="E2311" i="1"/>
  <c r="F2311" i="1"/>
  <c r="E2303" i="1"/>
  <c r="F2303" i="1"/>
  <c r="E2295" i="1"/>
  <c r="F2295" i="1"/>
  <c r="E2287" i="1"/>
  <c r="F2287" i="1"/>
  <c r="E2279" i="1"/>
  <c r="F2279" i="1"/>
  <c r="E2271" i="1"/>
  <c r="F2271" i="1"/>
  <c r="E2263" i="1"/>
  <c r="F2263" i="1"/>
  <c r="E2255" i="1"/>
  <c r="F2255" i="1"/>
  <c r="E2247" i="1"/>
  <c r="F2247" i="1"/>
  <c r="E2239" i="1"/>
  <c r="F2239" i="1"/>
  <c r="E2231" i="1"/>
  <c r="F2231" i="1"/>
  <c r="E2223" i="1"/>
  <c r="F2223" i="1"/>
  <c r="E2215" i="1"/>
  <c r="F2215" i="1"/>
  <c r="E2207" i="1"/>
  <c r="F2207" i="1"/>
  <c r="E2199" i="1"/>
  <c r="F2199" i="1"/>
  <c r="E2191" i="1"/>
  <c r="F2191" i="1"/>
  <c r="E2183" i="1"/>
  <c r="F2183" i="1"/>
  <c r="E2175" i="1"/>
  <c r="F2175" i="1"/>
  <c r="E2167" i="1"/>
  <c r="F2167" i="1"/>
  <c r="E2159" i="1"/>
  <c r="F2159" i="1"/>
  <c r="E2151" i="1"/>
  <c r="F2151" i="1"/>
  <c r="E2143" i="1"/>
  <c r="F2143" i="1"/>
  <c r="E2135" i="1"/>
  <c r="F2135" i="1"/>
  <c r="E2127" i="1"/>
  <c r="F2127" i="1"/>
  <c r="E2119" i="1"/>
  <c r="F2119" i="1"/>
  <c r="E2111" i="1"/>
  <c r="F2111" i="1"/>
  <c r="E2103" i="1"/>
  <c r="F2103" i="1"/>
  <c r="E2095" i="1"/>
  <c r="F2095" i="1"/>
  <c r="E2087" i="1"/>
  <c r="F2087" i="1"/>
  <c r="E2079" i="1"/>
  <c r="F2079" i="1"/>
  <c r="E2071" i="1"/>
  <c r="F2071" i="1"/>
  <c r="E2063" i="1"/>
  <c r="F2063" i="1"/>
  <c r="E2055" i="1"/>
  <c r="F2055" i="1"/>
  <c r="E2047" i="1"/>
  <c r="F2047" i="1"/>
  <c r="E2910" i="1"/>
  <c r="F2910" i="1"/>
  <c r="E2902" i="1"/>
  <c r="F2902" i="1"/>
  <c r="E2894" i="1"/>
  <c r="F2894" i="1"/>
  <c r="E2886" i="1"/>
  <c r="F2886" i="1"/>
  <c r="E2878" i="1"/>
  <c r="F2878" i="1"/>
  <c r="E2870" i="1"/>
  <c r="F2870" i="1"/>
  <c r="E2862" i="1"/>
  <c r="F2862" i="1"/>
  <c r="E2854" i="1"/>
  <c r="F2854" i="1"/>
  <c r="E2846" i="1"/>
  <c r="F2846" i="1"/>
  <c r="E2838" i="1"/>
  <c r="F2838" i="1"/>
  <c r="E2830" i="1"/>
  <c r="F2830" i="1"/>
  <c r="E2822" i="1"/>
  <c r="F2822" i="1"/>
  <c r="E2814" i="1"/>
  <c r="F2814" i="1"/>
  <c r="E2806" i="1"/>
  <c r="F2806" i="1"/>
  <c r="E2798" i="1"/>
  <c r="F2798" i="1"/>
  <c r="E2790" i="1"/>
  <c r="F2790" i="1"/>
  <c r="E2782" i="1"/>
  <c r="F2782" i="1"/>
  <c r="E2774" i="1"/>
  <c r="F2774" i="1"/>
  <c r="E2766" i="1"/>
  <c r="F2766" i="1"/>
  <c r="E2758" i="1"/>
  <c r="F2758" i="1"/>
  <c r="E2750" i="1"/>
  <c r="F2750" i="1"/>
  <c r="E2742" i="1"/>
  <c r="F2742" i="1"/>
  <c r="E2734" i="1"/>
  <c r="F2734" i="1"/>
  <c r="E2726" i="1"/>
  <c r="F2726" i="1"/>
  <c r="E2718" i="1"/>
  <c r="F2718" i="1"/>
  <c r="E2710" i="1"/>
  <c r="F2710" i="1"/>
  <c r="E2702" i="1"/>
  <c r="F2702" i="1"/>
  <c r="E2694" i="1"/>
  <c r="F2694" i="1"/>
  <c r="E2686" i="1"/>
  <c r="F2686" i="1"/>
  <c r="E2678" i="1"/>
  <c r="F2678" i="1"/>
  <c r="E2670" i="1"/>
  <c r="F2670" i="1"/>
  <c r="E2662" i="1"/>
  <c r="F2662" i="1"/>
  <c r="E2654" i="1"/>
  <c r="F2654" i="1"/>
  <c r="E2646" i="1"/>
  <c r="F2646" i="1"/>
  <c r="E2638" i="1"/>
  <c r="F2638" i="1"/>
  <c r="E2630" i="1"/>
  <c r="F2630" i="1"/>
  <c r="E2622" i="1"/>
  <c r="F2622" i="1"/>
  <c r="E2614" i="1"/>
  <c r="F2614" i="1"/>
  <c r="E2606" i="1"/>
  <c r="F2606" i="1"/>
  <c r="E2598" i="1"/>
  <c r="F2598" i="1"/>
  <c r="E2590" i="1"/>
  <c r="F2590" i="1"/>
  <c r="E2582" i="1"/>
  <c r="F2582" i="1"/>
  <c r="E2574" i="1"/>
  <c r="F2574" i="1"/>
  <c r="E2566" i="1"/>
  <c r="F2566" i="1"/>
  <c r="E2558" i="1"/>
  <c r="F2558" i="1"/>
  <c r="E2550" i="1"/>
  <c r="F2550" i="1"/>
  <c r="E2542" i="1"/>
  <c r="F2542" i="1"/>
  <c r="E2534" i="1"/>
  <c r="F2534" i="1"/>
  <c r="E2526" i="1"/>
  <c r="F2526" i="1"/>
  <c r="E2518" i="1"/>
  <c r="F2518" i="1"/>
  <c r="E2510" i="1"/>
  <c r="F2510" i="1"/>
  <c r="E2502" i="1"/>
  <c r="F2502" i="1"/>
  <c r="E2494" i="1"/>
  <c r="F2494" i="1"/>
  <c r="E2486" i="1"/>
  <c r="F2486" i="1"/>
  <c r="E2478" i="1"/>
  <c r="F2478" i="1"/>
  <c r="E2470" i="1"/>
  <c r="F2470" i="1"/>
  <c r="E2462" i="1"/>
  <c r="F2462" i="1"/>
  <c r="E2454" i="1"/>
  <c r="F2454" i="1"/>
  <c r="E2446" i="1"/>
  <c r="F2446" i="1"/>
  <c r="E2438" i="1"/>
  <c r="F2438" i="1"/>
  <c r="E2430" i="1"/>
  <c r="F2430" i="1"/>
  <c r="E2422" i="1"/>
  <c r="F2422" i="1"/>
  <c r="E2414" i="1"/>
  <c r="F2414" i="1"/>
  <c r="E2406" i="1"/>
  <c r="F2406" i="1"/>
  <c r="E2398" i="1"/>
  <c r="F2398" i="1"/>
  <c r="E2390" i="1"/>
  <c r="F2390" i="1"/>
  <c r="E2382" i="1"/>
  <c r="F2382" i="1"/>
  <c r="E2374" i="1"/>
  <c r="F2374" i="1"/>
  <c r="E2366" i="1"/>
  <c r="F2366" i="1"/>
  <c r="E2358" i="1"/>
  <c r="F2358" i="1"/>
  <c r="E2350" i="1"/>
  <c r="F2350" i="1"/>
  <c r="E2342" i="1"/>
  <c r="F2342" i="1"/>
  <c r="E2334" i="1"/>
  <c r="F2334" i="1"/>
  <c r="E2326" i="1"/>
  <c r="F2326" i="1"/>
  <c r="E2318" i="1"/>
  <c r="F2318" i="1"/>
  <c r="E2310" i="1"/>
  <c r="F2310" i="1"/>
  <c r="E2302" i="1"/>
  <c r="F2302" i="1"/>
  <c r="E2294" i="1"/>
  <c r="F2294" i="1"/>
  <c r="E2286" i="1"/>
  <c r="F2286" i="1"/>
  <c r="E2278" i="1"/>
  <c r="F2278" i="1"/>
  <c r="E2270" i="1"/>
  <c r="F2270" i="1"/>
  <c r="E2262" i="1"/>
  <c r="F2262" i="1"/>
  <c r="E2254" i="1"/>
  <c r="F2254" i="1"/>
  <c r="E2246" i="1"/>
  <c r="F2246" i="1"/>
  <c r="E2238" i="1"/>
  <c r="F2238" i="1"/>
  <c r="E2230" i="1"/>
  <c r="F2230" i="1"/>
  <c r="E2222" i="1"/>
  <c r="F2222" i="1"/>
  <c r="E2214" i="1"/>
  <c r="F2214" i="1"/>
  <c r="E2206" i="1"/>
  <c r="F2206" i="1"/>
  <c r="E2198" i="1"/>
  <c r="F2198" i="1"/>
  <c r="E2190" i="1"/>
  <c r="F2190" i="1"/>
  <c r="E2182" i="1"/>
  <c r="F2182" i="1"/>
  <c r="E2174" i="1"/>
  <c r="F2174" i="1"/>
  <c r="E2166" i="1"/>
  <c r="F2166" i="1"/>
  <c r="E2158" i="1"/>
  <c r="F2158" i="1"/>
  <c r="E2150" i="1"/>
  <c r="F2150" i="1"/>
  <c r="E2142" i="1"/>
  <c r="F2142" i="1"/>
  <c r="E2134" i="1"/>
  <c r="F2134" i="1"/>
  <c r="E2126" i="1"/>
  <c r="F2126" i="1"/>
  <c r="E2118" i="1"/>
  <c r="F2118" i="1"/>
  <c r="E2110" i="1"/>
  <c r="F2110" i="1"/>
  <c r="E2102" i="1"/>
  <c r="F2102" i="1"/>
  <c r="E2094" i="1"/>
  <c r="F2094" i="1"/>
  <c r="E2086" i="1"/>
  <c r="F2086" i="1"/>
  <c r="E2078" i="1"/>
  <c r="F2078" i="1"/>
  <c r="E2070" i="1"/>
  <c r="F2070" i="1"/>
  <c r="E2062" i="1"/>
  <c r="F2062" i="1"/>
  <c r="E2054" i="1"/>
  <c r="F2054" i="1"/>
  <c r="E2046" i="1"/>
  <c r="F2046" i="1"/>
  <c r="E2038" i="1"/>
  <c r="F2038" i="1"/>
  <c r="E2909" i="1"/>
  <c r="F2909" i="1"/>
  <c r="E2901" i="1"/>
  <c r="F2901" i="1"/>
  <c r="E2893" i="1"/>
  <c r="F2893" i="1"/>
  <c r="E2885" i="1"/>
  <c r="F2885" i="1"/>
  <c r="E2877" i="1"/>
  <c r="F2877" i="1"/>
  <c r="E2869" i="1"/>
  <c r="F2869" i="1"/>
  <c r="E2861" i="1"/>
  <c r="F2861" i="1"/>
  <c r="E2853" i="1"/>
  <c r="F2853" i="1"/>
  <c r="E2845" i="1"/>
  <c r="F2845" i="1"/>
  <c r="E2837" i="1"/>
  <c r="F2837" i="1"/>
  <c r="E2829" i="1"/>
  <c r="F2829" i="1"/>
  <c r="E2821" i="1"/>
  <c r="F2821" i="1"/>
  <c r="E2813" i="1"/>
  <c r="F2813" i="1"/>
  <c r="E2805" i="1"/>
  <c r="F2805" i="1"/>
  <c r="E2797" i="1"/>
  <c r="F2797" i="1"/>
  <c r="E2789" i="1"/>
  <c r="F2789" i="1"/>
  <c r="E2781" i="1"/>
  <c r="F2781" i="1"/>
  <c r="E2773" i="1"/>
  <c r="F2773" i="1"/>
  <c r="E2765" i="1"/>
  <c r="F2765" i="1"/>
  <c r="E2757" i="1"/>
  <c r="F2757" i="1"/>
  <c r="E2749" i="1"/>
  <c r="F2749" i="1"/>
  <c r="E2741" i="1"/>
  <c r="F2741" i="1"/>
  <c r="E2733" i="1"/>
  <c r="F2733" i="1"/>
  <c r="E2725" i="1"/>
  <c r="F2725" i="1"/>
  <c r="E2717" i="1"/>
  <c r="F2717" i="1"/>
  <c r="E2709" i="1"/>
  <c r="F2709" i="1"/>
  <c r="E2701" i="1"/>
  <c r="F2701" i="1"/>
  <c r="E2693" i="1"/>
  <c r="F2693" i="1"/>
  <c r="E2685" i="1"/>
  <c r="F2685" i="1"/>
  <c r="E2677" i="1"/>
  <c r="F2677" i="1"/>
  <c r="E2669" i="1"/>
  <c r="F2669" i="1"/>
  <c r="E2661" i="1"/>
  <c r="F2661" i="1"/>
  <c r="E2653" i="1"/>
  <c r="F2653" i="1"/>
  <c r="E2645" i="1"/>
  <c r="F2645" i="1"/>
  <c r="E2637" i="1"/>
  <c r="F2637" i="1"/>
  <c r="E2629" i="1"/>
  <c r="F2629" i="1"/>
  <c r="E2621" i="1"/>
  <c r="F2621" i="1"/>
  <c r="E2613" i="1"/>
  <c r="F2613" i="1"/>
  <c r="E2605" i="1"/>
  <c r="F2605" i="1"/>
  <c r="E2597" i="1"/>
  <c r="F2597" i="1"/>
  <c r="E2589" i="1"/>
  <c r="F2589" i="1"/>
  <c r="E2581" i="1"/>
  <c r="F2581" i="1"/>
  <c r="F2573" i="1"/>
  <c r="E2573" i="1"/>
  <c r="F2565" i="1"/>
  <c r="E2565" i="1"/>
  <c r="F2557" i="1"/>
  <c r="E2557" i="1"/>
  <c r="F2549" i="1"/>
  <c r="E2549" i="1"/>
  <c r="F2541" i="1"/>
  <c r="E2541" i="1"/>
  <c r="F2533" i="1"/>
  <c r="E2533" i="1"/>
  <c r="F2525" i="1"/>
  <c r="E2525" i="1"/>
  <c r="F2517" i="1"/>
  <c r="E2517" i="1"/>
  <c r="F2509" i="1"/>
  <c r="E2509" i="1"/>
  <c r="F2501" i="1"/>
  <c r="E2501" i="1"/>
  <c r="F2493" i="1"/>
  <c r="E2493" i="1"/>
  <c r="F2485" i="1"/>
  <c r="E2485" i="1"/>
  <c r="F2477" i="1"/>
  <c r="E2477" i="1"/>
  <c r="F2469" i="1"/>
  <c r="E2469" i="1"/>
  <c r="F2461" i="1"/>
  <c r="E2461" i="1"/>
  <c r="F2453" i="1"/>
  <c r="E2453" i="1"/>
  <c r="F2445" i="1"/>
  <c r="E2445" i="1"/>
  <c r="F2437" i="1"/>
  <c r="E2437" i="1"/>
  <c r="F2429" i="1"/>
  <c r="E2429" i="1"/>
  <c r="F2421" i="1"/>
  <c r="E2421" i="1"/>
  <c r="F2413" i="1"/>
  <c r="E2413" i="1"/>
  <c r="F2405" i="1"/>
  <c r="E2405" i="1"/>
  <c r="F2397" i="1"/>
  <c r="E2397" i="1"/>
  <c r="F2389" i="1"/>
  <c r="E2389" i="1"/>
  <c r="F2381" i="1"/>
  <c r="E2381" i="1"/>
  <c r="F2373" i="1"/>
  <c r="E2373" i="1"/>
  <c r="F2365" i="1"/>
  <c r="E2365" i="1"/>
  <c r="F2357" i="1"/>
  <c r="E2357" i="1"/>
  <c r="F2349" i="1"/>
  <c r="E2349" i="1"/>
  <c r="F2341" i="1"/>
  <c r="E2341" i="1"/>
  <c r="F2333" i="1"/>
  <c r="E2333" i="1"/>
  <c r="F2325" i="1"/>
  <c r="E2325" i="1"/>
  <c r="F2317" i="1"/>
  <c r="E2317" i="1"/>
  <c r="F2309" i="1"/>
  <c r="E2309" i="1"/>
  <c r="F2301" i="1"/>
  <c r="E2301" i="1"/>
  <c r="F2293" i="1"/>
  <c r="E2293" i="1"/>
  <c r="F2285" i="1"/>
  <c r="E2285" i="1"/>
  <c r="F2277" i="1"/>
  <c r="E2277" i="1"/>
  <c r="F2269" i="1"/>
  <c r="E2269" i="1"/>
  <c r="F2261" i="1"/>
  <c r="E2261" i="1"/>
  <c r="F2253" i="1"/>
  <c r="E2253" i="1"/>
  <c r="E2245" i="1"/>
  <c r="F2245" i="1"/>
  <c r="E2237" i="1"/>
  <c r="F2237" i="1"/>
  <c r="E2229" i="1"/>
  <c r="F2229" i="1"/>
  <c r="E2221" i="1"/>
  <c r="F2221" i="1"/>
  <c r="E2213" i="1"/>
  <c r="F2213" i="1"/>
  <c r="E2205" i="1"/>
  <c r="F2205" i="1"/>
  <c r="E2197" i="1"/>
  <c r="F2197" i="1"/>
  <c r="E2189" i="1"/>
  <c r="F2189" i="1"/>
  <c r="E2181" i="1"/>
  <c r="F2181" i="1"/>
  <c r="E2173" i="1"/>
  <c r="F2173" i="1"/>
  <c r="E2165" i="1"/>
  <c r="F2165" i="1"/>
  <c r="E2157" i="1"/>
  <c r="F2157" i="1"/>
  <c r="E2149" i="1"/>
  <c r="F2149" i="1"/>
  <c r="E2141" i="1"/>
  <c r="F2141" i="1"/>
  <c r="E2133" i="1"/>
  <c r="F2133" i="1"/>
  <c r="E2125" i="1"/>
  <c r="F2125" i="1"/>
  <c r="E2117" i="1"/>
  <c r="F2117" i="1"/>
  <c r="E2109" i="1"/>
  <c r="F2109" i="1"/>
  <c r="E2101" i="1"/>
  <c r="F2101" i="1"/>
  <c r="E2093" i="1"/>
  <c r="F2093" i="1"/>
  <c r="E2085" i="1"/>
  <c r="F2085" i="1"/>
  <c r="E2077" i="1"/>
  <c r="F2077" i="1"/>
  <c r="E2069" i="1"/>
  <c r="F2069" i="1"/>
  <c r="E2061" i="1"/>
  <c r="F2061" i="1"/>
  <c r="E2053" i="1"/>
  <c r="F2053" i="1"/>
  <c r="E2045" i="1"/>
  <c r="F2045" i="1"/>
  <c r="E2916" i="1"/>
  <c r="F2916" i="1"/>
  <c r="E2908" i="1"/>
  <c r="F2908" i="1"/>
  <c r="E2900" i="1"/>
  <c r="F2900" i="1"/>
  <c r="E2892" i="1"/>
  <c r="F2892" i="1"/>
  <c r="E2884" i="1"/>
  <c r="F2884" i="1"/>
  <c r="E2876" i="1"/>
  <c r="F2876" i="1"/>
  <c r="E2868" i="1"/>
  <c r="F2868" i="1"/>
  <c r="E2860" i="1"/>
  <c r="F2860" i="1"/>
  <c r="E2852" i="1"/>
  <c r="F2852" i="1"/>
  <c r="E2844" i="1"/>
  <c r="F2844" i="1"/>
  <c r="E2836" i="1"/>
  <c r="F2836" i="1"/>
  <c r="E2828" i="1"/>
  <c r="F2828" i="1"/>
  <c r="E2820" i="1"/>
  <c r="F2820" i="1"/>
  <c r="E2812" i="1"/>
  <c r="F2812" i="1"/>
  <c r="E2804" i="1"/>
  <c r="F2804" i="1"/>
  <c r="E2796" i="1"/>
  <c r="F2796" i="1"/>
  <c r="E2788" i="1"/>
  <c r="F2788" i="1"/>
  <c r="E2780" i="1"/>
  <c r="F2780" i="1"/>
  <c r="E2772" i="1"/>
  <c r="F2772" i="1"/>
  <c r="E2764" i="1"/>
  <c r="F2764" i="1"/>
  <c r="E2756" i="1"/>
  <c r="F2756" i="1"/>
  <c r="E2748" i="1"/>
  <c r="F2748" i="1"/>
  <c r="E2740" i="1"/>
  <c r="F2740" i="1"/>
  <c r="E2732" i="1"/>
  <c r="F2732" i="1"/>
  <c r="E2724" i="1"/>
  <c r="F2724" i="1"/>
  <c r="E2716" i="1"/>
  <c r="F2716" i="1"/>
  <c r="E2708" i="1"/>
  <c r="F2708" i="1"/>
  <c r="E2700" i="1"/>
  <c r="F2700" i="1"/>
  <c r="E2692" i="1"/>
  <c r="F2692" i="1"/>
  <c r="E2684" i="1"/>
  <c r="F2684" i="1"/>
  <c r="E2676" i="1"/>
  <c r="F2676" i="1"/>
  <c r="E2668" i="1"/>
  <c r="F2668" i="1"/>
  <c r="E2660" i="1"/>
  <c r="F2660" i="1"/>
  <c r="E2652" i="1"/>
  <c r="F2652" i="1"/>
  <c r="E2644" i="1"/>
  <c r="F2644" i="1"/>
  <c r="E2636" i="1"/>
  <c r="F2636" i="1"/>
  <c r="E2628" i="1"/>
  <c r="F2628" i="1"/>
  <c r="E2620" i="1"/>
  <c r="F2620" i="1"/>
  <c r="E2612" i="1"/>
  <c r="F2612" i="1"/>
  <c r="E2604" i="1"/>
  <c r="F2604" i="1"/>
  <c r="E2596" i="1"/>
  <c r="F2596" i="1"/>
  <c r="E2588" i="1"/>
  <c r="F2588" i="1"/>
  <c r="E2580" i="1"/>
  <c r="F2580" i="1"/>
  <c r="F2572" i="1"/>
  <c r="E2572" i="1"/>
  <c r="E2564" i="1"/>
  <c r="F2564" i="1"/>
  <c r="E2556" i="1"/>
  <c r="F2556" i="1"/>
  <c r="E2548" i="1"/>
  <c r="F2548" i="1"/>
  <c r="E2540" i="1"/>
  <c r="F2540" i="1"/>
  <c r="E2532" i="1"/>
  <c r="F2532" i="1"/>
  <c r="E2524" i="1"/>
  <c r="F2524" i="1"/>
  <c r="E2516" i="1"/>
  <c r="F2516" i="1"/>
  <c r="E2508" i="1"/>
  <c r="F2508" i="1"/>
  <c r="E2500" i="1"/>
  <c r="F2500" i="1"/>
  <c r="E2492" i="1"/>
  <c r="F2492" i="1"/>
  <c r="E2484" i="1"/>
  <c r="F2484" i="1"/>
  <c r="E2476" i="1"/>
  <c r="F2476" i="1"/>
  <c r="E2468" i="1"/>
  <c r="F2468" i="1"/>
  <c r="E2460" i="1"/>
  <c r="F2460" i="1"/>
  <c r="E2452" i="1"/>
  <c r="F2452" i="1"/>
  <c r="E2444" i="1"/>
  <c r="F2444" i="1"/>
  <c r="E2436" i="1"/>
  <c r="F2436" i="1"/>
  <c r="E2428" i="1"/>
  <c r="F2428" i="1"/>
  <c r="E2420" i="1"/>
  <c r="F2420" i="1"/>
  <c r="E2412" i="1"/>
  <c r="F2412" i="1"/>
  <c r="E2404" i="1"/>
  <c r="F2404" i="1"/>
  <c r="E2396" i="1"/>
  <c r="F2396" i="1"/>
  <c r="E2388" i="1"/>
  <c r="F2388" i="1"/>
  <c r="E2380" i="1"/>
  <c r="F2380" i="1"/>
  <c r="E2372" i="1"/>
  <c r="F2372" i="1"/>
  <c r="E2364" i="1"/>
  <c r="F2364" i="1"/>
  <c r="E2356" i="1"/>
  <c r="F2356" i="1"/>
  <c r="E2348" i="1"/>
  <c r="F2348" i="1"/>
  <c r="E2340" i="1"/>
  <c r="F2340" i="1"/>
  <c r="E2332" i="1"/>
  <c r="F2332" i="1"/>
  <c r="E2324" i="1"/>
  <c r="F2324" i="1"/>
  <c r="E2316" i="1"/>
  <c r="F2316" i="1"/>
  <c r="E2308" i="1"/>
  <c r="F2308" i="1"/>
  <c r="E2300" i="1"/>
  <c r="F2300" i="1"/>
  <c r="E2292" i="1"/>
  <c r="F2292" i="1"/>
  <c r="E2284" i="1"/>
  <c r="F2284" i="1"/>
  <c r="E2276" i="1"/>
  <c r="F2276" i="1"/>
  <c r="E2268" i="1"/>
  <c r="F2268" i="1"/>
  <c r="E2260" i="1"/>
  <c r="F2260" i="1"/>
  <c r="E2252" i="1"/>
  <c r="F2252" i="1"/>
  <c r="E2244" i="1"/>
  <c r="F2244" i="1"/>
  <c r="E2236" i="1"/>
  <c r="F2236" i="1"/>
  <c r="E2228" i="1"/>
  <c r="F2228" i="1"/>
  <c r="E2220" i="1"/>
  <c r="F2220" i="1"/>
  <c r="E2212" i="1"/>
  <c r="F2212" i="1"/>
  <c r="E2204" i="1"/>
  <c r="F2204" i="1"/>
  <c r="E2196" i="1"/>
  <c r="F2196" i="1"/>
  <c r="E2188" i="1"/>
  <c r="F2188" i="1"/>
  <c r="E2180" i="1"/>
  <c r="F2180" i="1"/>
  <c r="E2172" i="1"/>
  <c r="F2172" i="1"/>
  <c r="E2164" i="1"/>
  <c r="F2164" i="1"/>
  <c r="E2156" i="1"/>
  <c r="F2156" i="1"/>
  <c r="E2148" i="1"/>
  <c r="F2148" i="1"/>
  <c r="E2140" i="1"/>
  <c r="F2140" i="1"/>
  <c r="E2132" i="1"/>
  <c r="F2132" i="1"/>
  <c r="E2124" i="1"/>
  <c r="F2124" i="1"/>
  <c r="E2116" i="1"/>
  <c r="F2116" i="1"/>
  <c r="E2108" i="1"/>
  <c r="F2108" i="1"/>
  <c r="E2100" i="1"/>
  <c r="F2100" i="1"/>
  <c r="E2092" i="1"/>
  <c r="F2092" i="1"/>
  <c r="E2084" i="1"/>
  <c r="F2084" i="1"/>
  <c r="E2076" i="1"/>
  <c r="F2076" i="1"/>
  <c r="E2068" i="1"/>
  <c r="F2068" i="1"/>
  <c r="E2060" i="1"/>
  <c r="F2060" i="1"/>
  <c r="E2052" i="1"/>
  <c r="F2052" i="1"/>
  <c r="E2044" i="1"/>
  <c r="F2044" i="1"/>
  <c r="E2036" i="1"/>
  <c r="F2036" i="1"/>
  <c r="E2915" i="1"/>
  <c r="F2915" i="1"/>
  <c r="E2907" i="1"/>
  <c r="F2907" i="1"/>
  <c r="E2899" i="1"/>
  <c r="F2899" i="1"/>
  <c r="E2891" i="1"/>
  <c r="F2891" i="1"/>
  <c r="E2883" i="1"/>
  <c r="F2883" i="1"/>
  <c r="E2875" i="1"/>
  <c r="F2875" i="1"/>
  <c r="E2867" i="1"/>
  <c r="F2867" i="1"/>
  <c r="E2859" i="1"/>
  <c r="F2859" i="1"/>
  <c r="E2851" i="1"/>
  <c r="F2851" i="1"/>
  <c r="E2843" i="1"/>
  <c r="F2843" i="1"/>
  <c r="E2835" i="1"/>
  <c r="F2835" i="1"/>
  <c r="E2827" i="1"/>
  <c r="F2827" i="1"/>
  <c r="E2819" i="1"/>
  <c r="F2819" i="1"/>
  <c r="E2811" i="1"/>
  <c r="F2811" i="1"/>
  <c r="E2803" i="1"/>
  <c r="F2803" i="1"/>
  <c r="E2795" i="1"/>
  <c r="F2795" i="1"/>
  <c r="E2787" i="1"/>
  <c r="F2787" i="1"/>
  <c r="E2779" i="1"/>
  <c r="F2779" i="1"/>
  <c r="E2771" i="1"/>
  <c r="F2771" i="1"/>
  <c r="E2763" i="1"/>
  <c r="F2763" i="1"/>
  <c r="E2755" i="1"/>
  <c r="F2755" i="1"/>
  <c r="E2747" i="1"/>
  <c r="F2747" i="1"/>
  <c r="E2739" i="1"/>
  <c r="F2739" i="1"/>
  <c r="E2731" i="1"/>
  <c r="F2731" i="1"/>
  <c r="E2723" i="1"/>
  <c r="F2723" i="1"/>
  <c r="E2715" i="1"/>
  <c r="F2715" i="1"/>
  <c r="E2707" i="1"/>
  <c r="F2707" i="1"/>
  <c r="E2699" i="1"/>
  <c r="F2699" i="1"/>
  <c r="E2691" i="1"/>
  <c r="F2691" i="1"/>
  <c r="E2683" i="1"/>
  <c r="F2683" i="1"/>
  <c r="E2675" i="1"/>
  <c r="F2675" i="1"/>
  <c r="E2667" i="1"/>
  <c r="F2667" i="1"/>
  <c r="E2659" i="1"/>
  <c r="F2659" i="1"/>
  <c r="E2651" i="1"/>
  <c r="F2651" i="1"/>
  <c r="E2643" i="1"/>
  <c r="F2643" i="1"/>
  <c r="E2635" i="1"/>
  <c r="F2635" i="1"/>
  <c r="E2627" i="1"/>
  <c r="F2627" i="1"/>
  <c r="E2619" i="1"/>
  <c r="F2619" i="1"/>
  <c r="E2611" i="1"/>
  <c r="F2611" i="1"/>
  <c r="E2603" i="1"/>
  <c r="F2603" i="1"/>
  <c r="E2595" i="1"/>
  <c r="F2595" i="1"/>
  <c r="E2587" i="1"/>
  <c r="F2587" i="1"/>
  <c r="E2579" i="1"/>
  <c r="F2579" i="1"/>
  <c r="E2571" i="1"/>
  <c r="F2571" i="1"/>
  <c r="E2563" i="1"/>
  <c r="F2563" i="1"/>
  <c r="E2555" i="1"/>
  <c r="F2555" i="1"/>
  <c r="E2547" i="1"/>
  <c r="F2547" i="1"/>
  <c r="E2539" i="1"/>
  <c r="F2539" i="1"/>
  <c r="E2531" i="1"/>
  <c r="F2531" i="1"/>
  <c r="E2523" i="1"/>
  <c r="F2523" i="1"/>
  <c r="E2515" i="1"/>
  <c r="F2515" i="1"/>
  <c r="E2507" i="1"/>
  <c r="F2507" i="1"/>
  <c r="E2499" i="1"/>
  <c r="F2499" i="1"/>
  <c r="E2491" i="1"/>
  <c r="F2491" i="1"/>
  <c r="E2483" i="1"/>
  <c r="F2483" i="1"/>
  <c r="E2475" i="1"/>
  <c r="F2475" i="1"/>
  <c r="E2467" i="1"/>
  <c r="F2467" i="1"/>
  <c r="E2459" i="1"/>
  <c r="F2459" i="1"/>
  <c r="E2451" i="1"/>
  <c r="F2451" i="1"/>
  <c r="E2443" i="1"/>
  <c r="F2443" i="1"/>
  <c r="E2435" i="1"/>
  <c r="F2435" i="1"/>
  <c r="E2427" i="1"/>
  <c r="F2427" i="1"/>
  <c r="E2419" i="1"/>
  <c r="F2419" i="1"/>
  <c r="E2411" i="1"/>
  <c r="F2411" i="1"/>
  <c r="E2403" i="1"/>
  <c r="F2403" i="1"/>
  <c r="E2395" i="1"/>
  <c r="F2395" i="1"/>
  <c r="E2387" i="1"/>
  <c r="F2387" i="1"/>
  <c r="E2379" i="1"/>
  <c r="F2379" i="1"/>
  <c r="E2371" i="1"/>
  <c r="F2371" i="1"/>
  <c r="E2363" i="1"/>
  <c r="F2363" i="1"/>
  <c r="E2355" i="1"/>
  <c r="F2355" i="1"/>
  <c r="E2347" i="1"/>
  <c r="F2347" i="1"/>
  <c r="E2339" i="1"/>
  <c r="F2339" i="1"/>
  <c r="E2331" i="1"/>
  <c r="F2331" i="1"/>
  <c r="E2323" i="1"/>
  <c r="F2323" i="1"/>
  <c r="E2315" i="1"/>
  <c r="F2315" i="1"/>
  <c r="E2307" i="1"/>
  <c r="F2307" i="1"/>
  <c r="E2299" i="1"/>
  <c r="F2299" i="1"/>
  <c r="E2291" i="1"/>
  <c r="F2291" i="1"/>
  <c r="E2283" i="1"/>
  <c r="F2283" i="1"/>
  <c r="E2275" i="1"/>
  <c r="F2275" i="1"/>
  <c r="E2267" i="1"/>
  <c r="F2267" i="1"/>
  <c r="E2259" i="1"/>
  <c r="F2259" i="1"/>
  <c r="E2251" i="1"/>
  <c r="F2251" i="1"/>
  <c r="E2243" i="1"/>
  <c r="F2243" i="1"/>
  <c r="E2235" i="1"/>
  <c r="F2235" i="1"/>
  <c r="E2227" i="1"/>
  <c r="F2227" i="1"/>
  <c r="E2219" i="1"/>
  <c r="F2219" i="1"/>
  <c r="E2211" i="1"/>
  <c r="F2211" i="1"/>
  <c r="E2203" i="1"/>
  <c r="F2203" i="1"/>
  <c r="E2195" i="1"/>
  <c r="F2195" i="1"/>
  <c r="E2187" i="1"/>
  <c r="F2187" i="1"/>
  <c r="E2179" i="1"/>
  <c r="F2179" i="1"/>
  <c r="E2171" i="1"/>
  <c r="F2171" i="1"/>
  <c r="E2163" i="1"/>
  <c r="F2163" i="1"/>
  <c r="E2155" i="1"/>
  <c r="F2155" i="1"/>
  <c r="E2147" i="1"/>
  <c r="F2147" i="1"/>
  <c r="E2139" i="1"/>
  <c r="F2139" i="1"/>
  <c r="E2131" i="1"/>
  <c r="F2131" i="1"/>
  <c r="E2123" i="1"/>
  <c r="F2123" i="1"/>
  <c r="E2115" i="1"/>
  <c r="F2115" i="1"/>
  <c r="E2107" i="1"/>
  <c r="F2107" i="1"/>
  <c r="E2099" i="1"/>
  <c r="F2099" i="1"/>
  <c r="E2091" i="1"/>
  <c r="F2091" i="1"/>
  <c r="E2083" i="1"/>
  <c r="F2083" i="1"/>
  <c r="E2075" i="1"/>
  <c r="F2075" i="1"/>
  <c r="E2067" i="1"/>
  <c r="F2067" i="1"/>
  <c r="E2059" i="1"/>
  <c r="F2059" i="1"/>
  <c r="E2051" i="1"/>
  <c r="F2051" i="1"/>
  <c r="E2043" i="1"/>
  <c r="F2043" i="1"/>
  <c r="E2914" i="1"/>
  <c r="F2914" i="1"/>
  <c r="E2906" i="1"/>
  <c r="F2906" i="1"/>
  <c r="E2898" i="1"/>
  <c r="F2898" i="1"/>
  <c r="E2890" i="1"/>
  <c r="F2890" i="1"/>
  <c r="E2882" i="1"/>
  <c r="F2882" i="1"/>
  <c r="E2874" i="1"/>
  <c r="F2874" i="1"/>
  <c r="E2866" i="1"/>
  <c r="F2866" i="1"/>
  <c r="E2858" i="1"/>
  <c r="F2858" i="1"/>
  <c r="E2850" i="1"/>
  <c r="F2850" i="1"/>
  <c r="E2842" i="1"/>
  <c r="F2842" i="1"/>
  <c r="E2834" i="1"/>
  <c r="F2834" i="1"/>
  <c r="E2826" i="1"/>
  <c r="F2826" i="1"/>
  <c r="E2818" i="1"/>
  <c r="F2818" i="1"/>
  <c r="E2810" i="1"/>
  <c r="F2810" i="1"/>
  <c r="E2802" i="1"/>
  <c r="F2802" i="1"/>
  <c r="E2794" i="1"/>
  <c r="F2794" i="1"/>
  <c r="E2786" i="1"/>
  <c r="F2786" i="1"/>
  <c r="E2778" i="1"/>
  <c r="F2778" i="1"/>
  <c r="E2770" i="1"/>
  <c r="F2770" i="1"/>
  <c r="E2762" i="1"/>
  <c r="F2762" i="1"/>
  <c r="E2754" i="1"/>
  <c r="F2754" i="1"/>
  <c r="E2746" i="1"/>
  <c r="F2746" i="1"/>
  <c r="E2738" i="1"/>
  <c r="F2738" i="1"/>
  <c r="E2730" i="1"/>
  <c r="F2730" i="1"/>
  <c r="E2722" i="1"/>
  <c r="F2722" i="1"/>
  <c r="E2714" i="1"/>
  <c r="F2714" i="1"/>
  <c r="E2706" i="1"/>
  <c r="F2706" i="1"/>
  <c r="E2698" i="1"/>
  <c r="F2698" i="1"/>
  <c r="E2690" i="1"/>
  <c r="F2690" i="1"/>
  <c r="E2682" i="1"/>
  <c r="F2682" i="1"/>
  <c r="E2674" i="1"/>
  <c r="F2674" i="1"/>
  <c r="E2666" i="1"/>
  <c r="F2666" i="1"/>
  <c r="E2658" i="1"/>
  <c r="F2658" i="1"/>
  <c r="E2650" i="1"/>
  <c r="F2650" i="1"/>
  <c r="E2642" i="1"/>
  <c r="F2642" i="1"/>
  <c r="E2634" i="1"/>
  <c r="F2634" i="1"/>
  <c r="E2626" i="1"/>
  <c r="F2626" i="1"/>
  <c r="E2618" i="1"/>
  <c r="F2618" i="1"/>
  <c r="E2610" i="1"/>
  <c r="F2610" i="1"/>
  <c r="E2602" i="1"/>
  <c r="F2602" i="1"/>
  <c r="E2594" i="1"/>
  <c r="F2594" i="1"/>
  <c r="E2586" i="1"/>
  <c r="F2586" i="1"/>
  <c r="E2578" i="1"/>
  <c r="F2578" i="1"/>
  <c r="E2570" i="1"/>
  <c r="F2570" i="1"/>
  <c r="E2562" i="1"/>
  <c r="F2562" i="1"/>
  <c r="E2554" i="1"/>
  <c r="F2554" i="1"/>
  <c r="E2546" i="1"/>
  <c r="F2546" i="1"/>
  <c r="E2538" i="1"/>
  <c r="F2538" i="1"/>
  <c r="E2530" i="1"/>
  <c r="F2530" i="1"/>
  <c r="E2522" i="1"/>
  <c r="F2522" i="1"/>
  <c r="E2514" i="1"/>
  <c r="F2514" i="1"/>
  <c r="E2506" i="1"/>
  <c r="F2506" i="1"/>
  <c r="E2498" i="1"/>
  <c r="F2498" i="1"/>
  <c r="E2490" i="1"/>
  <c r="F2490" i="1"/>
  <c r="E2482" i="1"/>
  <c r="F2482" i="1"/>
  <c r="E2474" i="1"/>
  <c r="F2474" i="1"/>
  <c r="E2466" i="1"/>
  <c r="F2466" i="1"/>
  <c r="E2458" i="1"/>
  <c r="F2458" i="1"/>
  <c r="E2450" i="1"/>
  <c r="F2450" i="1"/>
  <c r="E2442" i="1"/>
  <c r="F2442" i="1"/>
  <c r="E2434" i="1"/>
  <c r="F2434" i="1"/>
  <c r="E2426" i="1"/>
  <c r="F2426" i="1"/>
  <c r="E2418" i="1"/>
  <c r="F2418" i="1"/>
  <c r="E2410" i="1"/>
  <c r="F2410" i="1"/>
  <c r="E2402" i="1"/>
  <c r="F2402" i="1"/>
  <c r="E2394" i="1"/>
  <c r="F2394" i="1"/>
  <c r="E2386" i="1"/>
  <c r="F2386" i="1"/>
  <c r="E2378" i="1"/>
  <c r="F2378" i="1"/>
  <c r="E2370" i="1"/>
  <c r="F2370" i="1"/>
  <c r="E2362" i="1"/>
  <c r="F2362" i="1"/>
  <c r="E2354" i="1"/>
  <c r="F2354" i="1"/>
  <c r="E2346" i="1"/>
  <c r="F2346" i="1"/>
  <c r="E2338" i="1"/>
  <c r="F2338" i="1"/>
  <c r="E2330" i="1"/>
  <c r="F2330" i="1"/>
  <c r="E2322" i="1"/>
  <c r="F2322" i="1"/>
  <c r="E2314" i="1"/>
  <c r="F2314" i="1"/>
  <c r="E2306" i="1"/>
  <c r="F2306" i="1"/>
  <c r="E2298" i="1"/>
  <c r="F2298" i="1"/>
  <c r="E2290" i="1"/>
  <c r="F2290" i="1"/>
  <c r="E2282" i="1"/>
  <c r="F2282" i="1"/>
  <c r="E2274" i="1"/>
  <c r="F2274" i="1"/>
  <c r="E2266" i="1"/>
  <c r="F2266" i="1"/>
  <c r="E2258" i="1"/>
  <c r="F2258" i="1"/>
  <c r="E2250" i="1"/>
  <c r="F2250" i="1"/>
  <c r="E2242" i="1"/>
  <c r="F2242" i="1"/>
  <c r="E2234" i="1"/>
  <c r="F2234" i="1"/>
  <c r="E2226" i="1"/>
  <c r="F2226" i="1"/>
  <c r="E2218" i="1"/>
  <c r="F2218" i="1"/>
  <c r="E2210" i="1"/>
  <c r="F2210" i="1"/>
  <c r="E2202" i="1"/>
  <c r="F2202" i="1"/>
  <c r="E2194" i="1"/>
  <c r="F2194" i="1"/>
  <c r="E2186" i="1"/>
  <c r="F2186" i="1"/>
  <c r="E2178" i="1"/>
  <c r="F2178" i="1"/>
  <c r="E2170" i="1"/>
  <c r="F2170" i="1"/>
  <c r="E2162" i="1"/>
  <c r="F2162" i="1"/>
  <c r="E2154" i="1"/>
  <c r="F2154" i="1"/>
  <c r="E2146" i="1"/>
  <c r="F2146" i="1"/>
  <c r="E2138" i="1"/>
  <c r="F2138" i="1"/>
  <c r="E2130" i="1"/>
  <c r="F2130" i="1"/>
  <c r="E2122" i="1"/>
  <c r="F2122" i="1"/>
  <c r="E2114" i="1"/>
  <c r="F2114" i="1"/>
  <c r="E2106" i="1"/>
  <c r="F2106" i="1"/>
  <c r="E2098" i="1"/>
  <c r="F2098" i="1"/>
  <c r="E2090" i="1"/>
  <c r="F2090" i="1"/>
  <c r="E2082" i="1"/>
  <c r="F2082" i="1"/>
  <c r="E2074" i="1"/>
  <c r="F2074" i="1"/>
  <c r="E2066" i="1"/>
  <c r="F2066" i="1"/>
  <c r="E2058" i="1"/>
  <c r="F2058" i="1"/>
  <c r="E2050" i="1"/>
  <c r="F2050" i="1"/>
  <c r="E2042" i="1"/>
  <c r="F2042" i="1"/>
  <c r="E2034" i="1"/>
  <c r="F2034" i="1"/>
  <c r="E2026" i="1"/>
  <c r="F2026" i="1"/>
  <c r="E2018" i="1"/>
  <c r="F2018" i="1"/>
  <c r="E2010" i="1"/>
  <c r="F2010" i="1"/>
  <c r="E2002" i="1"/>
  <c r="F2002" i="1"/>
  <c r="E1994" i="1"/>
  <c r="F1994" i="1"/>
  <c r="E1986" i="1"/>
  <c r="F1986" i="1"/>
  <c r="E1978" i="1"/>
  <c r="F1978" i="1"/>
  <c r="E1970" i="1"/>
  <c r="F1970" i="1"/>
  <c r="E1962" i="1"/>
  <c r="F1962" i="1"/>
  <c r="E1954" i="1"/>
  <c r="F1954" i="1"/>
  <c r="E1946" i="1"/>
  <c r="F1946" i="1"/>
  <c r="E1938" i="1"/>
  <c r="F1938" i="1"/>
  <c r="E1930" i="1"/>
  <c r="F1930" i="1"/>
  <c r="E1922" i="1"/>
  <c r="F1922" i="1"/>
  <c r="E1914" i="1"/>
  <c r="F1914" i="1"/>
  <c r="F1906" i="1"/>
  <c r="E1906" i="1"/>
  <c r="E1898" i="1"/>
  <c r="F1898" i="1"/>
  <c r="E1890" i="1"/>
  <c r="F1890" i="1"/>
  <c r="E1882" i="1"/>
  <c r="F1882" i="1"/>
  <c r="E1874" i="1"/>
  <c r="F1874" i="1"/>
  <c r="E1866" i="1"/>
  <c r="F1866" i="1"/>
  <c r="E1858" i="1"/>
  <c r="F1858" i="1"/>
  <c r="E1850" i="1"/>
  <c r="F1850" i="1"/>
  <c r="E1842" i="1"/>
  <c r="F1842" i="1"/>
  <c r="E1834" i="1"/>
  <c r="F1834" i="1"/>
  <c r="E1826" i="1"/>
  <c r="F1826" i="1"/>
  <c r="E1818" i="1"/>
  <c r="F1818" i="1"/>
  <c r="E1810" i="1"/>
  <c r="F1810" i="1"/>
  <c r="E1802" i="1"/>
  <c r="F1802" i="1"/>
  <c r="E1794" i="1"/>
  <c r="F1794" i="1"/>
  <c r="E1786" i="1"/>
  <c r="F1786" i="1"/>
  <c r="E1778" i="1"/>
  <c r="F1778" i="1"/>
  <c r="E1770" i="1"/>
  <c r="F1770" i="1"/>
  <c r="E1762" i="1"/>
  <c r="F1762" i="1"/>
  <c r="E1754" i="1"/>
  <c r="F1754" i="1"/>
  <c r="E1746" i="1"/>
  <c r="F1746" i="1"/>
  <c r="E1738" i="1"/>
  <c r="F1738" i="1"/>
  <c r="E1730" i="1"/>
  <c r="F1730" i="1"/>
  <c r="E1722" i="1"/>
  <c r="F1722" i="1"/>
  <c r="E1714" i="1"/>
  <c r="F1714" i="1"/>
  <c r="E1706" i="1"/>
  <c r="F1706" i="1"/>
  <c r="E1698" i="1"/>
  <c r="F1698" i="1"/>
  <c r="E1690" i="1"/>
  <c r="F1690" i="1"/>
  <c r="E1682" i="1"/>
  <c r="F1682" i="1"/>
  <c r="E1674" i="1"/>
  <c r="F1674" i="1"/>
  <c r="E1666" i="1"/>
  <c r="F1666" i="1"/>
  <c r="E1658" i="1"/>
  <c r="F1658" i="1"/>
  <c r="E1650" i="1"/>
  <c r="F1650" i="1"/>
  <c r="E1642" i="1"/>
  <c r="F1642" i="1"/>
  <c r="E1634" i="1"/>
  <c r="F1634" i="1"/>
  <c r="E1626" i="1"/>
  <c r="F1626" i="1"/>
  <c r="E1618" i="1"/>
  <c r="F1618" i="1"/>
  <c r="E1610" i="1"/>
  <c r="F1610" i="1"/>
  <c r="E1602" i="1"/>
  <c r="F1602" i="1"/>
  <c r="E1594" i="1"/>
  <c r="F1594" i="1"/>
  <c r="E1586" i="1"/>
  <c r="F1586" i="1"/>
  <c r="E1578" i="1"/>
  <c r="F1578" i="1"/>
  <c r="E1570" i="1"/>
  <c r="F1570" i="1"/>
  <c r="E1562" i="1"/>
  <c r="F1562" i="1"/>
  <c r="E1554" i="1"/>
  <c r="F1554" i="1"/>
  <c r="E1546" i="1"/>
  <c r="F1546" i="1"/>
  <c r="E1538" i="1"/>
  <c r="F1538" i="1"/>
  <c r="E1530" i="1"/>
  <c r="F1530" i="1"/>
  <c r="E1522" i="1"/>
  <c r="F1522" i="1"/>
  <c r="E1514" i="1"/>
  <c r="F1514" i="1"/>
  <c r="E1506" i="1"/>
  <c r="F1506" i="1"/>
  <c r="E1498" i="1"/>
  <c r="F1498" i="1"/>
  <c r="E1490" i="1"/>
  <c r="F1490" i="1"/>
  <c r="E1482" i="1"/>
  <c r="F1482" i="1"/>
  <c r="E1474" i="1"/>
  <c r="F1474" i="1"/>
  <c r="E1466" i="1"/>
  <c r="F1466" i="1"/>
  <c r="E1458" i="1"/>
  <c r="F1458" i="1"/>
  <c r="E1450" i="1"/>
  <c r="F1450" i="1"/>
  <c r="E1442" i="1"/>
  <c r="F1442" i="1"/>
  <c r="E1434" i="1"/>
  <c r="F1434" i="1"/>
  <c r="E1426" i="1"/>
  <c r="F1426" i="1"/>
  <c r="E1418" i="1"/>
  <c r="F1418" i="1"/>
  <c r="E1410" i="1"/>
  <c r="F1410" i="1"/>
  <c r="E1402" i="1"/>
  <c r="F1402" i="1"/>
  <c r="E1394" i="1"/>
  <c r="F1394" i="1"/>
  <c r="E1386" i="1"/>
  <c r="F1386" i="1"/>
  <c r="E1378" i="1"/>
  <c r="F1378" i="1"/>
  <c r="E1370" i="1"/>
  <c r="F1370" i="1"/>
  <c r="E1362" i="1"/>
  <c r="F1362" i="1"/>
  <c r="E1354" i="1"/>
  <c r="F1354" i="1"/>
  <c r="E1346" i="1"/>
  <c r="F1346" i="1"/>
  <c r="E1338" i="1"/>
  <c r="F1338" i="1"/>
  <c r="E1330" i="1"/>
  <c r="F1330" i="1"/>
  <c r="E1322" i="1"/>
  <c r="F1322" i="1"/>
  <c r="E1314" i="1"/>
  <c r="F1314" i="1"/>
  <c r="E1306" i="1"/>
  <c r="F1306" i="1"/>
  <c r="E1298" i="1"/>
  <c r="F1298" i="1"/>
  <c r="E1290" i="1"/>
  <c r="F1290" i="1"/>
  <c r="E1282" i="1"/>
  <c r="F1282" i="1"/>
  <c r="E1274" i="1"/>
  <c r="F1274" i="1"/>
  <c r="E1266" i="1"/>
  <c r="F1266" i="1"/>
  <c r="E1258" i="1"/>
  <c r="F1258" i="1"/>
  <c r="E1250" i="1"/>
  <c r="F1250" i="1"/>
  <c r="E1242" i="1"/>
  <c r="F1242" i="1"/>
  <c r="E1234" i="1"/>
  <c r="F1234" i="1"/>
  <c r="E1226" i="1"/>
  <c r="F1226" i="1"/>
  <c r="E1218" i="1"/>
  <c r="F1218" i="1"/>
  <c r="E1210" i="1"/>
  <c r="F1210" i="1"/>
  <c r="E1202" i="1"/>
  <c r="F1202" i="1"/>
  <c r="E1194" i="1"/>
  <c r="F1194" i="1"/>
  <c r="E1186" i="1"/>
  <c r="F1186" i="1"/>
  <c r="E1178" i="1"/>
  <c r="F1178" i="1"/>
  <c r="E1170" i="1"/>
  <c r="F1170" i="1"/>
  <c r="E1162" i="1"/>
  <c r="F1162" i="1"/>
  <c r="E1154" i="1"/>
  <c r="F1154" i="1"/>
  <c r="E1146" i="1"/>
  <c r="F1146" i="1"/>
  <c r="E1138" i="1"/>
  <c r="F1138" i="1"/>
  <c r="E1130" i="1"/>
  <c r="F1130" i="1"/>
  <c r="E1122" i="1"/>
  <c r="F1122" i="1"/>
  <c r="E1114" i="1"/>
  <c r="F1114" i="1"/>
  <c r="E1106" i="1"/>
  <c r="F1106" i="1"/>
  <c r="E1098" i="1"/>
  <c r="F1098" i="1"/>
  <c r="E1090" i="1"/>
  <c r="F1090" i="1"/>
  <c r="E1082" i="1"/>
  <c r="F1082" i="1"/>
  <c r="E1074" i="1"/>
  <c r="F1074" i="1"/>
  <c r="E1066" i="1"/>
  <c r="F1066" i="1"/>
  <c r="E1058" i="1"/>
  <c r="F1058" i="1"/>
  <c r="E1050" i="1"/>
  <c r="F1050" i="1"/>
  <c r="E1042" i="1"/>
  <c r="F1042" i="1"/>
  <c r="E1034" i="1"/>
  <c r="F1034" i="1"/>
  <c r="E1026" i="1"/>
  <c r="F1026" i="1"/>
  <c r="E1018" i="1"/>
  <c r="F1018" i="1"/>
  <c r="E1010" i="1"/>
  <c r="F1010" i="1"/>
  <c r="E1002" i="1"/>
  <c r="F1002" i="1"/>
  <c r="E994" i="1"/>
  <c r="F994" i="1"/>
  <c r="E986" i="1"/>
  <c r="F986" i="1"/>
  <c r="E978" i="1"/>
  <c r="F978" i="1"/>
  <c r="E970" i="1"/>
  <c r="F970" i="1"/>
  <c r="E962" i="1"/>
  <c r="F962" i="1"/>
  <c r="E954" i="1"/>
  <c r="F954" i="1"/>
  <c r="E946" i="1"/>
  <c r="F946" i="1"/>
  <c r="E938" i="1"/>
  <c r="F938" i="1"/>
  <c r="E930" i="1"/>
  <c r="F930" i="1"/>
  <c r="E922" i="1"/>
  <c r="F922" i="1"/>
  <c r="E914" i="1"/>
  <c r="F914" i="1"/>
  <c r="E906" i="1"/>
  <c r="F906" i="1"/>
  <c r="E898" i="1"/>
  <c r="F898" i="1"/>
  <c r="E890" i="1"/>
  <c r="F890" i="1"/>
  <c r="E882" i="1"/>
  <c r="F882" i="1"/>
  <c r="E874" i="1"/>
  <c r="F874" i="1"/>
  <c r="E866" i="1"/>
  <c r="F866" i="1"/>
  <c r="E858" i="1"/>
  <c r="F858" i="1"/>
  <c r="E850" i="1"/>
  <c r="F850" i="1"/>
  <c r="E842" i="1"/>
  <c r="F842" i="1"/>
  <c r="E834" i="1"/>
  <c r="F834" i="1"/>
  <c r="E826" i="1"/>
  <c r="F826" i="1"/>
  <c r="E818" i="1"/>
  <c r="F818" i="1"/>
  <c r="E810" i="1"/>
  <c r="F810" i="1"/>
  <c r="E802" i="1"/>
  <c r="F802" i="1"/>
  <c r="E794" i="1"/>
  <c r="F794" i="1"/>
  <c r="E786" i="1"/>
  <c r="F786" i="1"/>
  <c r="E778" i="1"/>
  <c r="F778" i="1"/>
  <c r="E770" i="1"/>
  <c r="F770" i="1"/>
  <c r="E762" i="1"/>
  <c r="F762" i="1"/>
  <c r="E754" i="1"/>
  <c r="F754" i="1"/>
  <c r="E746" i="1"/>
  <c r="F746" i="1"/>
  <c r="E738" i="1"/>
  <c r="F738" i="1"/>
  <c r="E730" i="1"/>
  <c r="F730" i="1"/>
  <c r="E722" i="1"/>
  <c r="F722" i="1"/>
  <c r="E714" i="1"/>
  <c r="F714" i="1"/>
  <c r="E706" i="1"/>
  <c r="F706" i="1"/>
  <c r="E698" i="1"/>
  <c r="F698" i="1"/>
  <c r="E690" i="1"/>
  <c r="F690" i="1"/>
  <c r="E682" i="1"/>
  <c r="F682" i="1"/>
  <c r="E674" i="1"/>
  <c r="F674" i="1"/>
  <c r="E666" i="1"/>
  <c r="F666" i="1"/>
  <c r="E658" i="1"/>
  <c r="F658" i="1"/>
  <c r="E650" i="1"/>
  <c r="F650" i="1"/>
  <c r="E642" i="1"/>
  <c r="F642" i="1"/>
  <c r="E634" i="1"/>
  <c r="F634" i="1"/>
  <c r="E626" i="1"/>
  <c r="F626" i="1"/>
  <c r="E618" i="1"/>
  <c r="F618" i="1"/>
  <c r="E610" i="1"/>
  <c r="F610" i="1"/>
  <c r="E602" i="1"/>
  <c r="F602" i="1"/>
  <c r="E594" i="1"/>
  <c r="F594" i="1"/>
  <c r="E586" i="1"/>
  <c r="F586" i="1"/>
  <c r="E578" i="1"/>
  <c r="F578" i="1"/>
  <c r="F570" i="1"/>
  <c r="E570" i="1"/>
  <c r="F562" i="1"/>
  <c r="E562" i="1"/>
  <c r="F554" i="1"/>
  <c r="E554" i="1"/>
  <c r="F546" i="1"/>
  <c r="E546" i="1"/>
  <c r="F538" i="1"/>
  <c r="E538" i="1"/>
  <c r="F530" i="1"/>
  <c r="E530" i="1"/>
  <c r="F522" i="1"/>
  <c r="E522" i="1"/>
  <c r="F514" i="1"/>
  <c r="E514" i="1"/>
  <c r="F506" i="1"/>
  <c r="E506" i="1"/>
  <c r="F498" i="1"/>
  <c r="E498" i="1"/>
  <c r="F490" i="1"/>
  <c r="E490" i="1"/>
  <c r="F482" i="1"/>
  <c r="E482" i="1"/>
  <c r="F474" i="1"/>
  <c r="E474" i="1"/>
  <c r="F466" i="1"/>
  <c r="E466" i="1"/>
  <c r="F458" i="1"/>
  <c r="E458" i="1"/>
  <c r="F450" i="1"/>
  <c r="E450" i="1"/>
  <c r="F442" i="1"/>
  <c r="E442" i="1"/>
  <c r="F434" i="1"/>
  <c r="E434" i="1"/>
  <c r="F426" i="1"/>
  <c r="E426" i="1"/>
  <c r="F418" i="1"/>
  <c r="E418" i="1"/>
  <c r="F410" i="1"/>
  <c r="E410" i="1"/>
  <c r="F402" i="1"/>
  <c r="E402" i="1"/>
  <c r="F394" i="1"/>
  <c r="E394" i="1"/>
  <c r="F386" i="1"/>
  <c r="E386" i="1"/>
  <c r="F378" i="1"/>
  <c r="E378" i="1"/>
  <c r="F370" i="1"/>
  <c r="E370" i="1"/>
  <c r="F362" i="1"/>
  <c r="E362" i="1"/>
  <c r="F354" i="1"/>
  <c r="E354" i="1"/>
  <c r="F346" i="1"/>
  <c r="E346" i="1"/>
  <c r="E338" i="1"/>
  <c r="F338" i="1"/>
  <c r="E330" i="1"/>
  <c r="F330" i="1"/>
  <c r="E322" i="1"/>
  <c r="F322" i="1"/>
  <c r="F314" i="1"/>
  <c r="E314" i="1"/>
  <c r="F306" i="1"/>
  <c r="E306" i="1"/>
  <c r="F298" i="1"/>
  <c r="E298" i="1"/>
  <c r="F290" i="1"/>
  <c r="E290" i="1"/>
  <c r="F282" i="1"/>
  <c r="E282" i="1"/>
  <c r="F274" i="1"/>
  <c r="E274" i="1"/>
  <c r="F266" i="1"/>
  <c r="E266" i="1"/>
  <c r="E258" i="1"/>
  <c r="F258" i="1"/>
  <c r="E250" i="1"/>
  <c r="F250" i="1"/>
  <c r="E242" i="1"/>
  <c r="F242" i="1"/>
  <c r="E234" i="1"/>
  <c r="F234" i="1"/>
  <c r="E226" i="1"/>
  <c r="F226" i="1"/>
  <c r="E218" i="1"/>
  <c r="F218" i="1"/>
  <c r="E210" i="1"/>
  <c r="F210" i="1"/>
  <c r="E202" i="1"/>
  <c r="F202" i="1"/>
  <c r="E194" i="1"/>
  <c r="F194" i="1"/>
  <c r="E186" i="1"/>
  <c r="F186" i="1"/>
  <c r="E178" i="1"/>
  <c r="F178" i="1"/>
  <c r="E170" i="1"/>
  <c r="F170" i="1"/>
  <c r="E162" i="1"/>
  <c r="F162" i="1"/>
  <c r="E154" i="1"/>
  <c r="F154" i="1"/>
  <c r="E146" i="1"/>
  <c r="F146" i="1"/>
  <c r="E138" i="1"/>
  <c r="F138" i="1"/>
  <c r="E130" i="1"/>
  <c r="F130" i="1"/>
  <c r="E122" i="1"/>
  <c r="F122" i="1"/>
  <c r="E114" i="1"/>
  <c r="F114" i="1"/>
  <c r="E106" i="1"/>
  <c r="F106" i="1"/>
  <c r="E98" i="1"/>
  <c r="F98" i="1"/>
  <c r="E90" i="1"/>
  <c r="F90" i="1"/>
  <c r="E82" i="1"/>
  <c r="F82" i="1"/>
  <c r="E74" i="1"/>
  <c r="F74" i="1"/>
  <c r="E66" i="1"/>
  <c r="F66" i="1"/>
  <c r="E58" i="1"/>
  <c r="F58" i="1"/>
  <c r="E50" i="1"/>
  <c r="F50" i="1"/>
  <c r="E42" i="1"/>
  <c r="F42" i="1"/>
  <c r="E34" i="1"/>
  <c r="F34" i="1"/>
  <c r="E26" i="1"/>
  <c r="F26" i="1"/>
  <c r="E18" i="1"/>
  <c r="F18" i="1"/>
  <c r="E10" i="1"/>
  <c r="F10" i="1"/>
  <c r="E2041" i="1"/>
  <c r="F2041" i="1"/>
  <c r="E2033" i="1"/>
  <c r="F2033" i="1"/>
  <c r="E2025" i="1"/>
  <c r="F2025" i="1"/>
  <c r="E2017" i="1"/>
  <c r="F2017" i="1"/>
  <c r="E2009" i="1"/>
  <c r="F2009" i="1"/>
  <c r="E2001" i="1"/>
  <c r="F2001" i="1"/>
  <c r="E1993" i="1"/>
  <c r="F1993" i="1"/>
  <c r="E1985" i="1"/>
  <c r="F1985" i="1"/>
  <c r="E1977" i="1"/>
  <c r="F1977" i="1"/>
  <c r="E1969" i="1"/>
  <c r="F1969" i="1"/>
  <c r="E1961" i="1"/>
  <c r="F1961" i="1"/>
  <c r="E1953" i="1"/>
  <c r="F1953" i="1"/>
  <c r="E1945" i="1"/>
  <c r="F1945" i="1"/>
  <c r="E1937" i="1"/>
  <c r="F1937" i="1"/>
  <c r="E1929" i="1"/>
  <c r="F1929" i="1"/>
  <c r="E1921" i="1"/>
  <c r="F1921" i="1"/>
  <c r="E1913" i="1"/>
  <c r="F1913" i="1"/>
  <c r="E1905" i="1"/>
  <c r="F1905" i="1"/>
  <c r="F1897" i="1"/>
  <c r="E1897" i="1"/>
  <c r="F1889" i="1"/>
  <c r="E1889" i="1"/>
  <c r="F1881" i="1"/>
  <c r="E1881" i="1"/>
  <c r="F1873" i="1"/>
  <c r="E1873" i="1"/>
  <c r="F1865" i="1"/>
  <c r="E1865" i="1"/>
  <c r="F1857" i="1"/>
  <c r="E1857" i="1"/>
  <c r="F1849" i="1"/>
  <c r="E1849" i="1"/>
  <c r="F1841" i="1"/>
  <c r="E1841" i="1"/>
  <c r="F1833" i="1"/>
  <c r="E1833" i="1"/>
  <c r="F1825" i="1"/>
  <c r="E1825" i="1"/>
  <c r="F1817" i="1"/>
  <c r="E1817" i="1"/>
  <c r="F1809" i="1"/>
  <c r="E1809" i="1"/>
  <c r="F1801" i="1"/>
  <c r="E1801" i="1"/>
  <c r="F1793" i="1"/>
  <c r="E1793" i="1"/>
  <c r="F1785" i="1"/>
  <c r="E1785" i="1"/>
  <c r="F1777" i="1"/>
  <c r="E1777" i="1"/>
  <c r="F1769" i="1"/>
  <c r="E1769" i="1"/>
  <c r="F1761" i="1"/>
  <c r="E1761" i="1"/>
  <c r="F1753" i="1"/>
  <c r="E1753" i="1"/>
  <c r="F1745" i="1"/>
  <c r="E1745" i="1"/>
  <c r="F1737" i="1"/>
  <c r="E1737" i="1"/>
  <c r="F1729" i="1"/>
  <c r="E1729" i="1"/>
  <c r="F1721" i="1"/>
  <c r="E1721" i="1"/>
  <c r="F1713" i="1"/>
  <c r="E1713" i="1"/>
  <c r="F1705" i="1"/>
  <c r="E1705" i="1"/>
  <c r="F1697" i="1"/>
  <c r="E1697" i="1"/>
  <c r="F1689" i="1"/>
  <c r="E1689" i="1"/>
  <c r="F1681" i="1"/>
  <c r="E1681" i="1"/>
  <c r="F1673" i="1"/>
  <c r="E1673" i="1"/>
  <c r="F1665" i="1"/>
  <c r="E1665" i="1"/>
  <c r="F1657" i="1"/>
  <c r="E1657" i="1"/>
  <c r="F1649" i="1"/>
  <c r="E1649" i="1"/>
  <c r="F1641" i="1"/>
  <c r="E1641" i="1"/>
  <c r="F1633" i="1"/>
  <c r="E1633" i="1"/>
  <c r="F1625" i="1"/>
  <c r="E1625" i="1"/>
  <c r="F1617" i="1"/>
  <c r="E1617" i="1"/>
  <c r="F1609" i="1"/>
  <c r="E1609" i="1"/>
  <c r="F1601" i="1"/>
  <c r="E1601" i="1"/>
  <c r="F1593" i="1"/>
  <c r="E1593" i="1"/>
  <c r="F1585" i="1"/>
  <c r="E1585" i="1"/>
  <c r="F1577" i="1"/>
  <c r="E1577" i="1"/>
  <c r="F1569" i="1"/>
  <c r="E1569" i="1"/>
  <c r="E1561" i="1"/>
  <c r="F1561" i="1"/>
  <c r="F1553" i="1"/>
  <c r="E1553" i="1"/>
  <c r="F1545" i="1"/>
  <c r="E1545" i="1"/>
  <c r="F1537" i="1"/>
  <c r="E1537" i="1"/>
  <c r="F1529" i="1"/>
  <c r="E1529" i="1"/>
  <c r="F1521" i="1"/>
  <c r="E1521" i="1"/>
  <c r="F1513" i="1"/>
  <c r="E1513" i="1"/>
  <c r="F1505" i="1"/>
  <c r="E1505" i="1"/>
  <c r="F1497" i="1"/>
  <c r="E1497" i="1"/>
  <c r="F1489" i="1"/>
  <c r="E1489" i="1"/>
  <c r="F1481" i="1"/>
  <c r="E1481" i="1"/>
  <c r="F1473" i="1"/>
  <c r="E1473" i="1"/>
  <c r="F1465" i="1"/>
  <c r="E1465" i="1"/>
  <c r="F1457" i="1"/>
  <c r="E1457" i="1"/>
  <c r="F1449" i="1"/>
  <c r="E1449" i="1"/>
  <c r="F1441" i="1"/>
  <c r="E1441" i="1"/>
  <c r="F1433" i="1"/>
  <c r="E1433" i="1"/>
  <c r="F1425" i="1"/>
  <c r="E1425" i="1"/>
  <c r="F1417" i="1"/>
  <c r="E1417" i="1"/>
  <c r="F1409" i="1"/>
  <c r="E1409" i="1"/>
  <c r="F1401" i="1"/>
  <c r="E1401" i="1"/>
  <c r="F1393" i="1"/>
  <c r="E1393" i="1"/>
  <c r="F1385" i="1"/>
  <c r="E1385" i="1"/>
  <c r="F1377" i="1"/>
  <c r="E1377" i="1"/>
  <c r="F1369" i="1"/>
  <c r="E1369" i="1"/>
  <c r="F1361" i="1"/>
  <c r="E1361" i="1"/>
  <c r="F1353" i="1"/>
  <c r="E1353" i="1"/>
  <c r="F1345" i="1"/>
  <c r="E1345" i="1"/>
  <c r="F1337" i="1"/>
  <c r="E1337" i="1"/>
  <c r="F1329" i="1"/>
  <c r="E1329" i="1"/>
  <c r="F1321" i="1"/>
  <c r="E1321" i="1"/>
  <c r="F1313" i="1"/>
  <c r="E1313" i="1"/>
  <c r="F1305" i="1"/>
  <c r="E1305" i="1"/>
  <c r="F1297" i="1"/>
  <c r="E1297" i="1"/>
  <c r="F1289" i="1"/>
  <c r="E1289" i="1"/>
  <c r="F1281" i="1"/>
  <c r="E1281" i="1"/>
  <c r="F1273" i="1"/>
  <c r="E1273" i="1"/>
  <c r="F1265" i="1"/>
  <c r="E1265" i="1"/>
  <c r="F1257" i="1"/>
  <c r="E1257" i="1"/>
  <c r="F1249" i="1"/>
  <c r="E1249" i="1"/>
  <c r="F1241" i="1"/>
  <c r="E1241" i="1"/>
  <c r="F1233" i="1"/>
  <c r="E1233" i="1"/>
  <c r="F1225" i="1"/>
  <c r="E1225" i="1"/>
  <c r="F1217" i="1"/>
  <c r="E1217" i="1"/>
  <c r="F1209" i="1"/>
  <c r="E1209" i="1"/>
  <c r="F1201" i="1"/>
  <c r="E1201" i="1"/>
  <c r="F1193" i="1"/>
  <c r="E1193" i="1"/>
  <c r="F1185" i="1"/>
  <c r="E1185" i="1"/>
  <c r="F1177" i="1"/>
  <c r="E1177" i="1"/>
  <c r="F1169" i="1"/>
  <c r="E1169" i="1"/>
  <c r="F1161" i="1"/>
  <c r="E1161" i="1"/>
  <c r="F1153" i="1"/>
  <c r="E1153" i="1"/>
  <c r="F1145" i="1"/>
  <c r="E1145" i="1"/>
  <c r="F1137" i="1"/>
  <c r="E1137" i="1"/>
  <c r="F1129" i="1"/>
  <c r="E1129" i="1"/>
  <c r="F1121" i="1"/>
  <c r="E1121" i="1"/>
  <c r="F1113" i="1"/>
  <c r="E1113" i="1"/>
  <c r="F1105" i="1"/>
  <c r="E1105" i="1"/>
  <c r="F1097" i="1"/>
  <c r="E1097" i="1"/>
  <c r="F1089" i="1"/>
  <c r="E1089" i="1"/>
  <c r="F1081" i="1"/>
  <c r="E1081" i="1"/>
  <c r="F1073" i="1"/>
  <c r="E1073" i="1"/>
  <c r="F1065" i="1"/>
  <c r="E1065" i="1"/>
  <c r="F1057" i="1"/>
  <c r="E1057" i="1"/>
  <c r="F1049" i="1"/>
  <c r="E1049" i="1"/>
  <c r="F1041" i="1"/>
  <c r="E1041" i="1"/>
  <c r="F1033" i="1"/>
  <c r="E1033" i="1"/>
  <c r="F1025" i="1"/>
  <c r="E1025" i="1"/>
  <c r="F1017" i="1"/>
  <c r="E1017" i="1"/>
  <c r="F1009" i="1"/>
  <c r="E1009" i="1"/>
  <c r="F1001" i="1"/>
  <c r="E1001" i="1"/>
  <c r="F993" i="1"/>
  <c r="E993" i="1"/>
  <c r="F985" i="1"/>
  <c r="E985" i="1"/>
  <c r="F977" i="1"/>
  <c r="E977" i="1"/>
  <c r="F969" i="1"/>
  <c r="E969" i="1"/>
  <c r="F961" i="1"/>
  <c r="E961" i="1"/>
  <c r="F953" i="1"/>
  <c r="E953" i="1"/>
  <c r="F945" i="1"/>
  <c r="E945" i="1"/>
  <c r="F937" i="1"/>
  <c r="E937" i="1"/>
  <c r="F929" i="1"/>
  <c r="E929" i="1"/>
  <c r="F921" i="1"/>
  <c r="E921" i="1"/>
  <c r="F913" i="1"/>
  <c r="E913" i="1"/>
  <c r="F905" i="1"/>
  <c r="E905" i="1"/>
  <c r="F897" i="1"/>
  <c r="E897" i="1"/>
  <c r="F889" i="1"/>
  <c r="E889" i="1"/>
  <c r="E881" i="1"/>
  <c r="F881" i="1"/>
  <c r="E873" i="1"/>
  <c r="F873" i="1"/>
  <c r="E865" i="1"/>
  <c r="F865" i="1"/>
  <c r="E857" i="1"/>
  <c r="F857" i="1"/>
  <c r="E849" i="1"/>
  <c r="F849" i="1"/>
  <c r="E841" i="1"/>
  <c r="F841" i="1"/>
  <c r="E833" i="1"/>
  <c r="F833" i="1"/>
  <c r="E825" i="1"/>
  <c r="F825" i="1"/>
  <c r="E817" i="1"/>
  <c r="F817" i="1"/>
  <c r="E809" i="1"/>
  <c r="F809" i="1"/>
  <c r="E801" i="1"/>
  <c r="F801" i="1"/>
  <c r="E793" i="1"/>
  <c r="F793" i="1"/>
  <c r="E785" i="1"/>
  <c r="F785" i="1"/>
  <c r="E777" i="1"/>
  <c r="F777" i="1"/>
  <c r="E769" i="1"/>
  <c r="F769" i="1"/>
  <c r="E761" i="1"/>
  <c r="F761" i="1"/>
  <c r="E753" i="1"/>
  <c r="F753" i="1"/>
  <c r="E745" i="1"/>
  <c r="F745" i="1"/>
  <c r="E737" i="1"/>
  <c r="F737" i="1"/>
  <c r="E729" i="1"/>
  <c r="F729" i="1"/>
  <c r="E721" i="1"/>
  <c r="F721" i="1"/>
  <c r="E713" i="1"/>
  <c r="F713" i="1"/>
  <c r="E705" i="1"/>
  <c r="F705" i="1"/>
  <c r="E697" i="1"/>
  <c r="F697" i="1"/>
  <c r="E689" i="1"/>
  <c r="F689" i="1"/>
  <c r="E681" i="1"/>
  <c r="F681" i="1"/>
  <c r="E673" i="1"/>
  <c r="F673" i="1"/>
  <c r="E665" i="1"/>
  <c r="F665" i="1"/>
  <c r="E657" i="1"/>
  <c r="F657" i="1"/>
  <c r="E649" i="1"/>
  <c r="F649" i="1"/>
  <c r="E641" i="1"/>
  <c r="F641" i="1"/>
  <c r="E633" i="1"/>
  <c r="F633" i="1"/>
  <c r="E625" i="1"/>
  <c r="F625" i="1"/>
  <c r="E617" i="1"/>
  <c r="F617" i="1"/>
  <c r="E609" i="1"/>
  <c r="F609" i="1"/>
  <c r="E601" i="1"/>
  <c r="F601" i="1"/>
  <c r="E593" i="1"/>
  <c r="F593" i="1"/>
  <c r="E585" i="1"/>
  <c r="F585" i="1"/>
  <c r="E577" i="1"/>
  <c r="F577" i="1"/>
  <c r="E569" i="1"/>
  <c r="F569" i="1"/>
  <c r="E561" i="1"/>
  <c r="F561" i="1"/>
  <c r="E553" i="1"/>
  <c r="F553" i="1"/>
  <c r="E545" i="1"/>
  <c r="F545" i="1"/>
  <c r="E537" i="1"/>
  <c r="F537" i="1"/>
  <c r="E529" i="1"/>
  <c r="F529" i="1"/>
  <c r="E521" i="1"/>
  <c r="F521" i="1"/>
  <c r="E513" i="1"/>
  <c r="F513" i="1"/>
  <c r="E505" i="1"/>
  <c r="F505" i="1"/>
  <c r="E497" i="1"/>
  <c r="F497" i="1"/>
  <c r="E489" i="1"/>
  <c r="F489" i="1"/>
  <c r="E481" i="1"/>
  <c r="F481" i="1"/>
  <c r="E473" i="1"/>
  <c r="F473" i="1"/>
  <c r="E465" i="1"/>
  <c r="F465" i="1"/>
  <c r="E457" i="1"/>
  <c r="F457" i="1"/>
  <c r="E449" i="1"/>
  <c r="F449" i="1"/>
  <c r="E441" i="1"/>
  <c r="F441" i="1"/>
  <c r="E433" i="1"/>
  <c r="F433" i="1"/>
  <c r="E425" i="1"/>
  <c r="F425" i="1"/>
  <c r="E417" i="1"/>
  <c r="F417" i="1"/>
  <c r="E409" i="1"/>
  <c r="F409" i="1"/>
  <c r="E401" i="1"/>
  <c r="F401" i="1"/>
  <c r="E393" i="1"/>
  <c r="F393" i="1"/>
  <c r="E385" i="1"/>
  <c r="F385" i="1"/>
  <c r="E377" i="1"/>
  <c r="F377" i="1"/>
  <c r="E369" i="1"/>
  <c r="F369" i="1"/>
  <c r="E361" i="1"/>
  <c r="F361" i="1"/>
  <c r="E353" i="1"/>
  <c r="F353" i="1"/>
  <c r="E345" i="1"/>
  <c r="F345" i="1"/>
  <c r="E337" i="1"/>
  <c r="F337" i="1"/>
  <c r="E329" i="1"/>
  <c r="F329" i="1"/>
  <c r="E321" i="1"/>
  <c r="F321" i="1"/>
  <c r="E313" i="1"/>
  <c r="F313" i="1"/>
  <c r="E305" i="1"/>
  <c r="F305" i="1"/>
  <c r="E297" i="1"/>
  <c r="F297" i="1"/>
  <c r="E289" i="1"/>
  <c r="F289" i="1"/>
  <c r="E281" i="1"/>
  <c r="F281" i="1"/>
  <c r="E273" i="1"/>
  <c r="F273" i="1"/>
  <c r="E265" i="1"/>
  <c r="F265" i="1"/>
  <c r="E257" i="1"/>
  <c r="F257" i="1"/>
  <c r="E249" i="1"/>
  <c r="F249" i="1"/>
  <c r="E241" i="1"/>
  <c r="F241" i="1"/>
  <c r="E233" i="1"/>
  <c r="F233" i="1"/>
  <c r="E225" i="1"/>
  <c r="F225" i="1"/>
  <c r="E217" i="1"/>
  <c r="F217" i="1"/>
  <c r="E209" i="1"/>
  <c r="F209" i="1"/>
  <c r="E201" i="1"/>
  <c r="F201" i="1"/>
  <c r="E193" i="1"/>
  <c r="F193" i="1"/>
  <c r="E185" i="1"/>
  <c r="F185" i="1"/>
  <c r="E177" i="1"/>
  <c r="F177" i="1"/>
  <c r="E169" i="1"/>
  <c r="F169" i="1"/>
  <c r="E161" i="1"/>
  <c r="F161" i="1"/>
  <c r="E153" i="1"/>
  <c r="F153" i="1"/>
  <c r="E145" i="1"/>
  <c r="F145" i="1"/>
  <c r="E137" i="1"/>
  <c r="F137" i="1"/>
  <c r="E129" i="1"/>
  <c r="F129" i="1"/>
  <c r="E121" i="1"/>
  <c r="F121" i="1"/>
  <c r="E113" i="1"/>
  <c r="F113" i="1"/>
  <c r="E105" i="1"/>
  <c r="F105" i="1"/>
  <c r="E97" i="1"/>
  <c r="F97" i="1"/>
  <c r="E89" i="1"/>
  <c r="F89" i="1"/>
  <c r="E81" i="1"/>
  <c r="F81" i="1"/>
  <c r="E73" i="1"/>
  <c r="F73" i="1"/>
  <c r="E65" i="1"/>
  <c r="F65" i="1"/>
  <c r="E57" i="1"/>
  <c r="F57" i="1"/>
  <c r="E49" i="1"/>
  <c r="F49" i="1"/>
  <c r="E41" i="1"/>
  <c r="F41" i="1"/>
  <c r="E33" i="1"/>
  <c r="F33" i="1"/>
  <c r="E25" i="1"/>
  <c r="F25" i="1"/>
  <c r="E17" i="1"/>
  <c r="F17" i="1"/>
  <c r="E9" i="1"/>
  <c r="F9" i="1"/>
  <c r="E2016" i="1"/>
  <c r="F2016" i="1"/>
  <c r="E2008" i="1"/>
  <c r="F2008" i="1"/>
  <c r="E2000" i="1"/>
  <c r="F2000" i="1"/>
  <c r="E1992" i="1"/>
  <c r="F1992" i="1"/>
  <c r="E1984" i="1"/>
  <c r="F1984" i="1"/>
  <c r="E1976" i="1"/>
  <c r="F1976" i="1"/>
  <c r="E1968" i="1"/>
  <c r="F1968" i="1"/>
  <c r="E1960" i="1"/>
  <c r="F1960" i="1"/>
  <c r="E1952" i="1"/>
  <c r="F1952" i="1"/>
  <c r="E1944" i="1"/>
  <c r="F1944" i="1"/>
  <c r="E1936" i="1"/>
  <c r="F1936" i="1"/>
  <c r="E1928" i="1"/>
  <c r="F1928" i="1"/>
  <c r="E1920" i="1"/>
  <c r="F1920" i="1"/>
  <c r="E1912" i="1"/>
  <c r="F1912" i="1"/>
  <c r="E1904" i="1"/>
  <c r="F1904" i="1"/>
  <c r="E1896" i="1"/>
  <c r="F1896" i="1"/>
  <c r="E1888" i="1"/>
  <c r="F1888" i="1"/>
  <c r="E1880" i="1"/>
  <c r="F1880" i="1"/>
  <c r="E1872" i="1"/>
  <c r="F1872" i="1"/>
  <c r="E1864" i="1"/>
  <c r="F1864" i="1"/>
  <c r="E1856" i="1"/>
  <c r="F1856" i="1"/>
  <c r="E1848" i="1"/>
  <c r="F1848" i="1"/>
  <c r="E1840" i="1"/>
  <c r="F1840" i="1"/>
  <c r="E1832" i="1"/>
  <c r="F1832" i="1"/>
  <c r="E1824" i="1"/>
  <c r="F1824" i="1"/>
  <c r="E1816" i="1"/>
  <c r="F1816" i="1"/>
  <c r="E1808" i="1"/>
  <c r="F1808" i="1"/>
  <c r="E1800" i="1"/>
  <c r="F1800" i="1"/>
  <c r="E1792" i="1"/>
  <c r="F1792" i="1"/>
  <c r="E1784" i="1"/>
  <c r="F1784" i="1"/>
  <c r="E1776" i="1"/>
  <c r="F1776" i="1"/>
  <c r="E1768" i="1"/>
  <c r="F1768" i="1"/>
  <c r="E1760" i="1"/>
  <c r="F1760" i="1"/>
  <c r="E1752" i="1"/>
  <c r="F1752" i="1"/>
  <c r="E1744" i="1"/>
  <c r="F1744" i="1"/>
  <c r="E1736" i="1"/>
  <c r="F1736" i="1"/>
  <c r="E1728" i="1"/>
  <c r="F1728" i="1"/>
  <c r="E1720" i="1"/>
  <c r="F1720" i="1"/>
  <c r="E1712" i="1"/>
  <c r="F1712" i="1"/>
  <c r="E1704" i="1"/>
  <c r="F1704" i="1"/>
  <c r="E1696" i="1"/>
  <c r="F1696" i="1"/>
  <c r="E1688" i="1"/>
  <c r="F1688" i="1"/>
  <c r="E1680" i="1"/>
  <c r="F1680" i="1"/>
  <c r="E1672" i="1"/>
  <c r="F1672" i="1"/>
  <c r="E1664" i="1"/>
  <c r="F1664" i="1"/>
  <c r="E1656" i="1"/>
  <c r="F1656" i="1"/>
  <c r="E1648" i="1"/>
  <c r="F1648" i="1"/>
  <c r="E1640" i="1"/>
  <c r="F1640" i="1"/>
  <c r="E1632" i="1"/>
  <c r="F1632" i="1"/>
  <c r="E1624" i="1"/>
  <c r="F1624" i="1"/>
  <c r="E1616" i="1"/>
  <c r="F1616" i="1"/>
  <c r="E1608" i="1"/>
  <c r="F1608" i="1"/>
  <c r="E1600" i="1"/>
  <c r="F1600" i="1"/>
  <c r="E1592" i="1"/>
  <c r="F1592" i="1"/>
  <c r="E1584" i="1"/>
  <c r="F1584" i="1"/>
  <c r="E1576" i="1"/>
  <c r="F1576" i="1"/>
  <c r="E1568" i="1"/>
  <c r="F1568" i="1"/>
  <c r="E1560" i="1"/>
  <c r="F1560" i="1"/>
  <c r="E1552" i="1"/>
  <c r="F1552" i="1"/>
  <c r="E1544" i="1"/>
  <c r="F1544" i="1"/>
  <c r="E1536" i="1"/>
  <c r="F1536" i="1"/>
  <c r="E1528" i="1"/>
  <c r="F1528" i="1"/>
  <c r="E1520" i="1"/>
  <c r="F1520" i="1"/>
  <c r="E1512" i="1"/>
  <c r="F1512" i="1"/>
  <c r="E1504" i="1"/>
  <c r="F1504" i="1"/>
  <c r="E1496" i="1"/>
  <c r="F1496" i="1"/>
  <c r="E1488" i="1"/>
  <c r="F1488" i="1"/>
  <c r="E1480" i="1"/>
  <c r="F1480" i="1"/>
  <c r="E1472" i="1"/>
  <c r="F1472" i="1"/>
  <c r="E1464" i="1"/>
  <c r="F1464" i="1"/>
  <c r="E1456" i="1"/>
  <c r="F1456" i="1"/>
  <c r="E1448" i="1"/>
  <c r="F1448" i="1"/>
  <c r="E1440" i="1"/>
  <c r="F1440" i="1"/>
  <c r="E1432" i="1"/>
  <c r="F1432" i="1"/>
  <c r="E1424" i="1"/>
  <c r="F1424" i="1"/>
  <c r="E1416" i="1"/>
  <c r="F1416" i="1"/>
  <c r="E1408" i="1"/>
  <c r="F1408" i="1"/>
  <c r="E1400" i="1"/>
  <c r="F1400" i="1"/>
  <c r="E1392" i="1"/>
  <c r="F1392" i="1"/>
  <c r="E1384" i="1"/>
  <c r="F1384" i="1"/>
  <c r="E1376" i="1"/>
  <c r="F1376" i="1"/>
  <c r="E1368" i="1"/>
  <c r="F1368" i="1"/>
  <c r="E1360" i="1"/>
  <c r="F1360" i="1"/>
  <c r="E1352" i="1"/>
  <c r="F1352" i="1"/>
  <c r="E1344" i="1"/>
  <c r="F1344" i="1"/>
  <c r="E1336" i="1"/>
  <c r="F1336" i="1"/>
  <c r="E1328" i="1"/>
  <c r="F1328" i="1"/>
  <c r="E1320" i="1"/>
  <c r="F1320" i="1"/>
  <c r="E1312" i="1"/>
  <c r="F1312" i="1"/>
  <c r="E1304" i="1"/>
  <c r="F1304" i="1"/>
  <c r="E1296" i="1"/>
  <c r="F1296" i="1"/>
  <c r="E1288" i="1"/>
  <c r="F1288" i="1"/>
  <c r="E1280" i="1"/>
  <c r="F1280" i="1"/>
  <c r="E1272" i="1"/>
  <c r="F1272" i="1"/>
  <c r="E1264" i="1"/>
  <c r="F1264" i="1"/>
  <c r="E1256" i="1"/>
  <c r="F1256" i="1"/>
  <c r="E1248" i="1"/>
  <c r="F1248" i="1"/>
  <c r="E1240" i="1"/>
  <c r="F1240" i="1"/>
  <c r="E1232" i="1"/>
  <c r="F1232" i="1"/>
  <c r="E1224" i="1"/>
  <c r="F1224" i="1"/>
  <c r="E1216" i="1"/>
  <c r="F1216" i="1"/>
  <c r="E1208" i="1"/>
  <c r="F1208" i="1"/>
  <c r="E1200" i="1"/>
  <c r="F1200" i="1"/>
  <c r="E1192" i="1"/>
  <c r="F1192" i="1"/>
  <c r="E1184" i="1"/>
  <c r="F1184" i="1"/>
  <c r="E1176" i="1"/>
  <c r="F1176" i="1"/>
  <c r="E1168" i="1"/>
  <c r="F1168" i="1"/>
  <c r="E1160" i="1"/>
  <c r="F1160" i="1"/>
  <c r="E1152" i="1"/>
  <c r="F1152" i="1"/>
  <c r="E1144" i="1"/>
  <c r="F1144" i="1"/>
  <c r="E1136" i="1"/>
  <c r="F1136" i="1"/>
  <c r="E1128" i="1"/>
  <c r="F1128" i="1"/>
  <c r="E1120" i="1"/>
  <c r="F1120" i="1"/>
  <c r="E1112" i="1"/>
  <c r="F1112" i="1"/>
  <c r="E1104" i="1"/>
  <c r="F1104" i="1"/>
  <c r="E1096" i="1"/>
  <c r="F1096" i="1"/>
  <c r="E1088" i="1"/>
  <c r="F1088" i="1"/>
  <c r="E1080" i="1"/>
  <c r="F1080" i="1"/>
  <c r="E1072" i="1"/>
  <c r="F1072" i="1"/>
  <c r="E1064" i="1"/>
  <c r="F1064" i="1"/>
  <c r="E1056" i="1"/>
  <c r="F1056" i="1"/>
  <c r="E1048" i="1"/>
  <c r="F1048" i="1"/>
  <c r="E1040" i="1"/>
  <c r="F1040" i="1"/>
  <c r="E1032" i="1"/>
  <c r="F1032" i="1"/>
  <c r="E1024" i="1"/>
  <c r="F1024" i="1"/>
  <c r="E1016" i="1"/>
  <c r="F1016" i="1"/>
  <c r="E1008" i="1"/>
  <c r="F1008" i="1"/>
  <c r="E1000" i="1"/>
  <c r="F1000" i="1"/>
  <c r="E992" i="1"/>
  <c r="F992" i="1"/>
  <c r="E984" i="1"/>
  <c r="F984" i="1"/>
  <c r="E976" i="1"/>
  <c r="F976" i="1"/>
  <c r="E968" i="1"/>
  <c r="F968" i="1"/>
  <c r="E960" i="1"/>
  <c r="F960" i="1"/>
  <c r="E952" i="1"/>
  <c r="F952" i="1"/>
  <c r="E944" i="1"/>
  <c r="F944" i="1"/>
  <c r="E936" i="1"/>
  <c r="F936" i="1"/>
  <c r="E928" i="1"/>
  <c r="F928" i="1"/>
  <c r="E920" i="1"/>
  <c r="F920" i="1"/>
  <c r="E912" i="1"/>
  <c r="F912" i="1"/>
  <c r="E904" i="1"/>
  <c r="F904" i="1"/>
  <c r="E896" i="1"/>
  <c r="F896" i="1"/>
  <c r="E888" i="1"/>
  <c r="F888" i="1"/>
  <c r="E880" i="1"/>
  <c r="F880" i="1"/>
  <c r="E872" i="1"/>
  <c r="F872" i="1"/>
  <c r="E864" i="1"/>
  <c r="F864" i="1"/>
  <c r="E856" i="1"/>
  <c r="F856" i="1"/>
  <c r="E848" i="1"/>
  <c r="F848" i="1"/>
  <c r="E840" i="1"/>
  <c r="F840" i="1"/>
  <c r="E832" i="1"/>
  <c r="F832" i="1"/>
  <c r="E824" i="1"/>
  <c r="F824" i="1"/>
  <c r="E816" i="1"/>
  <c r="F816" i="1"/>
  <c r="E808" i="1"/>
  <c r="F808" i="1"/>
  <c r="E800" i="1"/>
  <c r="F800" i="1"/>
  <c r="E792" i="1"/>
  <c r="F792" i="1"/>
  <c r="E784" i="1"/>
  <c r="F784" i="1"/>
  <c r="E776" i="1"/>
  <c r="F776" i="1"/>
  <c r="E768" i="1"/>
  <c r="F768" i="1"/>
  <c r="E760" i="1"/>
  <c r="F760" i="1"/>
  <c r="E752" i="1"/>
  <c r="F752" i="1"/>
  <c r="E744" i="1"/>
  <c r="F744" i="1"/>
  <c r="E736" i="1"/>
  <c r="F736" i="1"/>
  <c r="E728" i="1"/>
  <c r="F728" i="1"/>
  <c r="E720" i="1"/>
  <c r="F720" i="1"/>
  <c r="E712" i="1"/>
  <c r="F712" i="1"/>
  <c r="E704" i="1"/>
  <c r="F704" i="1"/>
  <c r="E696" i="1"/>
  <c r="F696" i="1"/>
  <c r="E688" i="1"/>
  <c r="F688" i="1"/>
  <c r="E680" i="1"/>
  <c r="F680" i="1"/>
  <c r="E672" i="1"/>
  <c r="F672" i="1"/>
  <c r="E664" i="1"/>
  <c r="F664" i="1"/>
  <c r="E656" i="1"/>
  <c r="F656" i="1"/>
  <c r="E648" i="1"/>
  <c r="F648" i="1"/>
  <c r="E640" i="1"/>
  <c r="F640" i="1"/>
  <c r="E632" i="1"/>
  <c r="F632" i="1"/>
  <c r="E624" i="1"/>
  <c r="F624" i="1"/>
  <c r="E616" i="1"/>
  <c r="F616" i="1"/>
  <c r="E608" i="1"/>
  <c r="F608" i="1"/>
  <c r="E600" i="1"/>
  <c r="F600" i="1"/>
  <c r="E592" i="1"/>
  <c r="F592" i="1"/>
  <c r="E584" i="1"/>
  <c r="F584" i="1"/>
  <c r="E576" i="1"/>
  <c r="F576" i="1"/>
  <c r="E568" i="1"/>
  <c r="F568" i="1"/>
  <c r="E560" i="1"/>
  <c r="F560" i="1"/>
  <c r="E552" i="1"/>
  <c r="F552" i="1"/>
  <c r="E544" i="1"/>
  <c r="F544" i="1"/>
  <c r="E536" i="1"/>
  <c r="F536" i="1"/>
  <c r="E528" i="1"/>
  <c r="F528" i="1"/>
  <c r="E520" i="1"/>
  <c r="F520" i="1"/>
  <c r="E512" i="1"/>
  <c r="F512" i="1"/>
  <c r="E504" i="1"/>
  <c r="F504" i="1"/>
  <c r="E496" i="1"/>
  <c r="F496" i="1"/>
  <c r="E488" i="1"/>
  <c r="F488" i="1"/>
  <c r="E480" i="1"/>
  <c r="F480" i="1"/>
  <c r="E472" i="1"/>
  <c r="F472" i="1"/>
  <c r="E464" i="1"/>
  <c r="F464" i="1"/>
  <c r="E456" i="1"/>
  <c r="F456" i="1"/>
  <c r="E448" i="1"/>
  <c r="F448" i="1"/>
  <c r="E440" i="1"/>
  <c r="F440" i="1"/>
  <c r="E432" i="1"/>
  <c r="F432" i="1"/>
  <c r="E424" i="1"/>
  <c r="F424" i="1"/>
  <c r="E416" i="1"/>
  <c r="F416" i="1"/>
  <c r="E408" i="1"/>
  <c r="F408" i="1"/>
  <c r="E400" i="1"/>
  <c r="F400" i="1"/>
  <c r="E392" i="1"/>
  <c r="F392" i="1"/>
  <c r="E384" i="1"/>
  <c r="F384" i="1"/>
  <c r="E376" i="1"/>
  <c r="F376" i="1"/>
  <c r="E368" i="1"/>
  <c r="F368" i="1"/>
  <c r="E360" i="1"/>
  <c r="F360" i="1"/>
  <c r="E352" i="1"/>
  <c r="F352" i="1"/>
  <c r="E344" i="1"/>
  <c r="F344" i="1"/>
  <c r="E336" i="1"/>
  <c r="F336" i="1"/>
  <c r="E328" i="1"/>
  <c r="F328" i="1"/>
  <c r="E320" i="1"/>
  <c r="F320" i="1"/>
  <c r="E312" i="1"/>
  <c r="F312" i="1"/>
  <c r="E304" i="1"/>
  <c r="F304" i="1"/>
  <c r="E296" i="1"/>
  <c r="F296" i="1"/>
  <c r="E288" i="1"/>
  <c r="F288" i="1"/>
  <c r="E280" i="1"/>
  <c r="F280" i="1"/>
  <c r="E272" i="1"/>
  <c r="F272" i="1"/>
  <c r="E264" i="1"/>
  <c r="F264" i="1"/>
  <c r="E256" i="1"/>
  <c r="F256" i="1"/>
  <c r="E248" i="1"/>
  <c r="F248" i="1"/>
  <c r="E240" i="1"/>
  <c r="F240" i="1"/>
  <c r="E232" i="1"/>
  <c r="F232" i="1"/>
  <c r="E224" i="1"/>
  <c r="F224" i="1"/>
  <c r="E216" i="1"/>
  <c r="F216" i="1"/>
  <c r="E208" i="1"/>
  <c r="F208" i="1"/>
  <c r="E200" i="1"/>
  <c r="F200" i="1"/>
  <c r="E192" i="1"/>
  <c r="F192" i="1"/>
  <c r="E184" i="1"/>
  <c r="F184" i="1"/>
  <c r="E176" i="1"/>
  <c r="F176" i="1"/>
  <c r="E168" i="1"/>
  <c r="F168" i="1"/>
  <c r="E160" i="1"/>
  <c r="F160" i="1"/>
  <c r="E152" i="1"/>
  <c r="F152" i="1"/>
  <c r="E144" i="1"/>
  <c r="F144" i="1"/>
  <c r="E136" i="1"/>
  <c r="F136" i="1"/>
  <c r="E128" i="1"/>
  <c r="F128" i="1"/>
  <c r="E120" i="1"/>
  <c r="F120" i="1"/>
  <c r="E112" i="1"/>
  <c r="F112" i="1"/>
  <c r="E104" i="1"/>
  <c r="F104" i="1"/>
  <c r="E96" i="1"/>
  <c r="F96" i="1"/>
  <c r="E88" i="1"/>
  <c r="F88" i="1"/>
  <c r="E80" i="1"/>
  <c r="F80" i="1"/>
  <c r="E72" i="1"/>
  <c r="F72" i="1"/>
  <c r="E64" i="1"/>
  <c r="F64" i="1"/>
  <c r="E56" i="1"/>
  <c r="F56" i="1"/>
  <c r="E48" i="1"/>
  <c r="F48" i="1"/>
  <c r="E40" i="1"/>
  <c r="F40" i="1"/>
  <c r="E32" i="1"/>
  <c r="F32" i="1"/>
  <c r="E24" i="1"/>
  <c r="F24" i="1"/>
  <c r="E16" i="1"/>
  <c r="F16" i="1"/>
  <c r="E8" i="1"/>
  <c r="F8" i="1"/>
  <c r="E2039" i="1"/>
  <c r="F2039" i="1"/>
  <c r="E2031" i="1"/>
  <c r="F2031" i="1"/>
  <c r="E2023" i="1"/>
  <c r="F2023" i="1"/>
  <c r="E2015" i="1"/>
  <c r="F2015" i="1"/>
  <c r="E2007" i="1"/>
  <c r="F2007" i="1"/>
  <c r="E1999" i="1"/>
  <c r="F1999" i="1"/>
  <c r="E1991" i="1"/>
  <c r="F1991" i="1"/>
  <c r="E1983" i="1"/>
  <c r="F1983" i="1"/>
  <c r="E1975" i="1"/>
  <c r="F1975" i="1"/>
  <c r="E1967" i="1"/>
  <c r="F1967" i="1"/>
  <c r="E1959" i="1"/>
  <c r="F1959" i="1"/>
  <c r="E1951" i="1"/>
  <c r="F1951" i="1"/>
  <c r="E1943" i="1"/>
  <c r="F1943" i="1"/>
  <c r="E1935" i="1"/>
  <c r="F1935" i="1"/>
  <c r="E1927" i="1"/>
  <c r="F1927" i="1"/>
  <c r="E1919" i="1"/>
  <c r="F1919" i="1"/>
  <c r="E1911" i="1"/>
  <c r="F1911" i="1"/>
  <c r="E1903" i="1"/>
  <c r="F1903" i="1"/>
  <c r="E1895" i="1"/>
  <c r="F1895" i="1"/>
  <c r="E1887" i="1"/>
  <c r="F1887" i="1"/>
  <c r="E1879" i="1"/>
  <c r="F1879" i="1"/>
  <c r="E1871" i="1"/>
  <c r="F1871" i="1"/>
  <c r="E1863" i="1"/>
  <c r="F1863" i="1"/>
  <c r="E1855" i="1"/>
  <c r="F1855" i="1"/>
  <c r="E1847" i="1"/>
  <c r="F1847" i="1"/>
  <c r="E1839" i="1"/>
  <c r="F1839" i="1"/>
  <c r="E1831" i="1"/>
  <c r="F1831" i="1"/>
  <c r="E1823" i="1"/>
  <c r="F1823" i="1"/>
  <c r="E1815" i="1"/>
  <c r="F1815" i="1"/>
  <c r="E1807" i="1"/>
  <c r="F1807" i="1"/>
  <c r="E1799" i="1"/>
  <c r="F1799" i="1"/>
  <c r="E1791" i="1"/>
  <c r="F1791" i="1"/>
  <c r="E1783" i="1"/>
  <c r="F1783" i="1"/>
  <c r="E1775" i="1"/>
  <c r="F1775" i="1"/>
  <c r="E1767" i="1"/>
  <c r="F1767" i="1"/>
  <c r="E1759" i="1"/>
  <c r="F1759" i="1"/>
  <c r="E1751" i="1"/>
  <c r="F1751" i="1"/>
  <c r="E1743" i="1"/>
  <c r="F1743" i="1"/>
  <c r="E1735" i="1"/>
  <c r="F1735" i="1"/>
  <c r="E1727" i="1"/>
  <c r="F1727" i="1"/>
  <c r="E1719" i="1"/>
  <c r="F1719" i="1"/>
  <c r="E1711" i="1"/>
  <c r="F1711" i="1"/>
  <c r="E1703" i="1"/>
  <c r="F1703" i="1"/>
  <c r="E1695" i="1"/>
  <c r="F1695" i="1"/>
  <c r="E1687" i="1"/>
  <c r="F1687" i="1"/>
  <c r="E1679" i="1"/>
  <c r="F1679" i="1"/>
  <c r="E1671" i="1"/>
  <c r="F1671" i="1"/>
  <c r="E1663" i="1"/>
  <c r="F1663" i="1"/>
  <c r="E1655" i="1"/>
  <c r="F1655" i="1"/>
  <c r="E1647" i="1"/>
  <c r="F1647" i="1"/>
  <c r="E1639" i="1"/>
  <c r="F1639" i="1"/>
  <c r="E1631" i="1"/>
  <c r="F1631" i="1"/>
  <c r="E1623" i="1"/>
  <c r="F1623" i="1"/>
  <c r="E1615" i="1"/>
  <c r="F1615" i="1"/>
  <c r="E1607" i="1"/>
  <c r="F1607" i="1"/>
  <c r="E1599" i="1"/>
  <c r="F1599" i="1"/>
  <c r="E1591" i="1"/>
  <c r="F1591" i="1"/>
  <c r="E1583" i="1"/>
  <c r="F1583" i="1"/>
  <c r="E1575" i="1"/>
  <c r="F1575" i="1"/>
  <c r="E1567" i="1"/>
  <c r="F1567" i="1"/>
  <c r="E1559" i="1"/>
  <c r="F1559" i="1"/>
  <c r="E1551" i="1"/>
  <c r="F1551" i="1"/>
  <c r="E1543" i="1"/>
  <c r="F1543" i="1"/>
  <c r="E1535" i="1"/>
  <c r="F1535" i="1"/>
  <c r="E1527" i="1"/>
  <c r="F1527" i="1"/>
  <c r="E1519" i="1"/>
  <c r="F1519" i="1"/>
  <c r="E1511" i="1"/>
  <c r="F1511" i="1"/>
  <c r="E1503" i="1"/>
  <c r="F1503" i="1"/>
  <c r="E1495" i="1"/>
  <c r="F1495" i="1"/>
  <c r="E1487" i="1"/>
  <c r="F1487" i="1"/>
  <c r="E1479" i="1"/>
  <c r="F1479" i="1"/>
  <c r="E1471" i="1"/>
  <c r="F1471" i="1"/>
  <c r="E1463" i="1"/>
  <c r="F1463" i="1"/>
  <c r="E1455" i="1"/>
  <c r="F1455" i="1"/>
  <c r="E1447" i="1"/>
  <c r="F1447" i="1"/>
  <c r="E1439" i="1"/>
  <c r="F1439" i="1"/>
  <c r="E1431" i="1"/>
  <c r="F1431" i="1"/>
  <c r="E1423" i="1"/>
  <c r="F1423" i="1"/>
  <c r="E1415" i="1"/>
  <c r="F1415" i="1"/>
  <c r="E1407" i="1"/>
  <c r="F1407" i="1"/>
  <c r="E1399" i="1"/>
  <c r="F1399" i="1"/>
  <c r="E1391" i="1"/>
  <c r="F1391" i="1"/>
  <c r="E1383" i="1"/>
  <c r="F1383" i="1"/>
  <c r="E1375" i="1"/>
  <c r="F1375" i="1"/>
  <c r="E1367" i="1"/>
  <c r="F1367" i="1"/>
  <c r="E1359" i="1"/>
  <c r="F1359" i="1"/>
  <c r="E1351" i="1"/>
  <c r="F1351" i="1"/>
  <c r="E1343" i="1"/>
  <c r="F1343" i="1"/>
  <c r="E1335" i="1"/>
  <c r="F1335" i="1"/>
  <c r="E1327" i="1"/>
  <c r="F1327" i="1"/>
  <c r="E1319" i="1"/>
  <c r="F1319" i="1"/>
  <c r="E1311" i="1"/>
  <c r="F1311" i="1"/>
  <c r="E1303" i="1"/>
  <c r="F1303" i="1"/>
  <c r="E1295" i="1"/>
  <c r="F1295" i="1"/>
  <c r="E1287" i="1"/>
  <c r="F1287" i="1"/>
  <c r="E1279" i="1"/>
  <c r="F1279" i="1"/>
  <c r="E1271" i="1"/>
  <c r="F1271" i="1"/>
  <c r="E1263" i="1"/>
  <c r="F1263" i="1"/>
  <c r="E1255" i="1"/>
  <c r="F1255" i="1"/>
  <c r="E1247" i="1"/>
  <c r="F1247" i="1"/>
  <c r="E1239" i="1"/>
  <c r="F1239" i="1"/>
  <c r="E1231" i="1"/>
  <c r="F1231" i="1"/>
  <c r="E1223" i="1"/>
  <c r="F1223" i="1"/>
  <c r="E1215" i="1"/>
  <c r="F1215" i="1"/>
  <c r="E1207" i="1"/>
  <c r="F1207" i="1"/>
  <c r="E1199" i="1"/>
  <c r="F1199" i="1"/>
  <c r="E1191" i="1"/>
  <c r="F1191" i="1"/>
  <c r="E1183" i="1"/>
  <c r="F1183" i="1"/>
  <c r="E1175" i="1"/>
  <c r="F1175" i="1"/>
  <c r="E1167" i="1"/>
  <c r="F1167" i="1"/>
  <c r="E1159" i="1"/>
  <c r="F1159" i="1"/>
  <c r="E1151" i="1"/>
  <c r="F1151" i="1"/>
  <c r="E1143" i="1"/>
  <c r="F1143" i="1"/>
  <c r="E1135" i="1"/>
  <c r="F1135" i="1"/>
  <c r="E1127" i="1"/>
  <c r="F1127" i="1"/>
  <c r="E1119" i="1"/>
  <c r="F1119" i="1"/>
  <c r="E1111" i="1"/>
  <c r="F1111" i="1"/>
  <c r="E1103" i="1"/>
  <c r="F1103" i="1"/>
  <c r="E1095" i="1"/>
  <c r="F1095" i="1"/>
  <c r="E1087" i="1"/>
  <c r="F1087" i="1"/>
  <c r="E1079" i="1"/>
  <c r="F1079" i="1"/>
  <c r="E1071" i="1"/>
  <c r="F1071" i="1"/>
  <c r="E1063" i="1"/>
  <c r="F1063" i="1"/>
  <c r="E1055" i="1"/>
  <c r="F1055" i="1"/>
  <c r="E1047" i="1"/>
  <c r="F1047" i="1"/>
  <c r="E1039" i="1"/>
  <c r="F1039" i="1"/>
  <c r="E1031" i="1"/>
  <c r="F1031" i="1"/>
  <c r="E1023" i="1"/>
  <c r="F1023" i="1"/>
  <c r="E1015" i="1"/>
  <c r="F1015" i="1"/>
  <c r="E1007" i="1"/>
  <c r="F1007" i="1"/>
  <c r="E999" i="1"/>
  <c r="F999" i="1"/>
  <c r="E991" i="1"/>
  <c r="F991" i="1"/>
  <c r="E983" i="1"/>
  <c r="F983" i="1"/>
  <c r="E975" i="1"/>
  <c r="F975" i="1"/>
  <c r="E967" i="1"/>
  <c r="F967" i="1"/>
  <c r="E959" i="1"/>
  <c r="F959" i="1"/>
  <c r="E951" i="1"/>
  <c r="F951" i="1"/>
  <c r="E943" i="1"/>
  <c r="F943" i="1"/>
  <c r="E935" i="1"/>
  <c r="F935" i="1"/>
  <c r="E927" i="1"/>
  <c r="F927" i="1"/>
  <c r="E919" i="1"/>
  <c r="F919" i="1"/>
  <c r="E911" i="1"/>
  <c r="F911" i="1"/>
  <c r="E903" i="1"/>
  <c r="F903" i="1"/>
  <c r="E895" i="1"/>
  <c r="F895" i="1"/>
  <c r="E887" i="1"/>
  <c r="F887" i="1"/>
  <c r="E879" i="1"/>
  <c r="F879" i="1"/>
  <c r="E871" i="1"/>
  <c r="F871" i="1"/>
  <c r="E863" i="1"/>
  <c r="F863" i="1"/>
  <c r="E855" i="1"/>
  <c r="F855" i="1"/>
  <c r="E847" i="1"/>
  <c r="F847" i="1"/>
  <c r="E839" i="1"/>
  <c r="F839" i="1"/>
  <c r="E831" i="1"/>
  <c r="F831" i="1"/>
  <c r="E823" i="1"/>
  <c r="F823" i="1"/>
  <c r="E815" i="1"/>
  <c r="F815" i="1"/>
  <c r="E807" i="1"/>
  <c r="F807" i="1"/>
  <c r="E799" i="1"/>
  <c r="F799" i="1"/>
  <c r="E791" i="1"/>
  <c r="F791" i="1"/>
  <c r="E783" i="1"/>
  <c r="F783" i="1"/>
  <c r="E775" i="1"/>
  <c r="F775" i="1"/>
  <c r="E767" i="1"/>
  <c r="F767" i="1"/>
  <c r="E759" i="1"/>
  <c r="F759" i="1"/>
  <c r="E751" i="1"/>
  <c r="F751" i="1"/>
  <c r="E743" i="1"/>
  <c r="F743" i="1"/>
  <c r="E735" i="1"/>
  <c r="F735" i="1"/>
  <c r="E727" i="1"/>
  <c r="F727" i="1"/>
  <c r="E719" i="1"/>
  <c r="F719" i="1"/>
  <c r="E711" i="1"/>
  <c r="F711" i="1"/>
  <c r="E703" i="1"/>
  <c r="F703" i="1"/>
  <c r="E695" i="1"/>
  <c r="F695" i="1"/>
  <c r="E687" i="1"/>
  <c r="F687" i="1"/>
  <c r="E679" i="1"/>
  <c r="F679" i="1"/>
  <c r="E671" i="1"/>
  <c r="F671" i="1"/>
  <c r="E663" i="1"/>
  <c r="F663" i="1"/>
  <c r="E655" i="1"/>
  <c r="F655" i="1"/>
  <c r="E647" i="1"/>
  <c r="F647" i="1"/>
  <c r="E639" i="1"/>
  <c r="F639" i="1"/>
  <c r="E631" i="1"/>
  <c r="F631" i="1"/>
  <c r="E623" i="1"/>
  <c r="F623" i="1"/>
  <c r="E615" i="1"/>
  <c r="F615" i="1"/>
  <c r="E607" i="1"/>
  <c r="F607" i="1"/>
  <c r="E599" i="1"/>
  <c r="F599" i="1"/>
  <c r="E591" i="1"/>
  <c r="F591" i="1"/>
  <c r="E583" i="1"/>
  <c r="F583" i="1"/>
  <c r="E575" i="1"/>
  <c r="F575" i="1"/>
  <c r="F567" i="1"/>
  <c r="E567" i="1"/>
  <c r="F559" i="1"/>
  <c r="E559" i="1"/>
  <c r="F551" i="1"/>
  <c r="E551" i="1"/>
  <c r="F543" i="1"/>
  <c r="E543" i="1"/>
  <c r="F535" i="1"/>
  <c r="E535" i="1"/>
  <c r="F527" i="1"/>
  <c r="E527" i="1"/>
  <c r="F519" i="1"/>
  <c r="E519" i="1"/>
  <c r="E511" i="1"/>
  <c r="F511" i="1"/>
  <c r="E503" i="1"/>
  <c r="F503" i="1"/>
  <c r="E495" i="1"/>
  <c r="F495" i="1"/>
  <c r="E487" i="1"/>
  <c r="F487" i="1"/>
  <c r="E479" i="1"/>
  <c r="F479" i="1"/>
  <c r="E471" i="1"/>
  <c r="F471" i="1"/>
  <c r="E463" i="1"/>
  <c r="F463" i="1"/>
  <c r="E455" i="1"/>
  <c r="F455" i="1"/>
  <c r="E447" i="1"/>
  <c r="F447" i="1"/>
  <c r="E439" i="1"/>
  <c r="F439" i="1"/>
  <c r="E431" i="1"/>
  <c r="F431" i="1"/>
  <c r="E423" i="1"/>
  <c r="F423" i="1"/>
  <c r="E415" i="1"/>
  <c r="F415" i="1"/>
  <c r="E407" i="1"/>
  <c r="F407" i="1"/>
  <c r="E399" i="1"/>
  <c r="F399" i="1"/>
  <c r="E391" i="1"/>
  <c r="F391" i="1"/>
  <c r="E383" i="1"/>
  <c r="F383" i="1"/>
  <c r="E375" i="1"/>
  <c r="F375" i="1"/>
  <c r="E367" i="1"/>
  <c r="F367" i="1"/>
  <c r="E359" i="1"/>
  <c r="F359" i="1"/>
  <c r="E351" i="1"/>
  <c r="F351" i="1"/>
  <c r="E343" i="1"/>
  <c r="F343" i="1"/>
  <c r="E335" i="1"/>
  <c r="F335" i="1"/>
  <c r="E327" i="1"/>
  <c r="F327" i="1"/>
  <c r="E319" i="1"/>
  <c r="F319" i="1"/>
  <c r="E311" i="1"/>
  <c r="F311" i="1"/>
  <c r="E303" i="1"/>
  <c r="F303" i="1"/>
  <c r="E295" i="1"/>
  <c r="F295" i="1"/>
  <c r="E287" i="1"/>
  <c r="F287" i="1"/>
  <c r="E279" i="1"/>
  <c r="F279" i="1"/>
  <c r="E271" i="1"/>
  <c r="F271" i="1"/>
  <c r="E263" i="1"/>
  <c r="F263" i="1"/>
  <c r="E255" i="1"/>
  <c r="F255" i="1"/>
  <c r="E247" i="1"/>
  <c r="F247" i="1"/>
  <c r="E239" i="1"/>
  <c r="F239" i="1"/>
  <c r="E231" i="1"/>
  <c r="F231" i="1"/>
  <c r="E223" i="1"/>
  <c r="F223" i="1"/>
  <c r="E215" i="1"/>
  <c r="F215" i="1"/>
  <c r="E207" i="1"/>
  <c r="F207" i="1"/>
  <c r="E199" i="1"/>
  <c r="F199" i="1"/>
  <c r="E191" i="1"/>
  <c r="F191" i="1"/>
  <c r="E183" i="1"/>
  <c r="F183" i="1"/>
  <c r="E175" i="1"/>
  <c r="F175" i="1"/>
  <c r="E167" i="1"/>
  <c r="F167" i="1"/>
  <c r="E159" i="1"/>
  <c r="F159" i="1"/>
  <c r="E151" i="1"/>
  <c r="F151" i="1"/>
  <c r="E143" i="1"/>
  <c r="F143" i="1"/>
  <c r="E135" i="1"/>
  <c r="F135" i="1"/>
  <c r="E127" i="1"/>
  <c r="F127" i="1"/>
  <c r="E119" i="1"/>
  <c r="F119" i="1"/>
  <c r="E111" i="1"/>
  <c r="F111" i="1"/>
  <c r="E103" i="1"/>
  <c r="F103" i="1"/>
  <c r="E95" i="1"/>
  <c r="F95" i="1"/>
  <c r="E87" i="1"/>
  <c r="F87" i="1"/>
  <c r="E79" i="1"/>
  <c r="F79" i="1"/>
  <c r="E71" i="1"/>
  <c r="F71" i="1"/>
  <c r="E63" i="1"/>
  <c r="F63" i="1"/>
  <c r="E55" i="1"/>
  <c r="F55" i="1"/>
  <c r="E47" i="1"/>
  <c r="F47" i="1"/>
  <c r="E39" i="1"/>
  <c r="F39" i="1"/>
  <c r="E31" i="1"/>
  <c r="F31" i="1"/>
  <c r="E23" i="1"/>
  <c r="F23" i="1"/>
  <c r="E15" i="1"/>
  <c r="F15" i="1"/>
  <c r="E7" i="1"/>
  <c r="F7" i="1"/>
  <c r="E2030" i="1"/>
  <c r="F2030" i="1"/>
  <c r="E2022" i="1"/>
  <c r="F2022" i="1"/>
  <c r="E2014" i="1"/>
  <c r="F2014" i="1"/>
  <c r="E2006" i="1"/>
  <c r="F2006" i="1"/>
  <c r="E1998" i="1"/>
  <c r="F1998" i="1"/>
  <c r="E1990" i="1"/>
  <c r="F1990" i="1"/>
  <c r="E1982" i="1"/>
  <c r="F1982" i="1"/>
  <c r="E1974" i="1"/>
  <c r="F1974" i="1"/>
  <c r="E1966" i="1"/>
  <c r="F1966" i="1"/>
  <c r="E1958" i="1"/>
  <c r="F1958" i="1"/>
  <c r="E1950" i="1"/>
  <c r="F1950" i="1"/>
  <c r="E1942" i="1"/>
  <c r="F1942" i="1"/>
  <c r="E1934" i="1"/>
  <c r="F1934" i="1"/>
  <c r="E1926" i="1"/>
  <c r="F1926" i="1"/>
  <c r="E1918" i="1"/>
  <c r="F1918" i="1"/>
  <c r="E1910" i="1"/>
  <c r="F1910" i="1"/>
  <c r="E1902" i="1"/>
  <c r="F1902" i="1"/>
  <c r="E1894" i="1"/>
  <c r="F1894" i="1"/>
  <c r="E1886" i="1"/>
  <c r="F1886" i="1"/>
  <c r="E1878" i="1"/>
  <c r="F1878" i="1"/>
  <c r="E1870" i="1"/>
  <c r="F1870" i="1"/>
  <c r="E1862" i="1"/>
  <c r="F1862" i="1"/>
  <c r="E1854" i="1"/>
  <c r="F1854" i="1"/>
  <c r="E1846" i="1"/>
  <c r="F1846" i="1"/>
  <c r="E1838" i="1"/>
  <c r="F1838" i="1"/>
  <c r="E1830" i="1"/>
  <c r="F1830" i="1"/>
  <c r="E1822" i="1"/>
  <c r="F1822" i="1"/>
  <c r="E1814" i="1"/>
  <c r="F1814" i="1"/>
  <c r="E1806" i="1"/>
  <c r="F1806" i="1"/>
  <c r="E1798" i="1"/>
  <c r="F1798" i="1"/>
  <c r="E1790" i="1"/>
  <c r="F1790" i="1"/>
  <c r="E1782" i="1"/>
  <c r="F1782" i="1"/>
  <c r="E1774" i="1"/>
  <c r="F1774" i="1"/>
  <c r="E1766" i="1"/>
  <c r="F1766" i="1"/>
  <c r="E1758" i="1"/>
  <c r="F1758" i="1"/>
  <c r="E1750" i="1"/>
  <c r="F1750" i="1"/>
  <c r="E1742" i="1"/>
  <c r="F1742" i="1"/>
  <c r="E1734" i="1"/>
  <c r="F1734" i="1"/>
  <c r="E1726" i="1"/>
  <c r="F1726" i="1"/>
  <c r="E1718" i="1"/>
  <c r="F1718" i="1"/>
  <c r="E1710" i="1"/>
  <c r="F1710" i="1"/>
  <c r="E1702" i="1"/>
  <c r="F1702" i="1"/>
  <c r="E1694" i="1"/>
  <c r="F1694" i="1"/>
  <c r="E1686" i="1"/>
  <c r="F1686" i="1"/>
  <c r="E1678" i="1"/>
  <c r="F1678" i="1"/>
  <c r="E1670" i="1"/>
  <c r="F1670" i="1"/>
  <c r="E1662" i="1"/>
  <c r="F1662" i="1"/>
  <c r="E1654" i="1"/>
  <c r="F1654" i="1"/>
  <c r="E1646" i="1"/>
  <c r="F1646" i="1"/>
  <c r="E1638" i="1"/>
  <c r="F1638" i="1"/>
  <c r="E1630" i="1"/>
  <c r="F1630" i="1"/>
  <c r="E1622" i="1"/>
  <c r="F1622" i="1"/>
  <c r="E1614" i="1"/>
  <c r="F1614" i="1"/>
  <c r="E1606" i="1"/>
  <c r="F1606" i="1"/>
  <c r="E1598" i="1"/>
  <c r="F1598" i="1"/>
  <c r="E1590" i="1"/>
  <c r="F1590" i="1"/>
  <c r="E1582" i="1"/>
  <c r="F1582" i="1"/>
  <c r="E1574" i="1"/>
  <c r="F1574" i="1"/>
  <c r="E1566" i="1"/>
  <c r="F1566" i="1"/>
  <c r="E1558" i="1"/>
  <c r="F1558" i="1"/>
  <c r="E1550" i="1"/>
  <c r="F1550" i="1"/>
  <c r="E1542" i="1"/>
  <c r="F1542" i="1"/>
  <c r="E1534" i="1"/>
  <c r="F1534" i="1"/>
  <c r="E1526" i="1"/>
  <c r="F1526" i="1"/>
  <c r="E1518" i="1"/>
  <c r="F1518" i="1"/>
  <c r="E1510" i="1"/>
  <c r="F1510" i="1"/>
  <c r="E1502" i="1"/>
  <c r="F1502" i="1"/>
  <c r="E1494" i="1"/>
  <c r="F1494" i="1"/>
  <c r="E1486" i="1"/>
  <c r="F1486" i="1"/>
  <c r="E1478" i="1"/>
  <c r="F1478" i="1"/>
  <c r="E1470" i="1"/>
  <c r="F1470" i="1"/>
  <c r="E1462" i="1"/>
  <c r="F1462" i="1"/>
  <c r="E1454" i="1"/>
  <c r="F1454" i="1"/>
  <c r="E1446" i="1"/>
  <c r="F1446" i="1"/>
  <c r="E1438" i="1"/>
  <c r="F1438" i="1"/>
  <c r="E1430" i="1"/>
  <c r="F1430" i="1"/>
  <c r="E1422" i="1"/>
  <c r="F1422" i="1"/>
  <c r="E1414" i="1"/>
  <c r="F1414" i="1"/>
  <c r="E1406" i="1"/>
  <c r="F1406" i="1"/>
  <c r="E1398" i="1"/>
  <c r="F1398" i="1"/>
  <c r="E1390" i="1"/>
  <c r="F1390" i="1"/>
  <c r="E1382" i="1"/>
  <c r="F1382" i="1"/>
  <c r="E1374" i="1"/>
  <c r="F1374" i="1"/>
  <c r="E1366" i="1"/>
  <c r="F1366" i="1"/>
  <c r="E1358" i="1"/>
  <c r="F1358" i="1"/>
  <c r="E1350" i="1"/>
  <c r="F1350" i="1"/>
  <c r="E1342" i="1"/>
  <c r="F1342" i="1"/>
  <c r="E1334" i="1"/>
  <c r="F1334" i="1"/>
  <c r="E1326" i="1"/>
  <c r="F1326" i="1"/>
  <c r="E1318" i="1"/>
  <c r="F1318" i="1"/>
  <c r="E1310" i="1"/>
  <c r="F1310" i="1"/>
  <c r="E1302" i="1"/>
  <c r="F1302" i="1"/>
  <c r="E1294" i="1"/>
  <c r="F1294" i="1"/>
  <c r="E1286" i="1"/>
  <c r="F1286" i="1"/>
  <c r="E1278" i="1"/>
  <c r="F1278" i="1"/>
  <c r="E1270" i="1"/>
  <c r="F1270" i="1"/>
  <c r="E1262" i="1"/>
  <c r="F1262" i="1"/>
  <c r="E1254" i="1"/>
  <c r="F1254" i="1"/>
  <c r="E1246" i="1"/>
  <c r="F1246" i="1"/>
  <c r="E1238" i="1"/>
  <c r="F1238" i="1"/>
  <c r="E1230" i="1"/>
  <c r="F1230" i="1"/>
  <c r="E1222" i="1"/>
  <c r="F1222" i="1"/>
  <c r="E1214" i="1"/>
  <c r="F1214" i="1"/>
  <c r="E1206" i="1"/>
  <c r="F1206" i="1"/>
  <c r="E1198" i="1"/>
  <c r="F1198" i="1"/>
  <c r="E1190" i="1"/>
  <c r="F1190" i="1"/>
  <c r="E1182" i="1"/>
  <c r="F1182" i="1"/>
  <c r="E1174" i="1"/>
  <c r="F1174" i="1"/>
  <c r="E1166" i="1"/>
  <c r="F1166" i="1"/>
  <c r="E1158" i="1"/>
  <c r="F1158" i="1"/>
  <c r="E1150" i="1"/>
  <c r="F1150" i="1"/>
  <c r="E1142" i="1"/>
  <c r="F1142" i="1"/>
  <c r="E1134" i="1"/>
  <c r="F1134" i="1"/>
  <c r="E1126" i="1"/>
  <c r="F1126" i="1"/>
  <c r="E1118" i="1"/>
  <c r="F1118" i="1"/>
  <c r="E1110" i="1"/>
  <c r="F1110" i="1"/>
  <c r="E1102" i="1"/>
  <c r="F1102" i="1"/>
  <c r="E1094" i="1"/>
  <c r="F1094" i="1"/>
  <c r="E1086" i="1"/>
  <c r="F1086" i="1"/>
  <c r="E1078" i="1"/>
  <c r="F1078" i="1"/>
  <c r="E1070" i="1"/>
  <c r="F1070" i="1"/>
  <c r="E1062" i="1"/>
  <c r="F1062" i="1"/>
  <c r="E1054" i="1"/>
  <c r="F1054" i="1"/>
  <c r="E1046" i="1"/>
  <c r="F1046" i="1"/>
  <c r="E1038" i="1"/>
  <c r="F1038" i="1"/>
  <c r="E1030" i="1"/>
  <c r="F1030" i="1"/>
  <c r="E1022" i="1"/>
  <c r="F1022" i="1"/>
  <c r="E1014" i="1"/>
  <c r="F1014" i="1"/>
  <c r="E1006" i="1"/>
  <c r="F1006" i="1"/>
  <c r="E998" i="1"/>
  <c r="F998" i="1"/>
  <c r="E990" i="1"/>
  <c r="F990" i="1"/>
  <c r="E982" i="1"/>
  <c r="F982" i="1"/>
  <c r="E974" i="1"/>
  <c r="F974" i="1"/>
  <c r="E966" i="1"/>
  <c r="F966" i="1"/>
  <c r="E958" i="1"/>
  <c r="F958" i="1"/>
  <c r="E950" i="1"/>
  <c r="F950" i="1"/>
  <c r="E942" i="1"/>
  <c r="F942" i="1"/>
  <c r="E934" i="1"/>
  <c r="F934" i="1"/>
  <c r="E926" i="1"/>
  <c r="F926" i="1"/>
  <c r="E918" i="1"/>
  <c r="F918" i="1"/>
  <c r="E910" i="1"/>
  <c r="F910" i="1"/>
  <c r="E902" i="1"/>
  <c r="F902" i="1"/>
  <c r="E894" i="1"/>
  <c r="F894" i="1"/>
  <c r="E886" i="1"/>
  <c r="F886" i="1"/>
  <c r="E878" i="1"/>
  <c r="F878" i="1"/>
  <c r="E870" i="1"/>
  <c r="F870" i="1"/>
  <c r="E862" i="1"/>
  <c r="F862" i="1"/>
  <c r="E854" i="1"/>
  <c r="F854" i="1"/>
  <c r="E846" i="1"/>
  <c r="F846" i="1"/>
  <c r="E838" i="1"/>
  <c r="F838" i="1"/>
  <c r="E830" i="1"/>
  <c r="F830" i="1"/>
  <c r="E822" i="1"/>
  <c r="F822" i="1"/>
  <c r="E814" i="1"/>
  <c r="F814" i="1"/>
  <c r="E806" i="1"/>
  <c r="F806" i="1"/>
  <c r="E798" i="1"/>
  <c r="F798" i="1"/>
  <c r="E790" i="1"/>
  <c r="F790" i="1"/>
  <c r="E782" i="1"/>
  <c r="F782" i="1"/>
  <c r="E774" i="1"/>
  <c r="F774" i="1"/>
  <c r="E766" i="1"/>
  <c r="F766" i="1"/>
  <c r="E758" i="1"/>
  <c r="F758" i="1"/>
  <c r="E750" i="1"/>
  <c r="F750" i="1"/>
  <c r="E742" i="1"/>
  <c r="F742" i="1"/>
  <c r="E734" i="1"/>
  <c r="F734" i="1"/>
  <c r="E726" i="1"/>
  <c r="F726" i="1"/>
  <c r="E718" i="1"/>
  <c r="F718" i="1"/>
  <c r="E710" i="1"/>
  <c r="F710" i="1"/>
  <c r="E702" i="1"/>
  <c r="F702" i="1"/>
  <c r="E694" i="1"/>
  <c r="F694" i="1"/>
  <c r="E686" i="1"/>
  <c r="F686" i="1"/>
  <c r="E678" i="1"/>
  <c r="F678" i="1"/>
  <c r="E670" i="1"/>
  <c r="F670" i="1"/>
  <c r="E662" i="1"/>
  <c r="F662" i="1"/>
  <c r="E654" i="1"/>
  <c r="F654" i="1"/>
  <c r="E646" i="1"/>
  <c r="F646" i="1"/>
  <c r="E638" i="1"/>
  <c r="F638" i="1"/>
  <c r="E630" i="1"/>
  <c r="F630" i="1"/>
  <c r="E622" i="1"/>
  <c r="F622" i="1"/>
  <c r="E614" i="1"/>
  <c r="F614" i="1"/>
  <c r="E606" i="1"/>
  <c r="F606" i="1"/>
  <c r="E598" i="1"/>
  <c r="F598" i="1"/>
  <c r="E590" i="1"/>
  <c r="F590" i="1"/>
  <c r="E582" i="1"/>
  <c r="F582" i="1"/>
  <c r="E574" i="1"/>
  <c r="F574" i="1"/>
  <c r="F566" i="1"/>
  <c r="E566" i="1"/>
  <c r="F558" i="1"/>
  <c r="E558" i="1"/>
  <c r="F550" i="1"/>
  <c r="E550" i="1"/>
  <c r="F542" i="1"/>
  <c r="E542" i="1"/>
  <c r="F534" i="1"/>
  <c r="E534" i="1"/>
  <c r="F526" i="1"/>
  <c r="E526" i="1"/>
  <c r="F518" i="1"/>
  <c r="E518" i="1"/>
  <c r="F510" i="1"/>
  <c r="E510" i="1"/>
  <c r="F502" i="1"/>
  <c r="E502" i="1"/>
  <c r="F494" i="1"/>
  <c r="E494" i="1"/>
  <c r="F486" i="1"/>
  <c r="E486" i="1"/>
  <c r="F478" i="1"/>
  <c r="E478" i="1"/>
  <c r="F470" i="1"/>
  <c r="E470" i="1"/>
  <c r="F462" i="1"/>
  <c r="E462" i="1"/>
  <c r="F454" i="1"/>
  <c r="E454" i="1"/>
  <c r="F446" i="1"/>
  <c r="E446" i="1"/>
  <c r="F438" i="1"/>
  <c r="E438" i="1"/>
  <c r="F430" i="1"/>
  <c r="E430" i="1"/>
  <c r="F422" i="1"/>
  <c r="E422" i="1"/>
  <c r="F414" i="1"/>
  <c r="E414" i="1"/>
  <c r="F406" i="1"/>
  <c r="E406" i="1"/>
  <c r="F398" i="1"/>
  <c r="E398" i="1"/>
  <c r="F390" i="1"/>
  <c r="E390" i="1"/>
  <c r="F382" i="1"/>
  <c r="E382" i="1"/>
  <c r="F374" i="1"/>
  <c r="E374" i="1"/>
  <c r="F366" i="1"/>
  <c r="E366" i="1"/>
  <c r="F358" i="1"/>
  <c r="E358" i="1"/>
  <c r="F350" i="1"/>
  <c r="E350" i="1"/>
  <c r="F342" i="1"/>
  <c r="E342" i="1"/>
  <c r="E334" i="1"/>
  <c r="F334" i="1"/>
  <c r="E326" i="1"/>
  <c r="F326" i="1"/>
  <c r="F318" i="1"/>
  <c r="E318" i="1"/>
  <c r="F310" i="1"/>
  <c r="E310" i="1"/>
  <c r="F302" i="1"/>
  <c r="E302" i="1"/>
  <c r="F294" i="1"/>
  <c r="E294" i="1"/>
  <c r="F286" i="1"/>
  <c r="E286" i="1"/>
  <c r="F278" i="1"/>
  <c r="E278" i="1"/>
  <c r="F270" i="1"/>
  <c r="E270" i="1"/>
  <c r="F262" i="1"/>
  <c r="E262" i="1"/>
  <c r="E254" i="1"/>
  <c r="F254" i="1"/>
  <c r="E246" i="1"/>
  <c r="F246" i="1"/>
  <c r="E238" i="1"/>
  <c r="F238" i="1"/>
  <c r="E230" i="1"/>
  <c r="F230" i="1"/>
  <c r="E222" i="1"/>
  <c r="F222" i="1"/>
  <c r="E214" i="1"/>
  <c r="F214" i="1"/>
  <c r="E206" i="1"/>
  <c r="F206" i="1"/>
  <c r="E198" i="1"/>
  <c r="F198" i="1"/>
  <c r="E190" i="1"/>
  <c r="F190" i="1"/>
  <c r="E182" i="1"/>
  <c r="F182" i="1"/>
  <c r="E174" i="1"/>
  <c r="F174" i="1"/>
  <c r="E166" i="1"/>
  <c r="F166" i="1"/>
  <c r="E158" i="1"/>
  <c r="F158" i="1"/>
  <c r="E150" i="1"/>
  <c r="F150" i="1"/>
  <c r="E142" i="1"/>
  <c r="F142" i="1"/>
  <c r="E134" i="1"/>
  <c r="F134" i="1"/>
  <c r="E126" i="1"/>
  <c r="F126" i="1"/>
  <c r="E118" i="1"/>
  <c r="F118" i="1"/>
  <c r="E110" i="1"/>
  <c r="F110" i="1"/>
  <c r="E102" i="1"/>
  <c r="F102" i="1"/>
  <c r="E94" i="1"/>
  <c r="F94" i="1"/>
  <c r="E86" i="1"/>
  <c r="F86" i="1"/>
  <c r="E78" i="1"/>
  <c r="F78" i="1"/>
  <c r="E70" i="1"/>
  <c r="F70" i="1"/>
  <c r="E62" i="1"/>
  <c r="F62" i="1"/>
  <c r="E54" i="1"/>
  <c r="F54" i="1"/>
  <c r="E46" i="1"/>
  <c r="F46" i="1"/>
  <c r="E38" i="1"/>
  <c r="F38" i="1"/>
  <c r="E30" i="1"/>
  <c r="F30" i="1"/>
  <c r="E22" i="1"/>
  <c r="F22" i="1"/>
  <c r="E14" i="1"/>
  <c r="F14" i="1"/>
  <c r="E6" i="1"/>
  <c r="F6" i="1"/>
  <c r="E2037" i="1"/>
  <c r="F2037" i="1"/>
  <c r="E2029" i="1"/>
  <c r="F2029" i="1"/>
  <c r="E2021" i="1"/>
  <c r="F2021" i="1"/>
  <c r="E2013" i="1"/>
  <c r="F2013" i="1"/>
  <c r="E2005" i="1"/>
  <c r="F2005" i="1"/>
  <c r="E1997" i="1"/>
  <c r="F1997" i="1"/>
  <c r="E1989" i="1"/>
  <c r="F1989" i="1"/>
  <c r="E1981" i="1"/>
  <c r="F1981" i="1"/>
  <c r="E1973" i="1"/>
  <c r="F1973" i="1"/>
  <c r="E1965" i="1"/>
  <c r="F1965" i="1"/>
  <c r="E1957" i="1"/>
  <c r="F1957" i="1"/>
  <c r="E1949" i="1"/>
  <c r="F1949" i="1"/>
  <c r="E1941" i="1"/>
  <c r="F1941" i="1"/>
  <c r="E1933" i="1"/>
  <c r="F1933" i="1"/>
  <c r="E1925" i="1"/>
  <c r="F1925" i="1"/>
  <c r="E1917" i="1"/>
  <c r="F1917" i="1"/>
  <c r="E1909" i="1"/>
  <c r="F1909" i="1"/>
  <c r="F1901" i="1"/>
  <c r="E1901" i="1"/>
  <c r="F1893" i="1"/>
  <c r="E1893" i="1"/>
  <c r="F1885" i="1"/>
  <c r="E1885" i="1"/>
  <c r="F1877" i="1"/>
  <c r="E1877" i="1"/>
  <c r="F1869" i="1"/>
  <c r="E1869" i="1"/>
  <c r="F1861" i="1"/>
  <c r="E1861" i="1"/>
  <c r="F1853" i="1"/>
  <c r="E1853" i="1"/>
  <c r="F1845" i="1"/>
  <c r="E1845" i="1"/>
  <c r="F1837" i="1"/>
  <c r="E1837" i="1"/>
  <c r="F1829" i="1"/>
  <c r="E1829" i="1"/>
  <c r="F1821" i="1"/>
  <c r="E1821" i="1"/>
  <c r="F1813" i="1"/>
  <c r="E1813" i="1"/>
  <c r="F1805" i="1"/>
  <c r="E1805" i="1"/>
  <c r="F1797" i="1"/>
  <c r="E1797" i="1"/>
  <c r="F1789" i="1"/>
  <c r="E1789" i="1"/>
  <c r="F1781" i="1"/>
  <c r="E1781" i="1"/>
  <c r="F1773" i="1"/>
  <c r="E1773" i="1"/>
  <c r="F1765" i="1"/>
  <c r="E1765" i="1"/>
  <c r="F1757" i="1"/>
  <c r="E1757" i="1"/>
  <c r="F1749" i="1"/>
  <c r="E1749" i="1"/>
  <c r="F1741" i="1"/>
  <c r="E1741" i="1"/>
  <c r="F1733" i="1"/>
  <c r="E1733" i="1"/>
  <c r="F1725" i="1"/>
  <c r="E1725" i="1"/>
  <c r="F1717" i="1"/>
  <c r="E1717" i="1"/>
  <c r="F1709" i="1"/>
  <c r="E1709" i="1"/>
  <c r="F1701" i="1"/>
  <c r="E1701" i="1"/>
  <c r="F1693" i="1"/>
  <c r="E1693" i="1"/>
  <c r="F1685" i="1"/>
  <c r="E1685" i="1"/>
  <c r="F1677" i="1"/>
  <c r="E1677" i="1"/>
  <c r="F1669" i="1"/>
  <c r="E1669" i="1"/>
  <c r="F1661" i="1"/>
  <c r="E1661" i="1"/>
  <c r="F1653" i="1"/>
  <c r="E1653" i="1"/>
  <c r="F1645" i="1"/>
  <c r="E1645" i="1"/>
  <c r="F1637" i="1"/>
  <c r="E1637" i="1"/>
  <c r="F1629" i="1"/>
  <c r="E1629" i="1"/>
  <c r="F1621" i="1"/>
  <c r="E1621" i="1"/>
  <c r="F1613" i="1"/>
  <c r="E1613" i="1"/>
  <c r="F1605" i="1"/>
  <c r="E1605" i="1"/>
  <c r="F1597" i="1"/>
  <c r="E1597" i="1"/>
  <c r="F1589" i="1"/>
  <c r="E1589" i="1"/>
  <c r="F1581" i="1"/>
  <c r="E1581" i="1"/>
  <c r="F1573" i="1"/>
  <c r="E1573" i="1"/>
  <c r="F1565" i="1"/>
  <c r="E1565" i="1"/>
  <c r="F1557" i="1"/>
  <c r="E1557" i="1"/>
  <c r="F1549" i="1"/>
  <c r="E1549" i="1"/>
  <c r="F1541" i="1"/>
  <c r="E1541" i="1"/>
  <c r="F1533" i="1"/>
  <c r="E1533" i="1"/>
  <c r="F1525" i="1"/>
  <c r="E1525" i="1"/>
  <c r="F1517" i="1"/>
  <c r="E1517" i="1"/>
  <c r="F1509" i="1"/>
  <c r="E1509" i="1"/>
  <c r="F1501" i="1"/>
  <c r="E1501" i="1"/>
  <c r="F1493" i="1"/>
  <c r="E1493" i="1"/>
  <c r="F1485" i="1"/>
  <c r="E1485" i="1"/>
  <c r="F1477" i="1"/>
  <c r="E1477" i="1"/>
  <c r="F1469" i="1"/>
  <c r="E1469" i="1"/>
  <c r="F1461" i="1"/>
  <c r="E1461" i="1"/>
  <c r="F1453" i="1"/>
  <c r="E1453" i="1"/>
  <c r="F1445" i="1"/>
  <c r="E1445" i="1"/>
  <c r="F1437" i="1"/>
  <c r="E1437" i="1"/>
  <c r="F1429" i="1"/>
  <c r="E1429" i="1"/>
  <c r="F1421" i="1"/>
  <c r="E1421" i="1"/>
  <c r="F1413" i="1"/>
  <c r="E1413" i="1"/>
  <c r="F1405" i="1"/>
  <c r="E1405" i="1"/>
  <c r="F1397" i="1"/>
  <c r="E1397" i="1"/>
  <c r="F1389" i="1"/>
  <c r="E1389" i="1"/>
  <c r="F1381" i="1"/>
  <c r="E1381" i="1"/>
  <c r="F1373" i="1"/>
  <c r="E1373" i="1"/>
  <c r="F1365" i="1"/>
  <c r="E1365" i="1"/>
  <c r="F1357" i="1"/>
  <c r="E1357" i="1"/>
  <c r="F1349" i="1"/>
  <c r="E1349" i="1"/>
  <c r="F1341" i="1"/>
  <c r="E1341" i="1"/>
  <c r="F1333" i="1"/>
  <c r="E1333" i="1"/>
  <c r="F1325" i="1"/>
  <c r="E1325" i="1"/>
  <c r="F1317" i="1"/>
  <c r="E1317" i="1"/>
  <c r="F1309" i="1"/>
  <c r="E1309" i="1"/>
  <c r="F1301" i="1"/>
  <c r="E1301" i="1"/>
  <c r="F1293" i="1"/>
  <c r="E1293" i="1"/>
  <c r="F1285" i="1"/>
  <c r="E1285" i="1"/>
  <c r="F1277" i="1"/>
  <c r="E1277" i="1"/>
  <c r="F1269" i="1"/>
  <c r="E1269" i="1"/>
  <c r="F1261" i="1"/>
  <c r="E1261" i="1"/>
  <c r="F1253" i="1"/>
  <c r="E1253" i="1"/>
  <c r="F1245" i="1"/>
  <c r="E1245" i="1"/>
  <c r="F1237" i="1"/>
  <c r="E1237" i="1"/>
  <c r="F1229" i="1"/>
  <c r="E1229" i="1"/>
  <c r="E1221" i="1"/>
  <c r="F1221" i="1"/>
  <c r="F1213" i="1"/>
  <c r="E1213" i="1"/>
  <c r="F1205" i="1"/>
  <c r="E1205" i="1"/>
  <c r="F1197" i="1"/>
  <c r="E1197" i="1"/>
  <c r="F1189" i="1"/>
  <c r="E1189" i="1"/>
  <c r="F1181" i="1"/>
  <c r="E1181" i="1"/>
  <c r="F1173" i="1"/>
  <c r="E1173" i="1"/>
  <c r="F1165" i="1"/>
  <c r="E1165" i="1"/>
  <c r="F1157" i="1"/>
  <c r="E1157" i="1"/>
  <c r="F1149" i="1"/>
  <c r="E1149" i="1"/>
  <c r="F1141" i="1"/>
  <c r="E1141" i="1"/>
  <c r="F1133" i="1"/>
  <c r="E1133" i="1"/>
  <c r="F1125" i="1"/>
  <c r="E1125" i="1"/>
  <c r="F1117" i="1"/>
  <c r="E1117" i="1"/>
  <c r="F1109" i="1"/>
  <c r="E1109" i="1"/>
  <c r="F1101" i="1"/>
  <c r="E1101" i="1"/>
  <c r="F1093" i="1"/>
  <c r="E1093" i="1"/>
  <c r="F1085" i="1"/>
  <c r="E1085" i="1"/>
  <c r="F1077" i="1"/>
  <c r="E1077" i="1"/>
  <c r="F1069" i="1"/>
  <c r="E1069" i="1"/>
  <c r="F1061" i="1"/>
  <c r="E1061" i="1"/>
  <c r="F1053" i="1"/>
  <c r="E1053" i="1"/>
  <c r="F1045" i="1"/>
  <c r="E1045" i="1"/>
  <c r="F1037" i="1"/>
  <c r="E1037" i="1"/>
  <c r="F1029" i="1"/>
  <c r="E1029" i="1"/>
  <c r="F1021" i="1"/>
  <c r="E1021" i="1"/>
  <c r="F1013" i="1"/>
  <c r="E1013" i="1"/>
  <c r="F1005" i="1"/>
  <c r="E1005" i="1"/>
  <c r="F997" i="1"/>
  <c r="E997" i="1"/>
  <c r="F989" i="1"/>
  <c r="E989" i="1"/>
  <c r="F981" i="1"/>
  <c r="E981" i="1"/>
  <c r="F973" i="1"/>
  <c r="E973" i="1"/>
  <c r="F965" i="1"/>
  <c r="E965" i="1"/>
  <c r="F957" i="1"/>
  <c r="E957" i="1"/>
  <c r="F949" i="1"/>
  <c r="E949" i="1"/>
  <c r="F941" i="1"/>
  <c r="E941" i="1"/>
  <c r="F933" i="1"/>
  <c r="E933" i="1"/>
  <c r="F925" i="1"/>
  <c r="E925" i="1"/>
  <c r="F917" i="1"/>
  <c r="E917" i="1"/>
  <c r="F909" i="1"/>
  <c r="E909" i="1"/>
  <c r="F901" i="1"/>
  <c r="E901" i="1"/>
  <c r="F893" i="1"/>
  <c r="E893" i="1"/>
  <c r="E885" i="1"/>
  <c r="F885" i="1"/>
  <c r="E877" i="1"/>
  <c r="F877" i="1"/>
  <c r="E869" i="1"/>
  <c r="F869" i="1"/>
  <c r="E861" i="1"/>
  <c r="F861" i="1"/>
  <c r="E853" i="1"/>
  <c r="F853" i="1"/>
  <c r="E845" i="1"/>
  <c r="F845" i="1"/>
  <c r="E837" i="1"/>
  <c r="F837" i="1"/>
  <c r="E829" i="1"/>
  <c r="F829" i="1"/>
  <c r="E821" i="1"/>
  <c r="F821" i="1"/>
  <c r="E813" i="1"/>
  <c r="F813" i="1"/>
  <c r="E805" i="1"/>
  <c r="F805" i="1"/>
  <c r="E797" i="1"/>
  <c r="F797" i="1"/>
  <c r="E789" i="1"/>
  <c r="F789" i="1"/>
  <c r="E781" i="1"/>
  <c r="F781" i="1"/>
  <c r="E773" i="1"/>
  <c r="F773" i="1"/>
  <c r="E765" i="1"/>
  <c r="F765" i="1"/>
  <c r="E757" i="1"/>
  <c r="F757" i="1"/>
  <c r="E749" i="1"/>
  <c r="F749" i="1"/>
  <c r="E741" i="1"/>
  <c r="F741" i="1"/>
  <c r="E733" i="1"/>
  <c r="F733" i="1"/>
  <c r="E725" i="1"/>
  <c r="F725" i="1"/>
  <c r="E717" i="1"/>
  <c r="F717" i="1"/>
  <c r="E709" i="1"/>
  <c r="F709" i="1"/>
  <c r="E701" i="1"/>
  <c r="F701" i="1"/>
  <c r="E693" i="1"/>
  <c r="F693" i="1"/>
  <c r="E685" i="1"/>
  <c r="F685" i="1"/>
  <c r="E677" i="1"/>
  <c r="F677" i="1"/>
  <c r="E669" i="1"/>
  <c r="F669" i="1"/>
  <c r="E661" i="1"/>
  <c r="F661" i="1"/>
  <c r="E653" i="1"/>
  <c r="F653" i="1"/>
  <c r="E645" i="1"/>
  <c r="F645" i="1"/>
  <c r="E637" i="1"/>
  <c r="F637" i="1"/>
  <c r="E629" i="1"/>
  <c r="F629" i="1"/>
  <c r="E621" i="1"/>
  <c r="F621" i="1"/>
  <c r="E613" i="1"/>
  <c r="F613" i="1"/>
  <c r="E605" i="1"/>
  <c r="F605" i="1"/>
  <c r="E597" i="1"/>
  <c r="F597" i="1"/>
  <c r="E589" i="1"/>
  <c r="F589" i="1"/>
  <c r="E581" i="1"/>
  <c r="F581" i="1"/>
  <c r="E573" i="1"/>
  <c r="F573" i="1"/>
  <c r="E565" i="1"/>
  <c r="F565" i="1"/>
  <c r="E557" i="1"/>
  <c r="F557" i="1"/>
  <c r="E549" i="1"/>
  <c r="F549" i="1"/>
  <c r="E541" i="1"/>
  <c r="F541" i="1"/>
  <c r="E533" i="1"/>
  <c r="F533" i="1"/>
  <c r="E525" i="1"/>
  <c r="F525" i="1"/>
  <c r="E517" i="1"/>
  <c r="F517" i="1"/>
  <c r="E509" i="1"/>
  <c r="F509" i="1"/>
  <c r="E501" i="1"/>
  <c r="F501" i="1"/>
  <c r="E493" i="1"/>
  <c r="F493" i="1"/>
  <c r="E485" i="1"/>
  <c r="F485" i="1"/>
  <c r="E477" i="1"/>
  <c r="F477" i="1"/>
  <c r="E469" i="1"/>
  <c r="F469" i="1"/>
  <c r="E461" i="1"/>
  <c r="F461" i="1"/>
  <c r="E453" i="1"/>
  <c r="F453" i="1"/>
  <c r="E445" i="1"/>
  <c r="F445" i="1"/>
  <c r="E437" i="1"/>
  <c r="F437" i="1"/>
  <c r="E429" i="1"/>
  <c r="F429" i="1"/>
  <c r="E421" i="1"/>
  <c r="F421" i="1"/>
  <c r="E413" i="1"/>
  <c r="F413" i="1"/>
  <c r="E405" i="1"/>
  <c r="F405" i="1"/>
  <c r="E397" i="1"/>
  <c r="F397" i="1"/>
  <c r="E389" i="1"/>
  <c r="F389" i="1"/>
  <c r="E381" i="1"/>
  <c r="F381" i="1"/>
  <c r="E373" i="1"/>
  <c r="F373" i="1"/>
  <c r="E365" i="1"/>
  <c r="F365" i="1"/>
  <c r="E357" i="1"/>
  <c r="F357" i="1"/>
  <c r="E349" i="1"/>
  <c r="F349" i="1"/>
  <c r="E341" i="1"/>
  <c r="F341" i="1"/>
  <c r="E333" i="1"/>
  <c r="F333" i="1"/>
  <c r="E325" i="1"/>
  <c r="F325" i="1"/>
  <c r="E317" i="1"/>
  <c r="F317" i="1"/>
  <c r="E309" i="1"/>
  <c r="F309" i="1"/>
  <c r="E301" i="1"/>
  <c r="F301" i="1"/>
  <c r="E293" i="1"/>
  <c r="F293" i="1"/>
  <c r="E285" i="1"/>
  <c r="F285" i="1"/>
  <c r="E277" i="1"/>
  <c r="F277" i="1"/>
  <c r="E269" i="1"/>
  <c r="F269" i="1"/>
  <c r="E261" i="1"/>
  <c r="F261" i="1"/>
  <c r="E253" i="1"/>
  <c r="F253" i="1"/>
  <c r="E245" i="1"/>
  <c r="F245" i="1"/>
  <c r="E237" i="1"/>
  <c r="F237" i="1"/>
  <c r="E229" i="1"/>
  <c r="F229" i="1"/>
  <c r="E221" i="1"/>
  <c r="F221" i="1"/>
  <c r="E213" i="1"/>
  <c r="F213" i="1"/>
  <c r="E205" i="1"/>
  <c r="F205" i="1"/>
  <c r="E197" i="1"/>
  <c r="F197" i="1"/>
  <c r="E189" i="1"/>
  <c r="F189" i="1"/>
  <c r="E181" i="1"/>
  <c r="F181" i="1"/>
  <c r="E173" i="1"/>
  <c r="F173" i="1"/>
  <c r="E165" i="1"/>
  <c r="F165" i="1"/>
  <c r="E157" i="1"/>
  <c r="F157" i="1"/>
  <c r="E149" i="1"/>
  <c r="F149" i="1"/>
  <c r="E141" i="1"/>
  <c r="F141" i="1"/>
  <c r="E133" i="1"/>
  <c r="F133" i="1"/>
  <c r="E125" i="1"/>
  <c r="F125" i="1"/>
  <c r="E117" i="1"/>
  <c r="F117" i="1"/>
  <c r="E109" i="1"/>
  <c r="F109" i="1"/>
  <c r="E101" i="1"/>
  <c r="F101" i="1"/>
  <c r="E93" i="1"/>
  <c r="F93" i="1"/>
  <c r="E85" i="1"/>
  <c r="F85" i="1"/>
  <c r="E77" i="1"/>
  <c r="F77" i="1"/>
  <c r="E69" i="1"/>
  <c r="F69" i="1"/>
  <c r="E61" i="1"/>
  <c r="F61" i="1"/>
  <c r="E53" i="1"/>
  <c r="F53" i="1"/>
  <c r="E45" i="1"/>
  <c r="F45" i="1"/>
  <c r="E37" i="1"/>
  <c r="F37" i="1"/>
  <c r="E29" i="1"/>
  <c r="F29" i="1"/>
  <c r="E21" i="1"/>
  <c r="F21" i="1"/>
  <c r="E13" i="1"/>
  <c r="F13" i="1"/>
  <c r="E5" i="1"/>
  <c r="F5" i="1"/>
  <c r="E2028" i="1"/>
  <c r="F2028" i="1"/>
  <c r="E2020" i="1"/>
  <c r="F2020" i="1"/>
  <c r="E2012" i="1"/>
  <c r="F2012" i="1"/>
  <c r="E2004" i="1"/>
  <c r="F2004" i="1"/>
  <c r="E1996" i="1"/>
  <c r="F1996" i="1"/>
  <c r="E1988" i="1"/>
  <c r="F1988" i="1"/>
  <c r="E1980" i="1"/>
  <c r="F1980" i="1"/>
  <c r="E1972" i="1"/>
  <c r="F1972" i="1"/>
  <c r="E1964" i="1"/>
  <c r="F1964" i="1"/>
  <c r="E1956" i="1"/>
  <c r="F1956" i="1"/>
  <c r="E1948" i="1"/>
  <c r="F1948" i="1"/>
  <c r="E1940" i="1"/>
  <c r="F1940" i="1"/>
  <c r="E1932" i="1"/>
  <c r="F1932" i="1"/>
  <c r="E1924" i="1"/>
  <c r="F1924" i="1"/>
  <c r="E1916" i="1"/>
  <c r="F1916" i="1"/>
  <c r="E1908" i="1"/>
  <c r="F1908" i="1"/>
  <c r="E1900" i="1"/>
  <c r="F1900" i="1"/>
  <c r="E1892" i="1"/>
  <c r="F1892" i="1"/>
  <c r="E1884" i="1"/>
  <c r="F1884" i="1"/>
  <c r="E1876" i="1"/>
  <c r="F1876" i="1"/>
  <c r="E1868" i="1"/>
  <c r="F1868" i="1"/>
  <c r="E1860" i="1"/>
  <c r="F1860" i="1"/>
  <c r="E1852" i="1"/>
  <c r="F1852" i="1"/>
  <c r="E1844" i="1"/>
  <c r="F1844" i="1"/>
  <c r="E1836" i="1"/>
  <c r="F1836" i="1"/>
  <c r="E1828" i="1"/>
  <c r="F1828" i="1"/>
  <c r="E1820" i="1"/>
  <c r="F1820" i="1"/>
  <c r="E1812" i="1"/>
  <c r="F1812" i="1"/>
  <c r="E1804" i="1"/>
  <c r="F1804" i="1"/>
  <c r="E1796" i="1"/>
  <c r="F1796" i="1"/>
  <c r="E1788" i="1"/>
  <c r="F1788" i="1"/>
  <c r="E1780" i="1"/>
  <c r="F1780" i="1"/>
  <c r="E1772" i="1"/>
  <c r="F1772" i="1"/>
  <c r="E1764" i="1"/>
  <c r="F1764" i="1"/>
  <c r="E1756" i="1"/>
  <c r="F1756" i="1"/>
  <c r="E1748" i="1"/>
  <c r="F1748" i="1"/>
  <c r="E1740" i="1"/>
  <c r="F1740" i="1"/>
  <c r="E1732" i="1"/>
  <c r="F1732" i="1"/>
  <c r="E1724" i="1"/>
  <c r="F1724" i="1"/>
  <c r="E1716" i="1"/>
  <c r="F1716" i="1"/>
  <c r="E1708" i="1"/>
  <c r="F1708" i="1"/>
  <c r="E1700" i="1"/>
  <c r="F1700" i="1"/>
  <c r="E1692" i="1"/>
  <c r="F1692" i="1"/>
  <c r="E1684" i="1"/>
  <c r="F1684" i="1"/>
  <c r="E1676" i="1"/>
  <c r="F1676" i="1"/>
  <c r="E1668" i="1"/>
  <c r="F1668" i="1"/>
  <c r="E1660" i="1"/>
  <c r="F1660" i="1"/>
  <c r="E1652" i="1"/>
  <c r="F1652" i="1"/>
  <c r="E1644" i="1"/>
  <c r="F1644" i="1"/>
  <c r="E1636" i="1"/>
  <c r="F1636" i="1"/>
  <c r="E1628" i="1"/>
  <c r="F1628" i="1"/>
  <c r="E1620" i="1"/>
  <c r="F1620" i="1"/>
  <c r="E1612" i="1"/>
  <c r="F1612" i="1"/>
  <c r="E1604" i="1"/>
  <c r="F1604" i="1"/>
  <c r="E1596" i="1"/>
  <c r="F1596" i="1"/>
  <c r="E1588" i="1"/>
  <c r="F1588" i="1"/>
  <c r="E1580" i="1"/>
  <c r="F1580" i="1"/>
  <c r="E1572" i="1"/>
  <c r="F1572" i="1"/>
  <c r="E1564" i="1"/>
  <c r="F1564" i="1"/>
  <c r="E1556" i="1"/>
  <c r="F1556" i="1"/>
  <c r="E1548" i="1"/>
  <c r="F1548" i="1"/>
  <c r="E1540" i="1"/>
  <c r="F1540" i="1"/>
  <c r="E1532" i="1"/>
  <c r="F1532" i="1"/>
  <c r="E1524" i="1"/>
  <c r="F1524" i="1"/>
  <c r="E1516" i="1"/>
  <c r="F1516" i="1"/>
  <c r="E1508" i="1"/>
  <c r="F1508" i="1"/>
  <c r="E1500" i="1"/>
  <c r="F1500" i="1"/>
  <c r="E1492" i="1"/>
  <c r="F1492" i="1"/>
  <c r="E1484" i="1"/>
  <c r="F1484" i="1"/>
  <c r="E1476" i="1"/>
  <c r="F1476" i="1"/>
  <c r="E1468" i="1"/>
  <c r="F1468" i="1"/>
  <c r="E1460" i="1"/>
  <c r="F1460" i="1"/>
  <c r="E1452" i="1"/>
  <c r="F1452" i="1"/>
  <c r="E1444" i="1"/>
  <c r="F1444" i="1"/>
  <c r="E1436" i="1"/>
  <c r="F1436" i="1"/>
  <c r="E1428" i="1"/>
  <c r="F1428" i="1"/>
  <c r="E1420" i="1"/>
  <c r="F1420" i="1"/>
  <c r="E1412" i="1"/>
  <c r="F1412" i="1"/>
  <c r="E1404" i="1"/>
  <c r="F1404" i="1"/>
  <c r="E1396" i="1"/>
  <c r="F1396" i="1"/>
  <c r="E1388" i="1"/>
  <c r="F1388" i="1"/>
  <c r="E1380" i="1"/>
  <c r="F1380" i="1"/>
  <c r="E1372" i="1"/>
  <c r="F1372" i="1"/>
  <c r="E1364" i="1"/>
  <c r="F1364" i="1"/>
  <c r="E1356" i="1"/>
  <c r="F1356" i="1"/>
  <c r="E1348" i="1"/>
  <c r="F1348" i="1"/>
  <c r="E1340" i="1"/>
  <c r="F1340" i="1"/>
  <c r="E1332" i="1"/>
  <c r="F1332" i="1"/>
  <c r="E1324" i="1"/>
  <c r="F1324" i="1"/>
  <c r="E1316" i="1"/>
  <c r="F1316" i="1"/>
  <c r="E1308" i="1"/>
  <c r="F1308" i="1"/>
  <c r="E1300" i="1"/>
  <c r="F1300" i="1"/>
  <c r="E1292" i="1"/>
  <c r="F1292" i="1"/>
  <c r="E1284" i="1"/>
  <c r="F1284" i="1"/>
  <c r="E1276" i="1"/>
  <c r="F1276" i="1"/>
  <c r="E1268" i="1"/>
  <c r="F1268" i="1"/>
  <c r="E1260" i="1"/>
  <c r="F1260" i="1"/>
  <c r="E1252" i="1"/>
  <c r="F1252" i="1"/>
  <c r="E1244" i="1"/>
  <c r="F1244" i="1"/>
  <c r="E1236" i="1"/>
  <c r="F1236" i="1"/>
  <c r="E1228" i="1"/>
  <c r="F1228" i="1"/>
  <c r="E1220" i="1"/>
  <c r="F1220" i="1"/>
  <c r="E1212" i="1"/>
  <c r="F1212" i="1"/>
  <c r="E1204" i="1"/>
  <c r="F1204" i="1"/>
  <c r="E1196" i="1"/>
  <c r="F1196" i="1"/>
  <c r="E1188" i="1"/>
  <c r="F1188" i="1"/>
  <c r="E1180" i="1"/>
  <c r="F1180" i="1"/>
  <c r="E1172" i="1"/>
  <c r="F1172" i="1"/>
  <c r="E1164" i="1"/>
  <c r="F1164" i="1"/>
  <c r="E1156" i="1"/>
  <c r="F1156" i="1"/>
  <c r="E1148" i="1"/>
  <c r="F1148" i="1"/>
  <c r="E1140" i="1"/>
  <c r="F1140" i="1"/>
  <c r="E1132" i="1"/>
  <c r="F1132" i="1"/>
  <c r="E1124" i="1"/>
  <c r="F1124" i="1"/>
  <c r="E1116" i="1"/>
  <c r="F1116" i="1"/>
  <c r="E1108" i="1"/>
  <c r="F1108" i="1"/>
  <c r="E1100" i="1"/>
  <c r="F1100" i="1"/>
  <c r="E1092" i="1"/>
  <c r="F1092" i="1"/>
  <c r="E1084" i="1"/>
  <c r="F1084" i="1"/>
  <c r="E1076" i="1"/>
  <c r="F1076" i="1"/>
  <c r="E1068" i="1"/>
  <c r="F1068" i="1"/>
  <c r="E1060" i="1"/>
  <c r="F1060" i="1"/>
  <c r="E1052" i="1"/>
  <c r="F1052" i="1"/>
  <c r="E1044" i="1"/>
  <c r="F1044" i="1"/>
  <c r="E1036" i="1"/>
  <c r="F1036" i="1"/>
  <c r="E1028" i="1"/>
  <c r="F1028" i="1"/>
  <c r="E1020" i="1"/>
  <c r="F1020" i="1"/>
  <c r="E1012" i="1"/>
  <c r="F1012" i="1"/>
  <c r="E1004" i="1"/>
  <c r="F1004" i="1"/>
  <c r="E996" i="1"/>
  <c r="F996" i="1"/>
  <c r="E988" i="1"/>
  <c r="F988" i="1"/>
  <c r="E980" i="1"/>
  <c r="F980" i="1"/>
  <c r="E972" i="1"/>
  <c r="F972" i="1"/>
  <c r="E964" i="1"/>
  <c r="F964" i="1"/>
  <c r="E956" i="1"/>
  <c r="F956" i="1"/>
  <c r="E948" i="1"/>
  <c r="F948" i="1"/>
  <c r="E940" i="1"/>
  <c r="F940" i="1"/>
  <c r="E932" i="1"/>
  <c r="F932" i="1"/>
  <c r="E924" i="1"/>
  <c r="F924" i="1"/>
  <c r="E916" i="1"/>
  <c r="F916" i="1"/>
  <c r="E908" i="1"/>
  <c r="F908" i="1"/>
  <c r="E900" i="1"/>
  <c r="F900" i="1"/>
  <c r="E892" i="1"/>
  <c r="F892" i="1"/>
  <c r="E884" i="1"/>
  <c r="F884" i="1"/>
  <c r="E876" i="1"/>
  <c r="F876" i="1"/>
  <c r="E868" i="1"/>
  <c r="F868" i="1"/>
  <c r="E860" i="1"/>
  <c r="F860" i="1"/>
  <c r="E852" i="1"/>
  <c r="F852" i="1"/>
  <c r="E844" i="1"/>
  <c r="F844" i="1"/>
  <c r="E836" i="1"/>
  <c r="F836" i="1"/>
  <c r="E828" i="1"/>
  <c r="F828" i="1"/>
  <c r="E820" i="1"/>
  <c r="F820" i="1"/>
  <c r="E812" i="1"/>
  <c r="F812" i="1"/>
  <c r="E804" i="1"/>
  <c r="F804" i="1"/>
  <c r="E796" i="1"/>
  <c r="F796" i="1"/>
  <c r="E788" i="1"/>
  <c r="F788" i="1"/>
  <c r="E780" i="1"/>
  <c r="F780" i="1"/>
  <c r="E772" i="1"/>
  <c r="F772" i="1"/>
  <c r="E764" i="1"/>
  <c r="F764" i="1"/>
  <c r="E756" i="1"/>
  <c r="F756" i="1"/>
  <c r="E748" i="1"/>
  <c r="F748" i="1"/>
  <c r="E740" i="1"/>
  <c r="F740" i="1"/>
  <c r="E732" i="1"/>
  <c r="F732" i="1"/>
  <c r="E724" i="1"/>
  <c r="F724" i="1"/>
  <c r="E716" i="1"/>
  <c r="F716" i="1"/>
  <c r="E708" i="1"/>
  <c r="F708" i="1"/>
  <c r="E700" i="1"/>
  <c r="F700" i="1"/>
  <c r="E692" i="1"/>
  <c r="F692" i="1"/>
  <c r="E684" i="1"/>
  <c r="F684" i="1"/>
  <c r="E676" i="1"/>
  <c r="F676" i="1"/>
  <c r="E668" i="1"/>
  <c r="F668" i="1"/>
  <c r="E660" i="1"/>
  <c r="F660" i="1"/>
  <c r="E652" i="1"/>
  <c r="F652" i="1"/>
  <c r="E644" i="1"/>
  <c r="F644" i="1"/>
  <c r="E636" i="1"/>
  <c r="F636" i="1"/>
  <c r="E628" i="1"/>
  <c r="F628" i="1"/>
  <c r="E620" i="1"/>
  <c r="F620" i="1"/>
  <c r="E612" i="1"/>
  <c r="F612" i="1"/>
  <c r="E604" i="1"/>
  <c r="F604" i="1"/>
  <c r="E596" i="1"/>
  <c r="F596" i="1"/>
  <c r="E588" i="1"/>
  <c r="F588" i="1"/>
  <c r="E580" i="1"/>
  <c r="F580" i="1"/>
  <c r="E572" i="1"/>
  <c r="F572" i="1"/>
  <c r="E564" i="1"/>
  <c r="F564" i="1"/>
  <c r="E556" i="1"/>
  <c r="F556" i="1"/>
  <c r="E548" i="1"/>
  <c r="F548" i="1"/>
  <c r="E540" i="1"/>
  <c r="F540" i="1"/>
  <c r="E532" i="1"/>
  <c r="F532" i="1"/>
  <c r="E524" i="1"/>
  <c r="F524" i="1"/>
  <c r="E516" i="1"/>
  <c r="F516" i="1"/>
  <c r="E508" i="1"/>
  <c r="F508" i="1"/>
  <c r="E500" i="1"/>
  <c r="F500" i="1"/>
  <c r="E492" i="1"/>
  <c r="F492" i="1"/>
  <c r="E484" i="1"/>
  <c r="F484" i="1"/>
  <c r="E476" i="1"/>
  <c r="F476" i="1"/>
  <c r="E468" i="1"/>
  <c r="F468" i="1"/>
  <c r="E460" i="1"/>
  <c r="F460" i="1"/>
  <c r="E452" i="1"/>
  <c r="F452" i="1"/>
  <c r="E444" i="1"/>
  <c r="F444" i="1"/>
  <c r="E436" i="1"/>
  <c r="F436" i="1"/>
  <c r="E428" i="1"/>
  <c r="F428" i="1"/>
  <c r="E420" i="1"/>
  <c r="F420" i="1"/>
  <c r="E412" i="1"/>
  <c r="F412" i="1"/>
  <c r="E404" i="1"/>
  <c r="F404" i="1"/>
  <c r="E396" i="1"/>
  <c r="F396" i="1"/>
  <c r="E388" i="1"/>
  <c r="F388" i="1"/>
  <c r="E380" i="1"/>
  <c r="F380" i="1"/>
  <c r="E372" i="1"/>
  <c r="F372" i="1"/>
  <c r="E364" i="1"/>
  <c r="F364" i="1"/>
  <c r="E356" i="1"/>
  <c r="F356" i="1"/>
  <c r="E348" i="1"/>
  <c r="F348" i="1"/>
  <c r="E340" i="1"/>
  <c r="F340" i="1"/>
  <c r="E332" i="1"/>
  <c r="F332" i="1"/>
  <c r="E324" i="1"/>
  <c r="F324" i="1"/>
  <c r="E316" i="1"/>
  <c r="F316" i="1"/>
  <c r="E308" i="1"/>
  <c r="F308" i="1"/>
  <c r="E300" i="1"/>
  <c r="F300" i="1"/>
  <c r="E292" i="1"/>
  <c r="F292" i="1"/>
  <c r="E284" i="1"/>
  <c r="F284" i="1"/>
  <c r="E276" i="1"/>
  <c r="F276" i="1"/>
  <c r="E268" i="1"/>
  <c r="F268" i="1"/>
  <c r="E260" i="1"/>
  <c r="F260" i="1"/>
  <c r="E252" i="1"/>
  <c r="F252" i="1"/>
  <c r="E244" i="1"/>
  <c r="F244" i="1"/>
  <c r="E236" i="1"/>
  <c r="F236" i="1"/>
  <c r="E228" i="1"/>
  <c r="F228" i="1"/>
  <c r="E220" i="1"/>
  <c r="F220" i="1"/>
  <c r="E212" i="1"/>
  <c r="F212" i="1"/>
  <c r="E204" i="1"/>
  <c r="F204" i="1"/>
  <c r="E196" i="1"/>
  <c r="F196" i="1"/>
  <c r="E188" i="1"/>
  <c r="F188" i="1"/>
  <c r="E180" i="1"/>
  <c r="F180" i="1"/>
  <c r="E172" i="1"/>
  <c r="F172" i="1"/>
  <c r="E164" i="1"/>
  <c r="F164" i="1"/>
  <c r="E156" i="1"/>
  <c r="F156" i="1"/>
  <c r="E148" i="1"/>
  <c r="F148" i="1"/>
  <c r="E140" i="1"/>
  <c r="F140" i="1"/>
  <c r="E132" i="1"/>
  <c r="F132" i="1"/>
  <c r="E124" i="1"/>
  <c r="F124" i="1"/>
  <c r="E116" i="1"/>
  <c r="F116" i="1"/>
  <c r="E108" i="1"/>
  <c r="F108" i="1"/>
  <c r="E100" i="1"/>
  <c r="F100" i="1"/>
  <c r="E92" i="1"/>
  <c r="F92" i="1"/>
  <c r="E84" i="1"/>
  <c r="F84" i="1"/>
  <c r="E76" i="1"/>
  <c r="F76" i="1"/>
  <c r="E68" i="1"/>
  <c r="F68" i="1"/>
  <c r="E60" i="1"/>
  <c r="F60" i="1"/>
  <c r="E52" i="1"/>
  <c r="F52" i="1"/>
  <c r="E44" i="1"/>
  <c r="F44" i="1"/>
  <c r="E36" i="1"/>
  <c r="F36" i="1"/>
  <c r="E28" i="1"/>
  <c r="F28" i="1"/>
  <c r="E20" i="1"/>
  <c r="F20" i="1"/>
  <c r="E12" i="1"/>
  <c r="F12" i="1"/>
  <c r="E4" i="1"/>
  <c r="F4" i="1"/>
  <c r="E2035" i="1"/>
  <c r="F2035" i="1"/>
  <c r="E2027" i="1"/>
  <c r="F2027" i="1"/>
  <c r="E2019" i="1"/>
  <c r="F2019" i="1"/>
  <c r="E2011" i="1"/>
  <c r="F2011" i="1"/>
  <c r="E2003" i="1"/>
  <c r="F2003" i="1"/>
  <c r="E1995" i="1"/>
  <c r="F1995" i="1"/>
  <c r="E1987" i="1"/>
  <c r="F1987" i="1"/>
  <c r="E1979" i="1"/>
  <c r="F1979" i="1"/>
  <c r="E1971" i="1"/>
  <c r="F1971" i="1"/>
  <c r="E1963" i="1"/>
  <c r="F1963" i="1"/>
  <c r="E1955" i="1"/>
  <c r="F1955" i="1"/>
  <c r="E1947" i="1"/>
  <c r="F1947" i="1"/>
  <c r="E1939" i="1"/>
  <c r="F1939" i="1"/>
  <c r="E1931" i="1"/>
  <c r="F1931" i="1"/>
  <c r="E1923" i="1"/>
  <c r="F1923" i="1"/>
  <c r="E1915" i="1"/>
  <c r="F1915" i="1"/>
  <c r="E1907" i="1"/>
  <c r="F1907" i="1"/>
  <c r="E1899" i="1"/>
  <c r="F1899" i="1"/>
  <c r="E1891" i="1"/>
  <c r="F1891" i="1"/>
  <c r="E1883" i="1"/>
  <c r="F1883" i="1"/>
  <c r="E1875" i="1"/>
  <c r="F1875" i="1"/>
  <c r="E1867" i="1"/>
  <c r="F1867" i="1"/>
  <c r="E1859" i="1"/>
  <c r="F1859" i="1"/>
  <c r="E1851" i="1"/>
  <c r="F1851" i="1"/>
  <c r="E1843" i="1"/>
  <c r="F1843" i="1"/>
  <c r="E1835" i="1"/>
  <c r="F1835" i="1"/>
  <c r="E1827" i="1"/>
  <c r="F1827" i="1"/>
  <c r="E1819" i="1"/>
  <c r="F1819" i="1"/>
  <c r="E1811" i="1"/>
  <c r="F1811" i="1"/>
  <c r="E1803" i="1"/>
  <c r="F1803" i="1"/>
  <c r="E1795" i="1"/>
  <c r="F1795" i="1"/>
  <c r="E1787" i="1"/>
  <c r="F1787" i="1"/>
  <c r="E1779" i="1"/>
  <c r="F1779" i="1"/>
  <c r="E1771" i="1"/>
  <c r="F1771" i="1"/>
  <c r="E1763" i="1"/>
  <c r="F1763" i="1"/>
  <c r="E1755" i="1"/>
  <c r="F1755" i="1"/>
  <c r="E1747" i="1"/>
  <c r="F1747" i="1"/>
  <c r="E1739" i="1"/>
  <c r="F1739" i="1"/>
  <c r="E1731" i="1"/>
  <c r="F1731" i="1"/>
  <c r="E1723" i="1"/>
  <c r="F1723" i="1"/>
  <c r="E1715" i="1"/>
  <c r="F1715" i="1"/>
  <c r="E1707" i="1"/>
  <c r="F1707" i="1"/>
  <c r="E1699" i="1"/>
  <c r="F1699" i="1"/>
  <c r="E1691" i="1"/>
  <c r="F1691" i="1"/>
  <c r="E1683" i="1"/>
  <c r="F1683" i="1"/>
  <c r="E1675" i="1"/>
  <c r="F1675" i="1"/>
  <c r="E1667" i="1"/>
  <c r="F1667" i="1"/>
  <c r="E1659" i="1"/>
  <c r="F1659" i="1"/>
  <c r="E1651" i="1"/>
  <c r="F1651" i="1"/>
  <c r="E1643" i="1"/>
  <c r="F1643" i="1"/>
  <c r="E1635" i="1"/>
  <c r="F1635" i="1"/>
  <c r="E1627" i="1"/>
  <c r="F1627" i="1"/>
  <c r="E1619" i="1"/>
  <c r="F1619" i="1"/>
  <c r="E1611" i="1"/>
  <c r="F1611" i="1"/>
  <c r="E1603" i="1"/>
  <c r="F1603" i="1"/>
  <c r="E1595" i="1"/>
  <c r="F1595" i="1"/>
  <c r="E1587" i="1"/>
  <c r="F1587" i="1"/>
  <c r="E1579" i="1"/>
  <c r="F1579" i="1"/>
  <c r="E1571" i="1"/>
  <c r="F1571" i="1"/>
  <c r="E1563" i="1"/>
  <c r="F1563" i="1"/>
  <c r="E1555" i="1"/>
  <c r="F1555" i="1"/>
  <c r="E1547" i="1"/>
  <c r="F1547" i="1"/>
  <c r="E1539" i="1"/>
  <c r="F1539" i="1"/>
  <c r="E1531" i="1"/>
  <c r="F1531" i="1"/>
  <c r="E1523" i="1"/>
  <c r="F1523" i="1"/>
  <c r="E1515" i="1"/>
  <c r="F1515" i="1"/>
  <c r="E1507" i="1"/>
  <c r="F1507" i="1"/>
  <c r="E1499" i="1"/>
  <c r="F1499" i="1"/>
  <c r="E1491" i="1"/>
  <c r="F1491" i="1"/>
  <c r="E1483" i="1"/>
  <c r="F1483" i="1"/>
  <c r="E1475" i="1"/>
  <c r="F1475" i="1"/>
  <c r="E1467" i="1"/>
  <c r="F1467" i="1"/>
  <c r="E1459" i="1"/>
  <c r="F1459" i="1"/>
  <c r="E1451" i="1"/>
  <c r="F1451" i="1"/>
  <c r="E1443" i="1"/>
  <c r="F1443" i="1"/>
  <c r="E1435" i="1"/>
  <c r="F1435" i="1"/>
  <c r="E1427" i="1"/>
  <c r="F1427" i="1"/>
  <c r="E1419" i="1"/>
  <c r="F1419" i="1"/>
  <c r="E1411" i="1"/>
  <c r="F1411" i="1"/>
  <c r="E1403" i="1"/>
  <c r="F1403" i="1"/>
  <c r="E1395" i="1"/>
  <c r="F1395" i="1"/>
  <c r="E1387" i="1"/>
  <c r="F1387" i="1"/>
  <c r="E1379" i="1"/>
  <c r="F1379" i="1"/>
  <c r="E1371" i="1"/>
  <c r="F1371" i="1"/>
  <c r="E1363" i="1"/>
  <c r="F1363" i="1"/>
  <c r="E1355" i="1"/>
  <c r="F1355" i="1"/>
  <c r="E1347" i="1"/>
  <c r="F1347" i="1"/>
  <c r="E1339" i="1"/>
  <c r="F1339" i="1"/>
  <c r="E1331" i="1"/>
  <c r="F1331" i="1"/>
  <c r="E1323" i="1"/>
  <c r="F1323" i="1"/>
  <c r="E1315" i="1"/>
  <c r="F1315" i="1"/>
  <c r="E1307" i="1"/>
  <c r="F1307" i="1"/>
  <c r="E1299" i="1"/>
  <c r="F1299" i="1"/>
  <c r="E1291" i="1"/>
  <c r="F1291" i="1"/>
  <c r="E1283" i="1"/>
  <c r="F1283" i="1"/>
  <c r="E1275" i="1"/>
  <c r="F1275" i="1"/>
  <c r="E1267" i="1"/>
  <c r="F1267" i="1"/>
  <c r="E1259" i="1"/>
  <c r="F1259" i="1"/>
  <c r="E1251" i="1"/>
  <c r="F1251" i="1"/>
  <c r="E1243" i="1"/>
  <c r="F1243" i="1"/>
  <c r="E1235" i="1"/>
  <c r="F1235" i="1"/>
  <c r="E1227" i="1"/>
  <c r="F1227" i="1"/>
  <c r="E1219" i="1"/>
  <c r="F1219" i="1"/>
  <c r="E1211" i="1"/>
  <c r="F1211" i="1"/>
  <c r="E1203" i="1"/>
  <c r="F1203" i="1"/>
  <c r="E1195" i="1"/>
  <c r="F1195" i="1"/>
  <c r="E1187" i="1"/>
  <c r="F1187" i="1"/>
  <c r="E1179" i="1"/>
  <c r="F1179" i="1"/>
  <c r="E1171" i="1"/>
  <c r="F1171" i="1"/>
  <c r="E1163" i="1"/>
  <c r="F1163" i="1"/>
  <c r="E1155" i="1"/>
  <c r="F1155" i="1"/>
  <c r="E1147" i="1"/>
  <c r="F1147" i="1"/>
  <c r="E1139" i="1"/>
  <c r="F1139" i="1"/>
  <c r="E1131" i="1"/>
  <c r="F1131" i="1"/>
  <c r="E1123" i="1"/>
  <c r="F1123" i="1"/>
  <c r="E1115" i="1"/>
  <c r="F1115" i="1"/>
  <c r="E1107" i="1"/>
  <c r="F1107" i="1"/>
  <c r="E1099" i="1"/>
  <c r="F1099" i="1"/>
  <c r="E1091" i="1"/>
  <c r="F1091" i="1"/>
  <c r="E1083" i="1"/>
  <c r="F1083" i="1"/>
  <c r="E1075" i="1"/>
  <c r="F1075" i="1"/>
  <c r="E1067" i="1"/>
  <c r="F1067" i="1"/>
  <c r="E1059" i="1"/>
  <c r="F1059" i="1"/>
  <c r="E1051" i="1"/>
  <c r="F1051" i="1"/>
  <c r="E1043" i="1"/>
  <c r="F1043" i="1"/>
  <c r="E1035" i="1"/>
  <c r="F1035" i="1"/>
  <c r="E1027" i="1"/>
  <c r="F1027" i="1"/>
  <c r="E1019" i="1"/>
  <c r="F1019" i="1"/>
  <c r="E1011" i="1"/>
  <c r="F1011" i="1"/>
  <c r="E1003" i="1"/>
  <c r="F1003" i="1"/>
  <c r="E995" i="1"/>
  <c r="F995" i="1"/>
  <c r="E987" i="1"/>
  <c r="F987" i="1"/>
  <c r="E979" i="1"/>
  <c r="F979" i="1"/>
  <c r="E971" i="1"/>
  <c r="F971" i="1"/>
  <c r="E963" i="1"/>
  <c r="F963" i="1"/>
  <c r="E955" i="1"/>
  <c r="F955" i="1"/>
  <c r="E947" i="1"/>
  <c r="F947" i="1"/>
  <c r="E939" i="1"/>
  <c r="F939" i="1"/>
  <c r="E931" i="1"/>
  <c r="F931" i="1"/>
  <c r="E923" i="1"/>
  <c r="F923" i="1"/>
  <c r="E915" i="1"/>
  <c r="F915" i="1"/>
  <c r="E907" i="1"/>
  <c r="F907" i="1"/>
  <c r="E899" i="1"/>
  <c r="F899" i="1"/>
  <c r="E891" i="1"/>
  <c r="F891" i="1"/>
  <c r="E883" i="1"/>
  <c r="F883" i="1"/>
  <c r="E875" i="1"/>
  <c r="F875" i="1"/>
  <c r="E867" i="1"/>
  <c r="F867" i="1"/>
  <c r="E859" i="1"/>
  <c r="F859" i="1"/>
  <c r="E851" i="1"/>
  <c r="F851" i="1"/>
  <c r="E843" i="1"/>
  <c r="F843" i="1"/>
  <c r="E835" i="1"/>
  <c r="F835" i="1"/>
  <c r="E827" i="1"/>
  <c r="F827" i="1"/>
  <c r="E819" i="1"/>
  <c r="F819" i="1"/>
  <c r="E811" i="1"/>
  <c r="F811" i="1"/>
  <c r="E803" i="1"/>
  <c r="F803" i="1"/>
  <c r="E795" i="1"/>
  <c r="F795" i="1"/>
  <c r="E787" i="1"/>
  <c r="F787" i="1"/>
  <c r="E779" i="1"/>
  <c r="F779" i="1"/>
  <c r="E771" i="1"/>
  <c r="F771" i="1"/>
  <c r="E763" i="1"/>
  <c r="F763" i="1"/>
  <c r="E755" i="1"/>
  <c r="F755" i="1"/>
  <c r="E747" i="1"/>
  <c r="F747" i="1"/>
  <c r="E739" i="1"/>
  <c r="F739" i="1"/>
  <c r="E731" i="1"/>
  <c r="F731" i="1"/>
  <c r="E723" i="1"/>
  <c r="F723" i="1"/>
  <c r="E715" i="1"/>
  <c r="F715" i="1"/>
  <c r="E707" i="1"/>
  <c r="F707" i="1"/>
  <c r="E699" i="1"/>
  <c r="F699" i="1"/>
  <c r="E691" i="1"/>
  <c r="F691" i="1"/>
  <c r="E683" i="1"/>
  <c r="F683" i="1"/>
  <c r="E675" i="1"/>
  <c r="F675" i="1"/>
  <c r="E667" i="1"/>
  <c r="F667" i="1"/>
  <c r="E659" i="1"/>
  <c r="F659" i="1"/>
  <c r="E651" i="1"/>
  <c r="F651" i="1"/>
  <c r="E643" i="1"/>
  <c r="F643" i="1"/>
  <c r="E635" i="1"/>
  <c r="F635" i="1"/>
  <c r="E627" i="1"/>
  <c r="F627" i="1"/>
  <c r="E619" i="1"/>
  <c r="F619" i="1"/>
  <c r="E611" i="1"/>
  <c r="F611" i="1"/>
  <c r="E603" i="1"/>
  <c r="F603" i="1"/>
  <c r="E595" i="1"/>
  <c r="F595" i="1"/>
  <c r="E587" i="1"/>
  <c r="F587" i="1"/>
  <c r="E579" i="1"/>
  <c r="F579" i="1"/>
  <c r="F571" i="1"/>
  <c r="E571" i="1"/>
  <c r="F563" i="1"/>
  <c r="E563" i="1"/>
  <c r="F555" i="1"/>
  <c r="E555" i="1"/>
  <c r="F547" i="1"/>
  <c r="E547" i="1"/>
  <c r="F539" i="1"/>
  <c r="E539" i="1"/>
  <c r="F531" i="1"/>
  <c r="E531" i="1"/>
  <c r="F523" i="1"/>
  <c r="E523" i="1"/>
  <c r="E515" i="1"/>
  <c r="F515" i="1"/>
  <c r="E507" i="1"/>
  <c r="F507" i="1"/>
  <c r="E499" i="1"/>
  <c r="F499" i="1"/>
  <c r="E491" i="1"/>
  <c r="F491" i="1"/>
  <c r="E483" i="1"/>
  <c r="F483" i="1"/>
  <c r="E475" i="1"/>
  <c r="F475" i="1"/>
  <c r="E467" i="1"/>
  <c r="F467" i="1"/>
  <c r="E459" i="1"/>
  <c r="F459" i="1"/>
  <c r="E451" i="1"/>
  <c r="F451" i="1"/>
  <c r="E443" i="1"/>
  <c r="F443" i="1"/>
  <c r="E435" i="1"/>
  <c r="F435" i="1"/>
  <c r="E427" i="1"/>
  <c r="F427" i="1"/>
  <c r="E419" i="1"/>
  <c r="F419" i="1"/>
  <c r="E411" i="1"/>
  <c r="F411" i="1"/>
  <c r="E403" i="1"/>
  <c r="F403" i="1"/>
  <c r="E395" i="1"/>
  <c r="F395" i="1"/>
  <c r="E387" i="1"/>
  <c r="F387" i="1"/>
  <c r="E379" i="1"/>
  <c r="F379" i="1"/>
  <c r="E371" i="1"/>
  <c r="F371" i="1"/>
  <c r="E363" i="1"/>
  <c r="F363" i="1"/>
  <c r="E355" i="1"/>
  <c r="F355" i="1"/>
  <c r="E347" i="1"/>
  <c r="F347" i="1"/>
  <c r="E339" i="1"/>
  <c r="F339" i="1"/>
  <c r="E331" i="1"/>
  <c r="F331" i="1"/>
  <c r="E323" i="1"/>
  <c r="F323" i="1"/>
  <c r="E315" i="1"/>
  <c r="F315" i="1"/>
  <c r="E307" i="1"/>
  <c r="F307" i="1"/>
  <c r="E299" i="1"/>
  <c r="F299" i="1"/>
  <c r="E291" i="1"/>
  <c r="F291" i="1"/>
  <c r="E283" i="1"/>
  <c r="F283" i="1"/>
  <c r="E275" i="1"/>
  <c r="F275" i="1"/>
  <c r="E267" i="1"/>
  <c r="F267" i="1"/>
  <c r="E259" i="1"/>
  <c r="F259" i="1"/>
  <c r="E251" i="1"/>
  <c r="F251" i="1"/>
  <c r="E243" i="1"/>
  <c r="F243" i="1"/>
  <c r="E235" i="1"/>
  <c r="F235" i="1"/>
  <c r="E227" i="1"/>
  <c r="F227" i="1"/>
  <c r="E219" i="1"/>
  <c r="F219" i="1"/>
  <c r="E211" i="1"/>
  <c r="F211" i="1"/>
  <c r="E203" i="1"/>
  <c r="F203" i="1"/>
  <c r="E195" i="1"/>
  <c r="F195" i="1"/>
  <c r="E187" i="1"/>
  <c r="F187" i="1"/>
  <c r="E179" i="1"/>
  <c r="F179" i="1"/>
  <c r="E171" i="1"/>
  <c r="F171" i="1"/>
  <c r="E163" i="1"/>
  <c r="F163" i="1"/>
  <c r="E155" i="1"/>
  <c r="F155" i="1"/>
  <c r="E147" i="1"/>
  <c r="F147" i="1"/>
  <c r="E139" i="1"/>
  <c r="F139" i="1"/>
  <c r="E131" i="1"/>
  <c r="F131" i="1"/>
  <c r="E123" i="1"/>
  <c r="F123" i="1"/>
  <c r="E115" i="1"/>
  <c r="F115" i="1"/>
  <c r="E107" i="1"/>
  <c r="F107" i="1"/>
  <c r="E99" i="1"/>
  <c r="F99" i="1"/>
  <c r="E91" i="1"/>
  <c r="F91" i="1"/>
  <c r="E83" i="1"/>
  <c r="F83" i="1"/>
  <c r="E75" i="1"/>
  <c r="F75" i="1"/>
  <c r="E67" i="1"/>
  <c r="F67" i="1"/>
  <c r="E59" i="1"/>
  <c r="F59" i="1"/>
  <c r="E51" i="1"/>
  <c r="F51" i="1"/>
  <c r="E43" i="1"/>
  <c r="F43" i="1"/>
  <c r="E35" i="1"/>
  <c r="F35" i="1"/>
  <c r="E27" i="1"/>
  <c r="F27" i="1"/>
  <c r="E19" i="1"/>
  <c r="F19" i="1"/>
  <c r="E11" i="1"/>
  <c r="F11" i="1"/>
  <c r="E3" i="1"/>
  <c r="F3" i="1"/>
  <c r="E2" i="1"/>
</calcChain>
</file>

<file path=xl/sharedStrings.xml><?xml version="1.0" encoding="utf-8"?>
<sst xmlns="http://schemas.openxmlformats.org/spreadsheetml/2006/main" count="68" uniqueCount="68">
  <si>
    <t>YEAR</t>
  </si>
  <si>
    <t>State</t>
  </si>
  <si>
    <t>County</t>
  </si>
  <si>
    <t>Full_FIPS</t>
  </si>
  <si>
    <t>VMT 2008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</si>
  <si>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</si>
  <si>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</si>
  <si>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</si>
  <si>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</si>
  <si>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</si>
  <si>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</si>
  <si>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</si>
  <si>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</si>
  <si>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</si>
  <si>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</si>
  <si>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</si>
  <si>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</si>
  <si>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</si>
  <si>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</si>
  <si>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</si>
  <si>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</si>
  <si>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</si>
  <si>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</si>
  <si>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</si>
  <si>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</si>
  <si>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</si>
  <si>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</si>
  <si>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</si>
  <si>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</si>
  <si>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</si>
  <si>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</si>
  <si>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</si>
  <si>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</si>
  <si>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</si>
  <si>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</si>
  <si>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Dakota</t>
  </si>
  <si>
    <t>Ohio</t>
  </si>
  <si>
    <t xml:space="preserve">Oklahoma 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</si>
  <si>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</si>
  <si>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</si>
  <si>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</si>
  <si>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</si>
  <si>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</si>
  <si>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</si>
  <si>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</si>
  <si>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</si>
  <si>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</si>
  <si>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</si>
  <si>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</si>
  <si>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</si>
  <si>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</si>
  <si>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</si>
  <si>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Arizona</t>
  </si>
  <si>
    <t>District of Columbia</t>
  </si>
  <si>
    <t>Indiana</t>
  </si>
  <si>
    <t>North Carolina</t>
  </si>
  <si>
    <t>state fips</t>
  </si>
  <si>
    <t>Sum of State</t>
  </si>
  <si>
    <t>Row Labels</t>
  </si>
  <si>
    <t>Grand Total</t>
  </si>
  <si>
    <t>state</t>
  </si>
  <si>
    <t>2009</t>
  </si>
  <si>
    <t>2010</t>
  </si>
  <si>
    <t>2008</t>
  </si>
  <si>
    <t>Sums</t>
  </si>
  <si>
    <t>2008 Percent</t>
  </si>
  <si>
    <t>VMT 2009</t>
  </si>
  <si>
    <t>VMT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</si>
</sst>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 &quot;-&quot;"/>
    <numFmt numFmtId="165" formatCode="0.00000E+00"/>
  </numFmts>
  <fonts count="3">
    <font>
      <sz val="11"/>
      <color theme="1"/>
      <name val="Calibri"/>
      <family val="2"/>
      <scheme val="minor"/>
    </font>
    <font>
      <sz val="18"/>
      <name val="P-AVGARD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1" xfId="1" applyFont="1" applyBorder="1" applyAlignment="1" applyProtection="1">
      <alignment vertical="center"/>
    </xf>
    <xf numFmtId="0" fontId="2" fillId="0" borderId="2" xfId="1" applyFont="1" applyBorder="1" applyAlignment="1" applyProtection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/>
    </xf>
  </cellXfs>
  <cellStyles count="2">
    <cellStyle name="Normal" xfId="0" builtinId="0"/>
    <cellStyle name="Normal 2" xfId="1" xr:uid="{01055E87-950C-4F1E-88C5-EBB6A0E755CA}"/>
  </cellStyles>
  <dxfs count="5">
    <dxf>
      <numFmt numFmtId="15" formatCode="0.00E+00"/>
    </dxf>
    <dxf>
      <numFmt numFmtId="15" formatCode="0.00E+00"/>
    </dxf>
    <dxf>
      <numFmt numFmtId="15" formatCode="0.00E+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  <protection locked="1" hidden="0"/>
    </dxf>
    <dxf>
      <numFmt numFmtId="2" formatCode="0.0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e, Zach" refreshedDate="45260.55015451389" createdVersion="8" refreshedVersion="8" minRefreshableVersion="3" recordCount="2915" xr:uid="{EC420285-D3AA-4868-80F9-F865B32D405D}">
  <cacheSource type="worksheet">
    <worksheetSource ref="A1:G2916" sheet="Sheet1"/>
  </cacheSource>
  <cacheFields count="5">
    <cacheField name="YEAR" numFmtId="0">
      <sharedItems containsSemiMixedTypes="0" containsString="0" containsNumber="1" containsInteger="1" minValue="2008" maxValue="2008"/>
    </cacheField>
    <cacheField name="Full_FIPS" numFmtId="0">
      <sharedItems containsSemiMixedTypes="0" containsString="0" containsNumber="1" containsInteger="1" minValue="1001" maxValue="56047"/>
    </cacheField>
    <cacheField name="State" numFmtId="0">
      <sharedItems containsSemiMixedTypes="0" containsString="0" containsNumber="1" containsInteger="1" minValue="1" maxValue="56" count="51">
        <n v="1"/>
        <n v="2"/>
        <n v="4"/>
        <n v="5"/>
        <n v="6"/>
        <n v="8"/>
        <n v="9"/>
        <n v="10"/>
        <n v="11"/>
        <n v="12"/>
        <n v="13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4"/>
        <n v="45"/>
        <n v="46"/>
        <n v="47"/>
        <n v="48"/>
        <n v="49"/>
        <n v="50"/>
        <n v="51"/>
        <n v="53"/>
        <n v="54"/>
        <n v="55"/>
        <n v="56"/>
      </sharedItems>
    </cacheField>
    <cacheField name="County" numFmtId="0">
      <sharedItems containsSemiMixedTypes="0" containsString="0" containsNumber="1" containsInteger="1" minValue="1" maxValue="840"/>
    </cacheField>
    <cacheField name="VMT 2008" numFmtId="0">
      <sharedItems containsSemiMixedTypes="0" containsString="0" containsNumber="1" minValue="247571.18400000001" maxValue="432618007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5">
  <r>
    <n v="2008"/>
    <n v="1001"/>
    <x v="0"/>
    <n v="1"/>
    <n v="308231608.30000001"/>
  </r>
  <r>
    <n v="2008"/>
    <n v="1003"/>
    <x v="0"/>
    <n v="3"/>
    <n v="1345075624"/>
  </r>
  <r>
    <n v="2008"/>
    <n v="1005"/>
    <x v="0"/>
    <n v="5"/>
    <n v="135688980.69999999"/>
  </r>
  <r>
    <n v="2008"/>
    <n v="1007"/>
    <x v="0"/>
    <n v="7"/>
    <n v="95308566.349999994"/>
  </r>
  <r>
    <n v="2008"/>
    <n v="1009"/>
    <x v="0"/>
    <n v="9"/>
    <n v="212682997.5"/>
  </r>
  <r>
    <n v="2008"/>
    <n v="1013"/>
    <x v="0"/>
    <n v="13"/>
    <n v="315556201.60000002"/>
  </r>
  <r>
    <n v="2008"/>
    <n v="1015"/>
    <x v="0"/>
    <n v="15"/>
    <n v="490890931.10000002"/>
  </r>
  <r>
    <n v="2008"/>
    <n v="1017"/>
    <x v="0"/>
    <n v="17"/>
    <n v="160345431.59999999"/>
  </r>
  <r>
    <n v="2008"/>
    <n v="1019"/>
    <x v="0"/>
    <n v="19"/>
    <n v="31606349.440000001"/>
  </r>
  <r>
    <n v="2008"/>
    <n v="1021"/>
    <x v="0"/>
    <n v="21"/>
    <n v="372559180.80000001"/>
  </r>
  <r>
    <n v="2008"/>
    <n v="1023"/>
    <x v="0"/>
    <n v="23"/>
    <n v="15313165.5"/>
  </r>
  <r>
    <n v="2008"/>
    <n v="1025"/>
    <x v="0"/>
    <n v="25"/>
    <n v="170971100.69999999"/>
  </r>
  <r>
    <n v="2008"/>
    <n v="1029"/>
    <x v="0"/>
    <n v="29"/>
    <n v="277282115"/>
  </r>
  <r>
    <n v="2008"/>
    <n v="1031"/>
    <x v="0"/>
    <n v="31"/>
    <n v="108112066.59999999"/>
  </r>
  <r>
    <n v="2008"/>
    <n v="1033"/>
    <x v="0"/>
    <n v="33"/>
    <n v="336917669.30000001"/>
  </r>
  <r>
    <n v="2008"/>
    <n v="1035"/>
    <x v="0"/>
    <n v="35"/>
    <n v="285874086.80000001"/>
  </r>
  <r>
    <n v="2008"/>
    <n v="1037"/>
    <x v="0"/>
    <n v="37"/>
    <n v="91416202.840000004"/>
  </r>
  <r>
    <n v="2008"/>
    <n v="1039"/>
    <x v="0"/>
    <n v="39"/>
    <n v="135887000.30000001"/>
  </r>
  <r>
    <n v="2008"/>
    <n v="1041"/>
    <x v="0"/>
    <n v="41"/>
    <n v="73704992.159999996"/>
  </r>
  <r>
    <n v="2008"/>
    <n v="1043"/>
    <x v="0"/>
    <n v="43"/>
    <n v="525686742.80000001"/>
  </r>
  <r>
    <n v="2008"/>
    <n v="1045"/>
    <x v="0"/>
    <n v="45"/>
    <n v="234196924.69999999"/>
  </r>
  <r>
    <n v="2008"/>
    <n v="1047"/>
    <x v="0"/>
    <n v="47"/>
    <n v="159546994.5"/>
  </r>
  <r>
    <n v="2008"/>
    <n v="1049"/>
    <x v="0"/>
    <n v="49"/>
    <n v="338229947.60000002"/>
  </r>
  <r>
    <n v="2008"/>
    <n v="1051"/>
    <x v="0"/>
    <n v="51"/>
    <n v="232589023.5"/>
  </r>
  <r>
    <n v="2008"/>
    <n v="1053"/>
    <x v="0"/>
    <n v="53"/>
    <n v="298864219.60000002"/>
  </r>
  <r>
    <n v="2008"/>
    <n v="1055"/>
    <x v="0"/>
    <n v="55"/>
    <n v="624644238.10000002"/>
  </r>
  <r>
    <n v="2008"/>
    <n v="1057"/>
    <x v="0"/>
    <n v="57"/>
    <n v="16596798.5"/>
  </r>
  <r>
    <n v="2008"/>
    <n v="1059"/>
    <x v="0"/>
    <n v="59"/>
    <n v="121422478.59999999"/>
  </r>
  <r>
    <n v="2008"/>
    <n v="1063"/>
    <x v="0"/>
    <n v="63"/>
    <n v="262297862.30000001"/>
  </r>
  <r>
    <n v="2008"/>
    <n v="1065"/>
    <x v="0"/>
    <n v="65"/>
    <n v="12263283.470000001"/>
  </r>
  <r>
    <n v="2008"/>
    <n v="1067"/>
    <x v="0"/>
    <n v="67"/>
    <n v="114684533.5"/>
  </r>
  <r>
    <n v="2008"/>
    <n v="1069"/>
    <x v="0"/>
    <n v="69"/>
    <n v="574944364.20000005"/>
  </r>
  <r>
    <n v="2008"/>
    <n v="1071"/>
    <x v="0"/>
    <n v="71"/>
    <n v="312424937.19999999"/>
  </r>
  <r>
    <n v="2008"/>
    <n v="1073"/>
    <x v="0"/>
    <n v="73"/>
    <n v="4446623680"/>
  </r>
  <r>
    <n v="2008"/>
    <n v="1077"/>
    <x v="0"/>
    <n v="77"/>
    <n v="285794291.5"/>
  </r>
  <r>
    <n v="2008"/>
    <n v="1079"/>
    <x v="0"/>
    <n v="79"/>
    <n v="256452554.59999999"/>
  </r>
  <r>
    <n v="2008"/>
    <n v="1081"/>
    <x v="0"/>
    <n v="81"/>
    <n v="660604271.60000002"/>
  </r>
  <r>
    <n v="2008"/>
    <n v="1083"/>
    <x v="0"/>
    <n v="83"/>
    <n v="687475993.89999998"/>
  </r>
  <r>
    <n v="2008"/>
    <n v="1085"/>
    <x v="0"/>
    <n v="85"/>
    <n v="261209177.69999999"/>
  </r>
  <r>
    <n v="2008"/>
    <n v="1087"/>
    <x v="0"/>
    <n v="87"/>
    <n v="356493066.5"/>
  </r>
  <r>
    <n v="2008"/>
    <n v="1089"/>
    <x v="0"/>
    <n v="89"/>
    <n v="920488768"/>
  </r>
  <r>
    <n v="2008"/>
    <n v="1091"/>
    <x v="0"/>
    <n v="91"/>
    <n v="131086031.5"/>
  </r>
  <r>
    <n v="2008"/>
    <n v="1093"/>
    <x v="0"/>
    <n v="93"/>
    <n v="177698052.59999999"/>
  </r>
  <r>
    <n v="2008"/>
    <n v="1095"/>
    <x v="0"/>
    <n v="95"/>
    <n v="296216782.69999999"/>
  </r>
  <r>
    <n v="2008"/>
    <n v="1097"/>
    <x v="0"/>
    <n v="97"/>
    <n v="2065681180"/>
  </r>
  <r>
    <n v="2008"/>
    <n v="1099"/>
    <x v="0"/>
    <n v="99"/>
    <n v="38401909.5"/>
  </r>
  <r>
    <n v="2008"/>
    <n v="1101"/>
    <x v="0"/>
    <n v="101"/>
    <n v="1293854376"/>
  </r>
  <r>
    <n v="2008"/>
    <n v="1103"/>
    <x v="0"/>
    <n v="103"/>
    <n v="671418755.10000002"/>
  </r>
  <r>
    <n v="2008"/>
    <n v="1105"/>
    <x v="0"/>
    <n v="105"/>
    <n v="34704738.539999999"/>
  </r>
  <r>
    <n v="2008"/>
    <n v="1107"/>
    <x v="0"/>
    <n v="107"/>
    <n v="73881111.359999999"/>
  </r>
  <r>
    <n v="2008"/>
    <n v="1109"/>
    <x v="0"/>
    <n v="109"/>
    <n v="209146725.19999999"/>
  </r>
  <r>
    <n v="2008"/>
    <n v="1111"/>
    <x v="0"/>
    <n v="111"/>
    <n v="53606135.100000001"/>
  </r>
  <r>
    <n v="2008"/>
    <n v="1113"/>
    <x v="0"/>
    <n v="113"/>
    <n v="277397579.89999998"/>
  </r>
  <r>
    <n v="2008"/>
    <n v="1115"/>
    <x v="0"/>
    <n v="115"/>
    <n v="614181297.5"/>
  </r>
  <r>
    <n v="2008"/>
    <n v="1117"/>
    <x v="0"/>
    <n v="117"/>
    <n v="947123101.89999998"/>
  </r>
  <r>
    <n v="2008"/>
    <n v="1119"/>
    <x v="0"/>
    <n v="119"/>
    <n v="237770440.40000001"/>
  </r>
  <r>
    <n v="2008"/>
    <n v="1121"/>
    <x v="0"/>
    <n v="121"/>
    <n v="497755148.60000002"/>
  </r>
  <r>
    <n v="2008"/>
    <n v="1123"/>
    <x v="0"/>
    <n v="123"/>
    <n v="137214885.59999999"/>
  </r>
  <r>
    <n v="2008"/>
    <n v="1125"/>
    <x v="0"/>
    <n v="125"/>
    <n v="1339808920"/>
  </r>
  <r>
    <n v="2008"/>
    <n v="1127"/>
    <x v="0"/>
    <n v="127"/>
    <n v="309667144.69999999"/>
  </r>
  <r>
    <n v="2008"/>
    <n v="1129"/>
    <x v="0"/>
    <n v="129"/>
    <n v="118579371.90000001"/>
  </r>
  <r>
    <n v="2008"/>
    <n v="1131"/>
    <x v="0"/>
    <n v="131"/>
    <n v="26440378.02"/>
  </r>
  <r>
    <n v="2008"/>
    <n v="1133"/>
    <x v="0"/>
    <n v="133"/>
    <n v="65203427.039999999"/>
  </r>
  <r>
    <n v="2008"/>
    <n v="2001"/>
    <x v="1"/>
    <n v="1"/>
    <n v="1522113663"/>
  </r>
  <r>
    <n v="2008"/>
    <n v="2002"/>
    <x v="1"/>
    <n v="2"/>
    <n v="611892101.20000005"/>
  </r>
  <r>
    <n v="2008"/>
    <n v="2003"/>
    <x v="1"/>
    <n v="3"/>
    <n v="87621497.629999995"/>
  </r>
  <r>
    <n v="2008"/>
    <n v="4001"/>
    <x v="2"/>
    <n v="1"/>
    <n v="377438269.39999998"/>
  </r>
  <r>
    <n v="2008"/>
    <n v="4003"/>
    <x v="2"/>
    <n v="3"/>
    <n v="842812235.5"/>
  </r>
  <r>
    <n v="2008"/>
    <n v="4005"/>
    <x v="2"/>
    <n v="5"/>
    <n v="1389149062"/>
  </r>
  <r>
    <n v="2008"/>
    <n v="4007"/>
    <x v="2"/>
    <n v="7"/>
    <n v="262684536.59999999"/>
  </r>
  <r>
    <n v="2008"/>
    <n v="4009"/>
    <x v="2"/>
    <n v="9"/>
    <n v="36434525.549999997"/>
  </r>
  <r>
    <n v="2008"/>
    <n v="4012"/>
    <x v="2"/>
    <n v="12"/>
    <n v="619925946.10000002"/>
  </r>
  <r>
    <n v="2008"/>
    <n v="4013"/>
    <x v="2"/>
    <n v="13"/>
    <n v="13946473574"/>
  </r>
  <r>
    <n v="2008"/>
    <n v="4015"/>
    <x v="2"/>
    <n v="15"/>
    <n v="1640724608"/>
  </r>
  <r>
    <n v="2008"/>
    <n v="4017"/>
    <x v="2"/>
    <n v="17"/>
    <n v="715507704.39999998"/>
  </r>
  <r>
    <n v="2008"/>
    <n v="4019"/>
    <x v="2"/>
    <n v="19"/>
    <n v="4798036628"/>
  </r>
  <r>
    <n v="2008"/>
    <n v="4021"/>
    <x v="2"/>
    <n v="21"/>
    <n v="1309087047"/>
  </r>
  <r>
    <n v="2008"/>
    <n v="4023"/>
    <x v="2"/>
    <n v="23"/>
    <n v="282432025.89999998"/>
  </r>
  <r>
    <n v="2008"/>
    <n v="4025"/>
    <x v="2"/>
    <n v="25"/>
    <n v="1304551950"/>
  </r>
  <r>
    <n v="2008"/>
    <n v="4027"/>
    <x v="2"/>
    <n v="27"/>
    <n v="714594374.79999995"/>
  </r>
  <r>
    <n v="2008"/>
    <n v="5001"/>
    <x v="3"/>
    <n v="1"/>
    <n v="97337985.480000004"/>
  </r>
  <r>
    <n v="2008"/>
    <n v="5003"/>
    <x v="3"/>
    <n v="3"/>
    <n v="95432435.760000005"/>
  </r>
  <r>
    <n v="2008"/>
    <n v="5005"/>
    <x v="3"/>
    <n v="5"/>
    <n v="121598617.59999999"/>
  </r>
  <r>
    <n v="2008"/>
    <n v="5007"/>
    <x v="3"/>
    <n v="7"/>
    <n v="740629031.89999998"/>
  </r>
  <r>
    <n v="2008"/>
    <n v="5009"/>
    <x v="3"/>
    <n v="9"/>
    <n v="193314066.69999999"/>
  </r>
  <r>
    <n v="2008"/>
    <n v="5011"/>
    <x v="3"/>
    <n v="11"/>
    <n v="9671330.4000000004"/>
  </r>
  <r>
    <n v="2008"/>
    <n v="5013"/>
    <x v="3"/>
    <n v="13"/>
    <n v="52015111.140000001"/>
  </r>
  <r>
    <n v="2008"/>
    <n v="5015"/>
    <x v="3"/>
    <n v="15"/>
    <n v="24193478.399999999"/>
  </r>
  <r>
    <n v="2008"/>
    <n v="5017"/>
    <x v="3"/>
    <n v="17"/>
    <n v="102575829.8"/>
  </r>
  <r>
    <n v="2008"/>
    <n v="5019"/>
    <x v="3"/>
    <n v="19"/>
    <n v="299619180.30000001"/>
  </r>
  <r>
    <n v="2008"/>
    <n v="5021"/>
    <x v="3"/>
    <n v="21"/>
    <n v="42395115.899999999"/>
  </r>
  <r>
    <n v="2008"/>
    <n v="5025"/>
    <x v="3"/>
    <n v="25"/>
    <n v="32761805.579999998"/>
  </r>
  <r>
    <n v="2008"/>
    <n v="5027"/>
    <x v="3"/>
    <n v="27"/>
    <n v="99493483.920000002"/>
  </r>
  <r>
    <n v="2008"/>
    <n v="5029"/>
    <x v="3"/>
    <n v="29"/>
    <n v="240428437.80000001"/>
  </r>
  <r>
    <n v="2008"/>
    <n v="5031"/>
    <x v="3"/>
    <n v="31"/>
    <n v="346746551.69999999"/>
  </r>
  <r>
    <n v="2008"/>
    <n v="5033"/>
    <x v="3"/>
    <n v="33"/>
    <n v="441629376.19999999"/>
  </r>
  <r>
    <n v="2008"/>
    <n v="5035"/>
    <x v="3"/>
    <n v="35"/>
    <n v="628121894.60000002"/>
  </r>
  <r>
    <n v="2008"/>
    <n v="5037"/>
    <x v="3"/>
    <n v="37"/>
    <n v="52268218.439999998"/>
  </r>
  <r>
    <n v="2008"/>
    <n v="5039"/>
    <x v="3"/>
    <n v="39"/>
    <n v="37187422.68"/>
  </r>
  <r>
    <n v="2008"/>
    <n v="5041"/>
    <x v="3"/>
    <n v="41"/>
    <n v="80869233.540000007"/>
  </r>
  <r>
    <n v="2008"/>
    <n v="5043"/>
    <x v="3"/>
    <n v="43"/>
    <n v="82188960"/>
  </r>
  <r>
    <n v="2008"/>
    <n v="5045"/>
    <x v="3"/>
    <n v="45"/>
    <n v="687084571.5"/>
  </r>
  <r>
    <n v="2008"/>
    <n v="5047"/>
    <x v="3"/>
    <n v="47"/>
    <n v="154712350.40000001"/>
  </r>
  <r>
    <n v="2008"/>
    <n v="5049"/>
    <x v="3"/>
    <n v="49"/>
    <n v="76719931.799999997"/>
  </r>
  <r>
    <n v="2008"/>
    <n v="5051"/>
    <x v="3"/>
    <n v="51"/>
    <n v="350267109.39999998"/>
  </r>
  <r>
    <n v="2008"/>
    <n v="5053"/>
    <x v="3"/>
    <n v="53"/>
    <n v="120199564.3"/>
  </r>
  <r>
    <n v="2008"/>
    <n v="5055"/>
    <x v="3"/>
    <n v="55"/>
    <n v="150318238.59999999"/>
  </r>
  <r>
    <n v="2008"/>
    <n v="5057"/>
    <x v="3"/>
    <n v="57"/>
    <n v="229834538.5"/>
  </r>
  <r>
    <n v="2008"/>
    <n v="5059"/>
    <x v="3"/>
    <n v="59"/>
    <n v="341341379.5"/>
  </r>
  <r>
    <n v="2008"/>
    <n v="5063"/>
    <x v="3"/>
    <n v="63"/>
    <n v="135435181.69999999"/>
  </r>
  <r>
    <n v="2008"/>
    <n v="5067"/>
    <x v="3"/>
    <n v="67"/>
    <n v="86320159.379999995"/>
  </r>
  <r>
    <n v="2008"/>
    <n v="5069"/>
    <x v="3"/>
    <n v="69"/>
    <n v="417855279"/>
  </r>
  <r>
    <n v="2008"/>
    <n v="5071"/>
    <x v="3"/>
    <n v="71"/>
    <n v="249898881.80000001"/>
  </r>
  <r>
    <n v="2008"/>
    <n v="5073"/>
    <x v="3"/>
    <n v="73"/>
    <n v="29821826.399999999"/>
  </r>
  <r>
    <n v="2008"/>
    <n v="5075"/>
    <x v="3"/>
    <n v="75"/>
    <n v="146795536.19999999"/>
  </r>
  <r>
    <n v="2008"/>
    <n v="5077"/>
    <x v="3"/>
    <n v="77"/>
    <n v="54570640.259999998"/>
  </r>
  <r>
    <n v="2008"/>
    <n v="5079"/>
    <x v="3"/>
    <n v="79"/>
    <n v="62874408"/>
  </r>
  <r>
    <n v="2008"/>
    <n v="5081"/>
    <x v="3"/>
    <n v="81"/>
    <n v="69639317.760000005"/>
  </r>
  <r>
    <n v="2008"/>
    <n v="5083"/>
    <x v="3"/>
    <n v="83"/>
    <n v="2090592"/>
  </r>
  <r>
    <n v="2008"/>
    <n v="5085"/>
    <x v="3"/>
    <n v="85"/>
    <n v="406585008"/>
  </r>
  <r>
    <n v="2008"/>
    <n v="5087"/>
    <x v="3"/>
    <n v="87"/>
    <n v="49114861.259999998"/>
  </r>
  <r>
    <n v="2008"/>
    <n v="5089"/>
    <x v="3"/>
    <n v="89"/>
    <n v="52696522.619999997"/>
  </r>
  <r>
    <n v="2008"/>
    <n v="5091"/>
    <x v="3"/>
    <n v="91"/>
    <n v="356538632.80000001"/>
  </r>
  <r>
    <n v="2008"/>
    <n v="5093"/>
    <x v="3"/>
    <n v="93"/>
    <n v="402847159.80000001"/>
  </r>
  <r>
    <n v="2008"/>
    <n v="5095"/>
    <x v="3"/>
    <n v="95"/>
    <n v="194390933.80000001"/>
  </r>
  <r>
    <n v="2008"/>
    <n v="5097"/>
    <x v="3"/>
    <n v="97"/>
    <n v="31967633.16"/>
  </r>
  <r>
    <n v="2008"/>
    <n v="5099"/>
    <x v="3"/>
    <n v="99"/>
    <n v="123997140"/>
  </r>
  <r>
    <n v="2008"/>
    <n v="5101"/>
    <x v="3"/>
    <n v="101"/>
    <n v="8478024"/>
  </r>
  <r>
    <n v="2008"/>
    <n v="5103"/>
    <x v="3"/>
    <n v="103"/>
    <n v="89832884.640000001"/>
  </r>
  <r>
    <n v="2008"/>
    <n v="5105"/>
    <x v="3"/>
    <n v="105"/>
    <n v="8378149.9199999999"/>
  </r>
  <r>
    <n v="2008"/>
    <n v="5107"/>
    <x v="3"/>
    <n v="107"/>
    <n v="78877692.120000005"/>
  </r>
  <r>
    <n v="2008"/>
    <n v="5111"/>
    <x v="3"/>
    <n v="111"/>
    <n v="144918084.30000001"/>
  </r>
  <r>
    <n v="2008"/>
    <n v="5113"/>
    <x v="3"/>
    <n v="113"/>
    <n v="96413941.620000005"/>
  </r>
  <r>
    <n v="2008"/>
    <n v="5115"/>
    <x v="3"/>
    <n v="115"/>
    <n v="333529080.30000001"/>
  </r>
  <r>
    <n v="2008"/>
    <n v="5117"/>
    <x v="3"/>
    <n v="117"/>
    <n v="227087950.09999999"/>
  </r>
  <r>
    <n v="2008"/>
    <n v="5119"/>
    <x v="3"/>
    <n v="119"/>
    <n v="2824058134"/>
  </r>
  <r>
    <n v="2008"/>
    <n v="5121"/>
    <x v="3"/>
    <n v="121"/>
    <n v="50180085.960000001"/>
  </r>
  <r>
    <n v="2008"/>
    <n v="5123"/>
    <x v="3"/>
    <n v="123"/>
    <n v="599603207.60000002"/>
  </r>
  <r>
    <n v="2008"/>
    <n v="5125"/>
    <x v="3"/>
    <n v="125"/>
    <n v="536263031.60000002"/>
  </r>
  <r>
    <n v="2008"/>
    <n v="5127"/>
    <x v="3"/>
    <n v="127"/>
    <n v="73607965.560000002"/>
  </r>
  <r>
    <n v="2008"/>
    <n v="5129"/>
    <x v="3"/>
    <n v="129"/>
    <n v="63805369.259999998"/>
  </r>
  <r>
    <n v="2008"/>
    <n v="5131"/>
    <x v="3"/>
    <n v="131"/>
    <n v="614860327.5"/>
  </r>
  <r>
    <n v="2008"/>
    <n v="5133"/>
    <x v="3"/>
    <n v="133"/>
    <n v="80497714.260000005"/>
  </r>
  <r>
    <n v="2008"/>
    <n v="5135"/>
    <x v="3"/>
    <n v="135"/>
    <n v="94711913.519999996"/>
  </r>
  <r>
    <n v="2008"/>
    <n v="5139"/>
    <x v="3"/>
    <n v="139"/>
    <n v="178859793.40000001"/>
  </r>
  <r>
    <n v="2008"/>
    <n v="5141"/>
    <x v="3"/>
    <n v="141"/>
    <n v="110870184"/>
  </r>
  <r>
    <n v="2008"/>
    <n v="5143"/>
    <x v="3"/>
    <n v="143"/>
    <n v="925758683.5"/>
  </r>
  <r>
    <n v="2008"/>
    <n v="5145"/>
    <x v="3"/>
    <n v="145"/>
    <n v="340248942.69999999"/>
  </r>
  <r>
    <n v="2008"/>
    <n v="5149"/>
    <x v="3"/>
    <n v="149"/>
    <n v="39156213.539999999"/>
  </r>
  <r>
    <n v="2008"/>
    <n v="6001"/>
    <x v="4"/>
    <n v="1"/>
    <n v="9665825422"/>
  </r>
  <r>
    <n v="2008"/>
    <n v="6003"/>
    <x v="4"/>
    <n v="3"/>
    <n v="29553722.25"/>
  </r>
  <r>
    <n v="2008"/>
    <n v="6005"/>
    <x v="4"/>
    <n v="5"/>
    <n v="226770388.40000001"/>
  </r>
  <r>
    <n v="2008"/>
    <n v="6007"/>
    <x v="4"/>
    <n v="7"/>
    <n v="612229759.20000005"/>
  </r>
  <r>
    <n v="2008"/>
    <n v="6011"/>
    <x v="4"/>
    <n v="11"/>
    <n v="420448685.39999998"/>
  </r>
  <r>
    <n v="2008"/>
    <n v="6013"/>
    <x v="4"/>
    <n v="13"/>
    <n v="4181464907"/>
  </r>
  <r>
    <n v="2008"/>
    <n v="6015"/>
    <x v="4"/>
    <n v="15"/>
    <n v="166420950.30000001"/>
  </r>
  <r>
    <n v="2008"/>
    <n v="6017"/>
    <x v="4"/>
    <n v="17"/>
    <n v="451494576.89999998"/>
  </r>
  <r>
    <n v="2008"/>
    <n v="6019"/>
    <x v="4"/>
    <n v="19"/>
    <n v="2350989458"/>
  </r>
  <r>
    <n v="2008"/>
    <n v="6021"/>
    <x v="4"/>
    <n v="21"/>
    <n v="304089815.30000001"/>
  </r>
  <r>
    <n v="2008"/>
    <n v="6023"/>
    <x v="4"/>
    <n v="23"/>
    <n v="443795884"/>
  </r>
  <r>
    <n v="2008"/>
    <n v="6025"/>
    <x v="4"/>
    <n v="25"/>
    <n v="996629942.60000002"/>
  </r>
  <r>
    <n v="2008"/>
    <n v="6027"/>
    <x v="4"/>
    <n v="27"/>
    <n v="333134993.39999998"/>
  </r>
  <r>
    <n v="2008"/>
    <n v="6029"/>
    <x v="4"/>
    <n v="29"/>
    <n v="4331345442"/>
  </r>
  <r>
    <n v="2008"/>
    <n v="6031"/>
    <x v="4"/>
    <n v="31"/>
    <n v="618846462.5"/>
  </r>
  <r>
    <n v="2008"/>
    <n v="6033"/>
    <x v="4"/>
    <n v="33"/>
    <n v="210992064.30000001"/>
  </r>
  <r>
    <n v="2008"/>
    <n v="6035"/>
    <x v="4"/>
    <n v="35"/>
    <n v="225733654.90000001"/>
  </r>
  <r>
    <n v="2008"/>
    <n v="6037"/>
    <x v="4"/>
    <n v="37"/>
    <n v="43261800740"/>
  </r>
  <r>
    <n v="2008"/>
    <n v="6039"/>
    <x v="4"/>
    <n v="39"/>
    <n v="796595347.29999995"/>
  </r>
  <r>
    <n v="2008"/>
    <n v="6041"/>
    <x v="4"/>
    <n v="41"/>
    <n v="518034482.19999999"/>
  </r>
  <r>
    <n v="2008"/>
    <n v="6043"/>
    <x v="4"/>
    <n v="43"/>
    <n v="68854170.900000006"/>
  </r>
  <r>
    <n v="2008"/>
    <n v="6045"/>
    <x v="4"/>
    <n v="45"/>
    <n v="400667849.39999998"/>
  </r>
  <r>
    <n v="2008"/>
    <n v="6047"/>
    <x v="4"/>
    <n v="47"/>
    <n v="1346796234"/>
  </r>
  <r>
    <n v="2008"/>
    <n v="6049"/>
    <x v="4"/>
    <n v="49"/>
    <n v="77246834.549999997"/>
  </r>
  <r>
    <n v="2008"/>
    <n v="6051"/>
    <x v="4"/>
    <n v="51"/>
    <n v="203259984.90000001"/>
  </r>
  <r>
    <n v="2008"/>
    <n v="6053"/>
    <x v="4"/>
    <n v="53"/>
    <n v="1644177463"/>
  </r>
  <r>
    <n v="2008"/>
    <n v="6055"/>
    <x v="4"/>
    <n v="55"/>
    <n v="312732323.39999998"/>
  </r>
  <r>
    <n v="2008"/>
    <n v="6057"/>
    <x v="4"/>
    <n v="57"/>
    <n v="515702838.89999998"/>
  </r>
  <r>
    <n v="2008"/>
    <n v="6059"/>
    <x v="4"/>
    <n v="59"/>
    <n v="14155030421"/>
  </r>
  <r>
    <n v="2008"/>
    <n v="6061"/>
    <x v="4"/>
    <n v="61"/>
    <n v="1850688052"/>
  </r>
  <r>
    <n v="2008"/>
    <n v="6065"/>
    <x v="4"/>
    <n v="65"/>
    <n v="9486817275"/>
  </r>
  <r>
    <n v="2008"/>
    <n v="6067"/>
    <x v="4"/>
    <n v="67"/>
    <n v="5771440614"/>
  </r>
  <r>
    <n v="2008"/>
    <n v="6069"/>
    <x v="4"/>
    <n v="69"/>
    <n v="350735116.5"/>
  </r>
  <r>
    <n v="2008"/>
    <n v="6071"/>
    <x v="4"/>
    <n v="71"/>
    <n v="12206774274"/>
  </r>
  <r>
    <n v="2008"/>
    <n v="6073"/>
    <x v="4"/>
    <n v="73"/>
    <n v="14780585127"/>
  </r>
  <r>
    <n v="2008"/>
    <n v="6075"/>
    <x v="4"/>
    <n v="75"/>
    <n v="1854432520"/>
  </r>
  <r>
    <n v="2008"/>
    <n v="6077"/>
    <x v="4"/>
    <n v="77"/>
    <n v="3710329269"/>
  </r>
  <r>
    <n v="2008"/>
    <n v="6079"/>
    <x v="4"/>
    <n v="79"/>
    <n v="1006620789"/>
  </r>
  <r>
    <n v="2008"/>
    <n v="6081"/>
    <x v="4"/>
    <n v="81"/>
    <n v="1836284641"/>
  </r>
  <r>
    <n v="2008"/>
    <n v="6083"/>
    <x v="4"/>
    <n v="83"/>
    <n v="1068342029"/>
  </r>
  <r>
    <n v="2008"/>
    <n v="6085"/>
    <x v="4"/>
    <n v="85"/>
    <n v="6801762300"/>
  </r>
  <r>
    <n v="2008"/>
    <n v="6087"/>
    <x v="4"/>
    <n v="87"/>
    <n v="403313216.89999998"/>
  </r>
  <r>
    <n v="2008"/>
    <n v="6089"/>
    <x v="4"/>
    <n v="89"/>
    <n v="876060226.10000002"/>
  </r>
  <r>
    <n v="2008"/>
    <n v="6091"/>
    <x v="4"/>
    <n v="91"/>
    <n v="25459252.800000001"/>
  </r>
  <r>
    <n v="2008"/>
    <n v="6093"/>
    <x v="4"/>
    <n v="93"/>
    <n v="520095598.39999998"/>
  </r>
  <r>
    <n v="2008"/>
    <n v="6095"/>
    <x v="4"/>
    <n v="95"/>
    <n v="3220628748"/>
  </r>
  <r>
    <n v="2008"/>
    <n v="6097"/>
    <x v="4"/>
    <n v="97"/>
    <n v="756407339.5"/>
  </r>
  <r>
    <n v="2008"/>
    <n v="6099"/>
    <x v="4"/>
    <n v="99"/>
    <n v="1187058201"/>
  </r>
  <r>
    <n v="2008"/>
    <n v="6101"/>
    <x v="4"/>
    <n v="101"/>
    <n v="355019634"/>
  </r>
  <r>
    <n v="2008"/>
    <n v="6103"/>
    <x v="4"/>
    <n v="103"/>
    <n v="542794305.29999995"/>
  </r>
  <r>
    <n v="2008"/>
    <n v="6105"/>
    <x v="4"/>
    <n v="105"/>
    <n v="81917653.349999994"/>
  </r>
  <r>
    <n v="2008"/>
    <n v="6107"/>
    <x v="4"/>
    <n v="107"/>
    <n v="1200916508"/>
  </r>
  <r>
    <n v="2008"/>
    <n v="6109"/>
    <x v="4"/>
    <n v="109"/>
    <n v="115484455.8"/>
  </r>
  <r>
    <n v="2008"/>
    <n v="6111"/>
    <x v="4"/>
    <n v="111"/>
    <n v="2096971211"/>
  </r>
  <r>
    <n v="2008"/>
    <n v="6113"/>
    <x v="4"/>
    <n v="113"/>
    <n v="1243288289"/>
  </r>
  <r>
    <n v="2008"/>
    <n v="6115"/>
    <x v="4"/>
    <n v="115"/>
    <n v="189556999.80000001"/>
  </r>
  <r>
    <n v="2008"/>
    <n v="8001"/>
    <x v="5"/>
    <n v="1"/>
    <n v="2420627354"/>
  </r>
  <r>
    <n v="2008"/>
    <n v="8003"/>
    <x v="5"/>
    <n v="3"/>
    <n v="113610462.59999999"/>
  </r>
  <r>
    <n v="2008"/>
    <n v="8005"/>
    <x v="5"/>
    <n v="5"/>
    <n v="2279745705"/>
  </r>
  <r>
    <n v="2008"/>
    <n v="8007"/>
    <x v="5"/>
    <n v="7"/>
    <n v="97746412.200000003"/>
  </r>
  <r>
    <n v="2008"/>
    <n v="8009"/>
    <x v="5"/>
    <n v="9"/>
    <n v="52585050"/>
  </r>
  <r>
    <n v="2008"/>
    <n v="8011"/>
    <x v="5"/>
    <n v="11"/>
    <n v="47240974.200000003"/>
  </r>
  <r>
    <n v="2008"/>
    <n v="8013"/>
    <x v="5"/>
    <n v="13"/>
    <n v="781382173"/>
  </r>
  <r>
    <n v="2008"/>
    <n v="8014"/>
    <x v="5"/>
    <n v="14"/>
    <n v="292316148"/>
  </r>
  <r>
    <n v="2008"/>
    <n v="8015"/>
    <x v="5"/>
    <n v="15"/>
    <n v="105330408"/>
  </r>
  <r>
    <n v="2008"/>
    <n v="8017"/>
    <x v="5"/>
    <n v="17"/>
    <n v="51329871.299999997"/>
  </r>
  <r>
    <n v="2008"/>
    <n v="8019"/>
    <x v="5"/>
    <n v="19"/>
    <n v="453052368"/>
  </r>
  <r>
    <n v="2008"/>
    <n v="8021"/>
    <x v="5"/>
    <n v="21"/>
    <n v="36979432.200000003"/>
  </r>
  <r>
    <n v="2008"/>
    <n v="8023"/>
    <x v="5"/>
    <n v="23"/>
    <n v="41755915.200000003"/>
  </r>
  <r>
    <n v="2008"/>
    <n v="8029"/>
    <x v="5"/>
    <n v="29"/>
    <n v="115235246.40000001"/>
  </r>
  <r>
    <n v="2008"/>
    <n v="8031"/>
    <x v="5"/>
    <n v="31"/>
    <n v="3217488403"/>
  </r>
  <r>
    <n v="2008"/>
    <n v="8033"/>
    <x v="5"/>
    <n v="33"/>
    <n v="25451420.399999999"/>
  </r>
  <r>
    <n v="2008"/>
    <n v="8035"/>
    <x v="5"/>
    <n v="35"/>
    <n v="1382407327"/>
  </r>
  <r>
    <n v="2008"/>
    <n v="8037"/>
    <x v="5"/>
    <n v="37"/>
    <n v="546660125.39999998"/>
  </r>
  <r>
    <n v="2008"/>
    <n v="8039"/>
    <x v="5"/>
    <n v="39"/>
    <n v="124617949.2"/>
  </r>
  <r>
    <n v="2008"/>
    <n v="8041"/>
    <x v="5"/>
    <n v="41"/>
    <n v="2420916623"/>
  </r>
  <r>
    <n v="2008"/>
    <n v="8043"/>
    <x v="5"/>
    <n v="43"/>
    <n v="126855673.2"/>
  </r>
  <r>
    <n v="2008"/>
    <n v="8045"/>
    <x v="5"/>
    <n v="45"/>
    <n v="692469584.39999998"/>
  </r>
  <r>
    <n v="2008"/>
    <n v="8049"/>
    <x v="5"/>
    <n v="49"/>
    <n v="217828047.59999999"/>
  </r>
  <r>
    <n v="2008"/>
    <n v="8051"/>
    <x v="5"/>
    <n v="51"/>
    <n v="75261897.599999994"/>
  </r>
  <r>
    <n v="2008"/>
    <n v="8055"/>
    <x v="5"/>
    <n v="55"/>
    <n v="158230693.80000001"/>
  </r>
  <r>
    <n v="2008"/>
    <n v="8057"/>
    <x v="5"/>
    <n v="57"/>
    <n v="3086990.4"/>
  </r>
  <r>
    <n v="2008"/>
    <n v="8059"/>
    <x v="5"/>
    <n v="59"/>
    <n v="2056001157"/>
  </r>
  <r>
    <n v="2008"/>
    <n v="8061"/>
    <x v="5"/>
    <n v="61"/>
    <n v="27891213"/>
  </r>
  <r>
    <n v="2008"/>
    <n v="8063"/>
    <x v="5"/>
    <n v="63"/>
    <n v="234404956.19999999"/>
  </r>
  <r>
    <n v="2008"/>
    <n v="8065"/>
    <x v="5"/>
    <n v="65"/>
    <n v="16435193.4"/>
  </r>
  <r>
    <n v="2008"/>
    <n v="8067"/>
    <x v="5"/>
    <n v="67"/>
    <n v="335635432.19999999"/>
  </r>
  <r>
    <n v="2008"/>
    <n v="8069"/>
    <x v="5"/>
    <n v="69"/>
    <n v="1210599717"/>
  </r>
  <r>
    <n v="2008"/>
    <n v="8071"/>
    <x v="5"/>
    <n v="71"/>
    <n v="152093239.80000001"/>
  </r>
  <r>
    <n v="2008"/>
    <n v="8073"/>
    <x v="5"/>
    <n v="73"/>
    <n v="150259301.59999999"/>
  </r>
  <r>
    <n v="2008"/>
    <n v="8075"/>
    <x v="5"/>
    <n v="75"/>
    <n v="148532901.59999999"/>
  </r>
  <r>
    <n v="2008"/>
    <n v="8077"/>
    <x v="5"/>
    <n v="77"/>
    <n v="775200407.39999998"/>
  </r>
  <r>
    <n v="2008"/>
    <n v="8079"/>
    <x v="5"/>
    <n v="79"/>
    <n v="24753495"/>
  </r>
  <r>
    <n v="2008"/>
    <n v="8081"/>
    <x v="5"/>
    <n v="81"/>
    <n v="68055339.299999997"/>
  </r>
  <r>
    <n v="2008"/>
    <n v="8083"/>
    <x v="5"/>
    <n v="83"/>
    <n v="190051136.40000001"/>
  </r>
  <r>
    <n v="2008"/>
    <n v="8085"/>
    <x v="5"/>
    <n v="85"/>
    <n v="182189676"/>
  </r>
  <r>
    <n v="2008"/>
    <n v="8087"/>
    <x v="5"/>
    <n v="87"/>
    <n v="221796955.30000001"/>
  </r>
  <r>
    <n v="2008"/>
    <n v="8089"/>
    <x v="5"/>
    <n v="89"/>
    <n v="92017461.780000001"/>
  </r>
  <r>
    <n v="2008"/>
    <n v="8091"/>
    <x v="5"/>
    <n v="91"/>
    <n v="64461310.799999997"/>
  </r>
  <r>
    <n v="2008"/>
    <n v="8093"/>
    <x v="5"/>
    <n v="93"/>
    <n v="117712114.8"/>
  </r>
  <r>
    <n v="2008"/>
    <n v="8095"/>
    <x v="5"/>
    <n v="95"/>
    <n v="7987210.6799999997"/>
  </r>
  <r>
    <n v="2008"/>
    <n v="8097"/>
    <x v="5"/>
    <n v="97"/>
    <n v="142833586.19999999"/>
  </r>
  <r>
    <n v="2008"/>
    <n v="8099"/>
    <x v="5"/>
    <n v="99"/>
    <n v="102624130.8"/>
  </r>
  <r>
    <n v="2008"/>
    <n v="8101"/>
    <x v="5"/>
    <n v="101"/>
    <n v="753715288.70000005"/>
  </r>
  <r>
    <n v="2008"/>
    <n v="8105"/>
    <x v="5"/>
    <n v="105"/>
    <n v="96066472.200000003"/>
  </r>
  <r>
    <n v="2008"/>
    <n v="8107"/>
    <x v="5"/>
    <n v="107"/>
    <n v="144850831.80000001"/>
  </r>
  <r>
    <n v="2008"/>
    <n v="8109"/>
    <x v="5"/>
    <n v="109"/>
    <n v="67232516.400000006"/>
  </r>
  <r>
    <n v="2008"/>
    <n v="8111"/>
    <x v="5"/>
    <n v="111"/>
    <n v="21633528"/>
  </r>
  <r>
    <n v="2008"/>
    <n v="8115"/>
    <x v="5"/>
    <n v="115"/>
    <n v="72083992.799999997"/>
  </r>
  <r>
    <n v="2008"/>
    <n v="8117"/>
    <x v="5"/>
    <n v="117"/>
    <n v="337116012"/>
  </r>
  <r>
    <n v="2008"/>
    <n v="8119"/>
    <x v="5"/>
    <n v="119"/>
    <n v="81663859.799999997"/>
  </r>
  <r>
    <n v="2008"/>
    <n v="8121"/>
    <x v="5"/>
    <n v="121"/>
    <n v="86301317.700000003"/>
  </r>
  <r>
    <n v="2008"/>
    <n v="8123"/>
    <x v="5"/>
    <n v="123"/>
    <n v="1172320136"/>
  </r>
  <r>
    <n v="2008"/>
    <n v="8125"/>
    <x v="5"/>
    <n v="125"/>
    <n v="68245611.719999999"/>
  </r>
  <r>
    <n v="2008"/>
    <n v="9001"/>
    <x v="6"/>
    <n v="1"/>
    <n v="3181990458"/>
  </r>
  <r>
    <n v="2008"/>
    <n v="9003"/>
    <x v="6"/>
    <n v="3"/>
    <n v="3979471884"/>
  </r>
  <r>
    <n v="2008"/>
    <n v="9005"/>
    <x v="6"/>
    <n v="5"/>
    <n v="467111892"/>
  </r>
  <r>
    <n v="2008"/>
    <n v="9007"/>
    <x v="6"/>
    <n v="7"/>
    <n v="801989814"/>
  </r>
  <r>
    <n v="2008"/>
    <n v="9009"/>
    <x v="6"/>
    <n v="9"/>
    <n v="3585794598"/>
  </r>
  <r>
    <n v="2008"/>
    <n v="9011"/>
    <x v="6"/>
    <n v="11"/>
    <n v="1589849832"/>
  </r>
  <r>
    <n v="2008"/>
    <n v="9013"/>
    <x v="6"/>
    <n v="13"/>
    <n v="841421556"/>
  </r>
  <r>
    <n v="2008"/>
    <n v="9015"/>
    <x v="6"/>
    <n v="15"/>
    <n v="455446374"/>
  </r>
  <r>
    <n v="2008"/>
    <n v="10001"/>
    <x v="7"/>
    <n v="1"/>
    <n v="408519651.10000002"/>
  </r>
  <r>
    <n v="2008"/>
    <n v="10003"/>
    <x v="7"/>
    <n v="3"/>
    <n v="2976230550"/>
  </r>
  <r>
    <n v="2008"/>
    <n v="10005"/>
    <x v="7"/>
    <n v="5"/>
    <n v="939473120.70000005"/>
  </r>
  <r>
    <n v="2008"/>
    <n v="11001"/>
    <x v="8"/>
    <n v="1"/>
    <n v="1445084268"/>
  </r>
  <r>
    <n v="2008"/>
    <n v="12001"/>
    <x v="9"/>
    <n v="1"/>
    <n v="1640321743"/>
  </r>
  <r>
    <n v="2008"/>
    <n v="12003"/>
    <x v="9"/>
    <n v="3"/>
    <n v="202619430"/>
  </r>
  <r>
    <n v="2008"/>
    <n v="12005"/>
    <x v="9"/>
    <n v="5"/>
    <n v="783611307.70000005"/>
  </r>
  <r>
    <n v="2008"/>
    <n v="12007"/>
    <x v="9"/>
    <n v="7"/>
    <n v="166701642.30000001"/>
  </r>
  <r>
    <n v="2008"/>
    <n v="12009"/>
    <x v="9"/>
    <n v="9"/>
    <n v="3594821721"/>
  </r>
  <r>
    <n v="2008"/>
    <n v="12011"/>
    <x v="9"/>
    <n v="11"/>
    <n v="8039322070"/>
  </r>
  <r>
    <n v="2008"/>
    <n v="12013"/>
    <x v="9"/>
    <n v="13"/>
    <n v="47862160.380000003"/>
  </r>
  <r>
    <n v="2008"/>
    <n v="12015"/>
    <x v="9"/>
    <n v="15"/>
    <n v="668689115"/>
  </r>
  <r>
    <n v="2008"/>
    <n v="12017"/>
    <x v="9"/>
    <n v="17"/>
    <n v="375402978.10000002"/>
  </r>
  <r>
    <n v="2008"/>
    <n v="12019"/>
    <x v="9"/>
    <n v="19"/>
    <n v="615932460.79999995"/>
  </r>
  <r>
    <n v="2008"/>
    <n v="12021"/>
    <x v="9"/>
    <n v="21"/>
    <n v="1118793541"/>
  </r>
  <r>
    <n v="2008"/>
    <n v="12023"/>
    <x v="9"/>
    <n v="23"/>
    <n v="727106670.79999995"/>
  </r>
  <r>
    <n v="2008"/>
    <n v="12027"/>
    <x v="9"/>
    <n v="27"/>
    <n v="153460886.69999999"/>
  </r>
  <r>
    <n v="2008"/>
    <n v="12029"/>
    <x v="9"/>
    <n v="29"/>
    <n v="81361031.400000006"/>
  </r>
  <r>
    <n v="2008"/>
    <n v="12031"/>
    <x v="9"/>
    <n v="31"/>
    <n v="4359832931"/>
  </r>
  <r>
    <n v="2008"/>
    <n v="12033"/>
    <x v="9"/>
    <n v="33"/>
    <n v="1161405033"/>
  </r>
  <r>
    <n v="2008"/>
    <n v="12035"/>
    <x v="9"/>
    <n v="35"/>
    <n v="617816129.20000005"/>
  </r>
  <r>
    <n v="2008"/>
    <n v="12037"/>
    <x v="9"/>
    <n v="37"/>
    <n v="83218725.159999996"/>
  </r>
  <r>
    <n v="2008"/>
    <n v="12039"/>
    <x v="9"/>
    <n v="39"/>
    <n v="355258117.39999998"/>
  </r>
  <r>
    <n v="2008"/>
    <n v="12041"/>
    <x v="9"/>
    <n v="41"/>
    <n v="57029497.799999997"/>
  </r>
  <r>
    <n v="2008"/>
    <n v="12043"/>
    <x v="9"/>
    <n v="43"/>
    <n v="97172560.799999997"/>
  </r>
  <r>
    <n v="2008"/>
    <n v="12045"/>
    <x v="9"/>
    <n v="45"/>
    <n v="40570720.090000004"/>
  </r>
  <r>
    <n v="2008"/>
    <n v="12047"/>
    <x v="9"/>
    <n v="47"/>
    <n v="396824457"/>
  </r>
  <r>
    <n v="2008"/>
    <n v="12049"/>
    <x v="9"/>
    <n v="49"/>
    <n v="165390239.40000001"/>
  </r>
  <r>
    <n v="2008"/>
    <n v="12051"/>
    <x v="9"/>
    <n v="51"/>
    <n v="222620039.90000001"/>
  </r>
  <r>
    <n v="2008"/>
    <n v="12053"/>
    <x v="9"/>
    <n v="53"/>
    <n v="603361943.39999998"/>
  </r>
  <r>
    <n v="2008"/>
    <n v="12055"/>
    <x v="9"/>
    <n v="55"/>
    <n v="497911944.89999998"/>
  </r>
  <r>
    <n v="2008"/>
    <n v="12057"/>
    <x v="9"/>
    <n v="57"/>
    <n v="5988902308"/>
  </r>
  <r>
    <n v="2008"/>
    <n v="12059"/>
    <x v="9"/>
    <n v="59"/>
    <n v="99923709.599999994"/>
  </r>
  <r>
    <n v="2008"/>
    <n v="12061"/>
    <x v="9"/>
    <n v="61"/>
    <n v="703068241.70000005"/>
  </r>
  <r>
    <n v="2008"/>
    <n v="12063"/>
    <x v="9"/>
    <n v="63"/>
    <n v="373963999"/>
  </r>
  <r>
    <n v="2008"/>
    <n v="12065"/>
    <x v="9"/>
    <n v="65"/>
    <n v="242290260.69999999"/>
  </r>
  <r>
    <n v="2008"/>
    <n v="12067"/>
    <x v="9"/>
    <n v="67"/>
    <n v="46484205.149999999"/>
  </r>
  <r>
    <n v="2008"/>
    <n v="12069"/>
    <x v="9"/>
    <n v="69"/>
    <n v="1323108561"/>
  </r>
  <r>
    <n v="2008"/>
    <n v="12071"/>
    <x v="9"/>
    <n v="71"/>
    <n v="1985908173"/>
  </r>
  <r>
    <n v="2008"/>
    <n v="12073"/>
    <x v="9"/>
    <n v="73"/>
    <n v="1083226445"/>
  </r>
  <r>
    <n v="2008"/>
    <n v="12075"/>
    <x v="9"/>
    <n v="75"/>
    <n v="193592942.59999999"/>
  </r>
  <r>
    <n v="2008"/>
    <n v="12077"/>
    <x v="9"/>
    <n v="77"/>
    <n v="38394168.600000001"/>
  </r>
  <r>
    <n v="2008"/>
    <n v="12079"/>
    <x v="9"/>
    <n v="79"/>
    <n v="258633424.19999999"/>
  </r>
  <r>
    <n v="2008"/>
    <n v="12081"/>
    <x v="9"/>
    <n v="81"/>
    <n v="1634148157"/>
  </r>
  <r>
    <n v="2008"/>
    <n v="12083"/>
    <x v="9"/>
    <n v="83"/>
    <n v="1912757700"/>
  </r>
  <r>
    <n v="2008"/>
    <n v="12085"/>
    <x v="9"/>
    <n v="85"/>
    <n v="1197557704"/>
  </r>
  <r>
    <n v="2008"/>
    <n v="12086"/>
    <x v="9"/>
    <n v="86"/>
    <n v="5518351430"/>
  </r>
  <r>
    <n v="2008"/>
    <n v="12087"/>
    <x v="9"/>
    <n v="87"/>
    <n v="741205343.60000002"/>
  </r>
  <r>
    <n v="2008"/>
    <n v="12089"/>
    <x v="9"/>
    <n v="89"/>
    <n v="442944960"/>
  </r>
  <r>
    <n v="2008"/>
    <n v="12091"/>
    <x v="9"/>
    <n v="91"/>
    <n v="1074664982"/>
  </r>
  <r>
    <n v="2008"/>
    <n v="12093"/>
    <x v="9"/>
    <n v="93"/>
    <n v="330986793"/>
  </r>
  <r>
    <n v="2008"/>
    <n v="12095"/>
    <x v="9"/>
    <n v="95"/>
    <n v="3991708518"/>
  </r>
  <r>
    <n v="2008"/>
    <n v="12097"/>
    <x v="9"/>
    <n v="97"/>
    <n v="1840829521"/>
  </r>
  <r>
    <n v="2008"/>
    <n v="12099"/>
    <x v="9"/>
    <n v="99"/>
    <n v="5661170410"/>
  </r>
  <r>
    <n v="2008"/>
    <n v="12101"/>
    <x v="9"/>
    <n v="101"/>
    <n v="2013620554"/>
  </r>
  <r>
    <n v="2008"/>
    <n v="12103"/>
    <x v="9"/>
    <n v="103"/>
    <n v="3271551891"/>
  </r>
  <r>
    <n v="2008"/>
    <n v="12105"/>
    <x v="9"/>
    <n v="105"/>
    <n v="2753342147"/>
  </r>
  <r>
    <n v="2008"/>
    <n v="12107"/>
    <x v="9"/>
    <n v="107"/>
    <n v="317682108.89999998"/>
  </r>
  <r>
    <n v="2008"/>
    <n v="12109"/>
    <x v="9"/>
    <n v="109"/>
    <n v="1179177129"/>
  </r>
  <r>
    <n v="2008"/>
    <n v="12111"/>
    <x v="9"/>
    <n v="111"/>
    <n v="1550072637"/>
  </r>
  <r>
    <n v="2008"/>
    <n v="12113"/>
    <x v="9"/>
    <n v="113"/>
    <n v="547112554.10000002"/>
  </r>
  <r>
    <n v="2008"/>
    <n v="12115"/>
    <x v="9"/>
    <n v="115"/>
    <n v="1932540752"/>
  </r>
  <r>
    <n v="2008"/>
    <n v="12117"/>
    <x v="9"/>
    <n v="117"/>
    <n v="1525549915"/>
  </r>
  <r>
    <n v="2008"/>
    <n v="12119"/>
    <x v="9"/>
    <n v="119"/>
    <n v="806011310.39999998"/>
  </r>
  <r>
    <n v="2008"/>
    <n v="12121"/>
    <x v="9"/>
    <n v="121"/>
    <n v="268700594.60000002"/>
  </r>
  <r>
    <n v="2008"/>
    <n v="12123"/>
    <x v="9"/>
    <n v="123"/>
    <n v="150352273.69999999"/>
  </r>
  <r>
    <n v="2008"/>
    <n v="12127"/>
    <x v="9"/>
    <n v="127"/>
    <n v="3180789833"/>
  </r>
  <r>
    <n v="2008"/>
    <n v="12129"/>
    <x v="9"/>
    <n v="129"/>
    <n v="123763044.90000001"/>
  </r>
  <r>
    <n v="2008"/>
    <n v="12131"/>
    <x v="9"/>
    <n v="131"/>
    <n v="648366098.70000005"/>
  </r>
  <r>
    <n v="2008"/>
    <n v="12133"/>
    <x v="9"/>
    <n v="133"/>
    <n v="184573508.69999999"/>
  </r>
  <r>
    <n v="2008"/>
    <n v="13001"/>
    <x v="10"/>
    <n v="1"/>
    <n v="85629250.200000003"/>
  </r>
  <r>
    <n v="2008"/>
    <n v="13003"/>
    <x v="10"/>
    <n v="3"/>
    <n v="70906900.200000003"/>
  </r>
  <r>
    <n v="2008"/>
    <n v="13005"/>
    <x v="10"/>
    <n v="5"/>
    <n v="30285475.199999999"/>
  </r>
  <r>
    <n v="2008"/>
    <n v="13009"/>
    <x v="10"/>
    <n v="9"/>
    <n v="124833962.40000001"/>
  </r>
  <r>
    <n v="2008"/>
    <n v="13011"/>
    <x v="10"/>
    <n v="11"/>
    <n v="151813579.19999999"/>
  </r>
  <r>
    <n v="2008"/>
    <n v="13013"/>
    <x v="10"/>
    <n v="13"/>
    <n v="195273663.59999999"/>
  </r>
  <r>
    <n v="2008"/>
    <n v="13015"/>
    <x v="10"/>
    <n v="15"/>
    <n v="1042444421"/>
  </r>
  <r>
    <n v="2008"/>
    <n v="13017"/>
    <x v="10"/>
    <n v="17"/>
    <n v="12829837.199999999"/>
  </r>
  <r>
    <n v="2008"/>
    <n v="13019"/>
    <x v="10"/>
    <n v="19"/>
    <n v="31940014.800000001"/>
  </r>
  <r>
    <n v="2008"/>
    <n v="13021"/>
    <x v="10"/>
    <n v="21"/>
    <n v="1065427098"/>
  </r>
  <r>
    <n v="2008"/>
    <n v="13023"/>
    <x v="10"/>
    <n v="23"/>
    <n v="13421000.4"/>
  </r>
  <r>
    <n v="2008"/>
    <n v="13025"/>
    <x v="10"/>
    <n v="25"/>
    <n v="77136622.799999997"/>
  </r>
  <r>
    <n v="2008"/>
    <n v="13027"/>
    <x v="10"/>
    <n v="27"/>
    <n v="45595621.200000003"/>
  </r>
  <r>
    <n v="2008"/>
    <n v="13029"/>
    <x v="10"/>
    <n v="29"/>
    <n v="401155581"/>
  </r>
  <r>
    <n v="2008"/>
    <n v="13031"/>
    <x v="10"/>
    <n v="31"/>
    <n v="362403793.80000001"/>
  </r>
  <r>
    <n v="2008"/>
    <n v="13033"/>
    <x v="10"/>
    <n v="33"/>
    <n v="72950534.400000006"/>
  </r>
  <r>
    <n v="2008"/>
    <n v="13035"/>
    <x v="10"/>
    <n v="35"/>
    <n v="138291562.80000001"/>
  </r>
  <r>
    <n v="2008"/>
    <n v="13039"/>
    <x v="10"/>
    <n v="39"/>
    <n v="505588593.60000002"/>
  </r>
  <r>
    <n v="2008"/>
    <n v="13043"/>
    <x v="10"/>
    <n v="43"/>
    <n v="107455367.40000001"/>
  </r>
  <r>
    <n v="2008"/>
    <n v="13045"/>
    <x v="10"/>
    <n v="45"/>
    <n v="475438611.60000002"/>
  </r>
  <r>
    <n v="2008"/>
    <n v="13047"/>
    <x v="10"/>
    <n v="47"/>
    <n v="364165571.39999998"/>
  </r>
  <r>
    <n v="2008"/>
    <n v="13049"/>
    <x v="10"/>
    <n v="49"/>
    <n v="63414331.200000003"/>
  </r>
  <r>
    <n v="2008"/>
    <n v="13051"/>
    <x v="10"/>
    <n v="51"/>
    <n v="1811471250"/>
  </r>
  <r>
    <n v="2008"/>
    <n v="13053"/>
    <x v="10"/>
    <n v="53"/>
    <n v="65801346.600000001"/>
  </r>
  <r>
    <n v="2008"/>
    <n v="13055"/>
    <x v="10"/>
    <n v="55"/>
    <n v="72505734.599999994"/>
  </r>
  <r>
    <n v="2008"/>
    <n v="13057"/>
    <x v="10"/>
    <n v="57"/>
    <n v="778938768"/>
  </r>
  <r>
    <n v="2008"/>
    <n v="13059"/>
    <x v="10"/>
    <n v="59"/>
    <n v="242898279"/>
  </r>
  <r>
    <n v="2008"/>
    <n v="13061"/>
    <x v="10"/>
    <n v="61"/>
    <n v="5272303.2"/>
  </r>
  <r>
    <n v="2008"/>
    <n v="13063"/>
    <x v="10"/>
    <n v="63"/>
    <n v="1420196498"/>
  </r>
  <r>
    <n v="2008"/>
    <n v="13065"/>
    <x v="10"/>
    <n v="65"/>
    <n v="65726316.600000001"/>
  </r>
  <r>
    <n v="2008"/>
    <n v="13067"/>
    <x v="10"/>
    <n v="67"/>
    <n v="2840773892"/>
  </r>
  <r>
    <n v="2008"/>
    <n v="13069"/>
    <x v="10"/>
    <n v="69"/>
    <n v="96025443.599999994"/>
  </r>
  <r>
    <n v="2008"/>
    <n v="13071"/>
    <x v="10"/>
    <n v="71"/>
    <n v="137714527.19999999"/>
  </r>
  <r>
    <n v="2008"/>
    <n v="13073"/>
    <x v="10"/>
    <n v="73"/>
    <n v="411409437"/>
  </r>
  <r>
    <n v="2008"/>
    <n v="13075"/>
    <x v="10"/>
    <n v="75"/>
    <n v="294093736.80000001"/>
  </r>
  <r>
    <n v="2008"/>
    <n v="13077"/>
    <x v="10"/>
    <n v="77"/>
    <n v="560567027.39999998"/>
  </r>
  <r>
    <n v="2008"/>
    <n v="13079"/>
    <x v="10"/>
    <n v="79"/>
    <n v="10418263.199999999"/>
  </r>
  <r>
    <n v="2008"/>
    <n v="13081"/>
    <x v="10"/>
    <n v="81"/>
    <n v="320968567.80000001"/>
  </r>
  <r>
    <n v="2008"/>
    <n v="13083"/>
    <x v="10"/>
    <n v="83"/>
    <n v="209860227.59999999"/>
  </r>
  <r>
    <n v="2008"/>
    <n v="13085"/>
    <x v="10"/>
    <n v="85"/>
    <n v="101232598.8"/>
  </r>
  <r>
    <n v="2008"/>
    <n v="13087"/>
    <x v="10"/>
    <n v="87"/>
    <n v="138200026.19999999"/>
  </r>
  <r>
    <n v="2008"/>
    <n v="13089"/>
    <x v="10"/>
    <n v="89"/>
    <n v="3930678265"/>
  </r>
  <r>
    <n v="2008"/>
    <n v="13091"/>
    <x v="10"/>
    <n v="91"/>
    <n v="64107681.600000001"/>
  </r>
  <r>
    <n v="2008"/>
    <n v="13093"/>
    <x v="10"/>
    <n v="93"/>
    <n v="285718229.39999998"/>
  </r>
  <r>
    <n v="2008"/>
    <n v="13095"/>
    <x v="10"/>
    <n v="95"/>
    <n v="337079265.60000002"/>
  </r>
  <r>
    <n v="2008"/>
    <n v="13097"/>
    <x v="10"/>
    <n v="97"/>
    <n v="756683223"/>
  </r>
  <r>
    <n v="2008"/>
    <n v="13099"/>
    <x v="10"/>
    <n v="99"/>
    <n v="46223164.799999997"/>
  </r>
  <r>
    <n v="2008"/>
    <n v="13101"/>
    <x v="10"/>
    <n v="101"/>
    <n v="2030421.6"/>
  </r>
  <r>
    <n v="2008"/>
    <n v="13103"/>
    <x v="10"/>
    <n v="103"/>
    <n v="43105576.799999997"/>
  </r>
  <r>
    <n v="2008"/>
    <n v="13105"/>
    <x v="10"/>
    <n v="105"/>
    <n v="80402587.200000003"/>
  </r>
  <r>
    <n v="2008"/>
    <n v="13107"/>
    <x v="10"/>
    <n v="107"/>
    <n v="124832827.8"/>
  </r>
  <r>
    <n v="2008"/>
    <n v="13109"/>
    <x v="10"/>
    <n v="109"/>
    <n v="22559691"/>
  </r>
  <r>
    <n v="2008"/>
    <n v="13111"/>
    <x v="10"/>
    <n v="111"/>
    <n v="101164047"/>
  </r>
  <r>
    <n v="2008"/>
    <n v="13113"/>
    <x v="10"/>
    <n v="113"/>
    <n v="314140728"/>
  </r>
  <r>
    <n v="2008"/>
    <n v="13115"/>
    <x v="10"/>
    <n v="115"/>
    <n v="378050806.19999999"/>
  </r>
  <r>
    <n v="2008"/>
    <n v="13117"/>
    <x v="10"/>
    <n v="117"/>
    <n v="468657327"/>
  </r>
  <r>
    <n v="2008"/>
    <n v="13119"/>
    <x v="10"/>
    <n v="119"/>
    <n v="336031188"/>
  </r>
  <r>
    <n v="2008"/>
    <n v="13121"/>
    <x v="10"/>
    <n v="121"/>
    <n v="5320156492"/>
  </r>
  <r>
    <n v="2008"/>
    <n v="13123"/>
    <x v="10"/>
    <n v="123"/>
    <n v="123884961"/>
  </r>
  <r>
    <n v="2008"/>
    <n v="13127"/>
    <x v="10"/>
    <n v="127"/>
    <n v="588454214.39999998"/>
  </r>
  <r>
    <n v="2008"/>
    <n v="13129"/>
    <x v="10"/>
    <n v="129"/>
    <n v="442960174.19999999"/>
  </r>
  <r>
    <n v="2008"/>
    <n v="13131"/>
    <x v="10"/>
    <n v="131"/>
    <n v="98248491"/>
  </r>
  <r>
    <n v="2008"/>
    <n v="13133"/>
    <x v="10"/>
    <n v="133"/>
    <n v="147042256.80000001"/>
  </r>
  <r>
    <n v="2008"/>
    <n v="13135"/>
    <x v="10"/>
    <n v="135"/>
    <n v="2998880219"/>
  </r>
  <r>
    <n v="2008"/>
    <n v="13137"/>
    <x v="10"/>
    <n v="137"/>
    <n v="156247156.80000001"/>
  </r>
  <r>
    <n v="2008"/>
    <n v="13139"/>
    <x v="10"/>
    <n v="139"/>
    <n v="783600363.60000002"/>
  </r>
  <r>
    <n v="2008"/>
    <n v="13143"/>
    <x v="10"/>
    <n v="143"/>
    <n v="157661124.59999999"/>
  </r>
  <r>
    <n v="2008"/>
    <n v="13145"/>
    <x v="10"/>
    <n v="145"/>
    <n v="163946296.19999999"/>
  </r>
  <r>
    <n v="2008"/>
    <n v="13147"/>
    <x v="10"/>
    <n v="147"/>
    <n v="44632638.600000001"/>
  </r>
  <r>
    <n v="2008"/>
    <n v="13149"/>
    <x v="10"/>
    <n v="149"/>
    <n v="33033586.199999999"/>
  </r>
  <r>
    <n v="2008"/>
    <n v="13151"/>
    <x v="10"/>
    <n v="151"/>
    <n v="1076752090"/>
  </r>
  <r>
    <n v="2008"/>
    <n v="13153"/>
    <x v="10"/>
    <n v="153"/>
    <n v="607641142.20000005"/>
  </r>
  <r>
    <n v="2008"/>
    <n v="13157"/>
    <x v="10"/>
    <n v="157"/>
    <n v="499711146"/>
  </r>
  <r>
    <n v="2008"/>
    <n v="13161"/>
    <x v="10"/>
    <n v="161"/>
    <n v="26000164.199999999"/>
  </r>
  <r>
    <n v="2008"/>
    <n v="13163"/>
    <x v="10"/>
    <n v="163"/>
    <n v="97393588.200000003"/>
  </r>
  <r>
    <n v="2008"/>
    <n v="13165"/>
    <x v="10"/>
    <n v="165"/>
    <n v="26511942"/>
  </r>
  <r>
    <n v="2008"/>
    <n v="13169"/>
    <x v="10"/>
    <n v="169"/>
    <n v="21784576.199999999"/>
  </r>
  <r>
    <n v="2008"/>
    <n v="13171"/>
    <x v="10"/>
    <n v="171"/>
    <n v="62080480.799999997"/>
  </r>
  <r>
    <n v="2008"/>
    <n v="13173"/>
    <x v="10"/>
    <n v="173"/>
    <n v="6660797.4000000004"/>
  </r>
  <r>
    <n v="2008"/>
    <n v="13175"/>
    <x v="10"/>
    <n v="175"/>
    <n v="354163779.60000002"/>
  </r>
  <r>
    <n v="2008"/>
    <n v="13177"/>
    <x v="10"/>
    <n v="177"/>
    <n v="94455523.200000003"/>
  </r>
  <r>
    <n v="2008"/>
    <n v="13179"/>
    <x v="10"/>
    <n v="179"/>
    <n v="332248687.80000001"/>
  </r>
  <r>
    <n v="2008"/>
    <n v="13183"/>
    <x v="10"/>
    <n v="183"/>
    <n v="49909736.399999999"/>
  </r>
  <r>
    <n v="2008"/>
    <n v="13185"/>
    <x v="10"/>
    <n v="185"/>
    <n v="652502530.79999995"/>
  </r>
  <r>
    <n v="2008"/>
    <n v="13187"/>
    <x v="10"/>
    <n v="187"/>
    <n v="63919338"/>
  </r>
  <r>
    <n v="2008"/>
    <n v="13189"/>
    <x v="10"/>
    <n v="189"/>
    <n v="166939700.40000001"/>
  </r>
  <r>
    <n v="2008"/>
    <n v="13191"/>
    <x v="10"/>
    <n v="191"/>
    <n v="332548039.19999999"/>
  </r>
  <r>
    <n v="2008"/>
    <n v="13195"/>
    <x v="10"/>
    <n v="195"/>
    <n v="53416528.799999997"/>
  </r>
  <r>
    <n v="2008"/>
    <n v="13199"/>
    <x v="10"/>
    <n v="199"/>
    <n v="65049765.600000001"/>
  </r>
  <r>
    <n v="2008"/>
    <n v="13201"/>
    <x v="10"/>
    <n v="201"/>
    <n v="17163899.399999999"/>
  </r>
  <r>
    <n v="2008"/>
    <n v="13205"/>
    <x v="10"/>
    <n v="205"/>
    <n v="108750568.2"/>
  </r>
  <r>
    <n v="2008"/>
    <n v="13207"/>
    <x v="10"/>
    <n v="207"/>
    <n v="626415002.39999998"/>
  </r>
  <r>
    <n v="2008"/>
    <n v="13209"/>
    <x v="10"/>
    <n v="209"/>
    <n v="18103348.199999999"/>
  </r>
  <r>
    <n v="2008"/>
    <n v="13211"/>
    <x v="10"/>
    <n v="211"/>
    <n v="342729097.80000001"/>
  </r>
  <r>
    <n v="2008"/>
    <n v="13213"/>
    <x v="10"/>
    <n v="213"/>
    <n v="72371961.599999994"/>
  </r>
  <r>
    <n v="2008"/>
    <n v="13215"/>
    <x v="10"/>
    <n v="215"/>
    <n v="755175303"/>
  </r>
  <r>
    <n v="2008"/>
    <n v="13217"/>
    <x v="10"/>
    <n v="217"/>
    <n v="358943629.80000001"/>
  </r>
  <r>
    <n v="2008"/>
    <n v="13219"/>
    <x v="10"/>
    <n v="219"/>
    <n v="120821138.40000001"/>
  </r>
  <r>
    <n v="2008"/>
    <n v="13221"/>
    <x v="10"/>
    <n v="221"/>
    <n v="40091164.200000003"/>
  </r>
  <r>
    <n v="2008"/>
    <n v="13223"/>
    <x v="10"/>
    <n v="223"/>
    <n v="162428128.19999999"/>
  </r>
  <r>
    <n v="2008"/>
    <n v="13225"/>
    <x v="10"/>
    <n v="225"/>
    <n v="325654795.19999999"/>
  </r>
  <r>
    <n v="2008"/>
    <n v="13227"/>
    <x v="10"/>
    <n v="227"/>
    <n v="163985714.40000001"/>
  </r>
  <r>
    <n v="2008"/>
    <n v="13229"/>
    <x v="10"/>
    <n v="229"/>
    <n v="77663882.400000006"/>
  </r>
  <r>
    <n v="2008"/>
    <n v="13231"/>
    <x v="10"/>
    <n v="231"/>
    <n v="56765538.600000001"/>
  </r>
  <r>
    <n v="2008"/>
    <n v="13233"/>
    <x v="10"/>
    <n v="233"/>
    <n v="153240686.40000001"/>
  </r>
  <r>
    <n v="2008"/>
    <n v="13235"/>
    <x v="10"/>
    <n v="235"/>
    <n v="22513318.800000001"/>
  </r>
  <r>
    <n v="2008"/>
    <n v="13237"/>
    <x v="10"/>
    <n v="237"/>
    <n v="72486263.400000006"/>
  </r>
  <r>
    <n v="2008"/>
    <n v="13239"/>
    <x v="10"/>
    <n v="239"/>
    <n v="18840801.600000001"/>
  </r>
  <r>
    <n v="2008"/>
    <n v="13241"/>
    <x v="10"/>
    <n v="241"/>
    <n v="103699182.59999999"/>
  </r>
  <r>
    <n v="2008"/>
    <n v="13243"/>
    <x v="10"/>
    <n v="243"/>
    <n v="33518206.800000001"/>
  </r>
  <r>
    <n v="2008"/>
    <n v="13245"/>
    <x v="10"/>
    <n v="245"/>
    <n v="948644367"/>
  </r>
  <r>
    <n v="2008"/>
    <n v="13247"/>
    <x v="10"/>
    <n v="247"/>
    <n v="399658933.80000001"/>
  </r>
  <r>
    <n v="2008"/>
    <n v="13249"/>
    <x v="10"/>
    <n v="249"/>
    <n v="17092749"/>
  </r>
  <r>
    <n v="2008"/>
    <n v="13251"/>
    <x v="10"/>
    <n v="251"/>
    <n v="40413244.200000003"/>
  </r>
  <r>
    <n v="2008"/>
    <n v="13253"/>
    <x v="10"/>
    <n v="253"/>
    <n v="36445474.799999997"/>
  </r>
  <r>
    <n v="2008"/>
    <n v="13255"/>
    <x v="10"/>
    <n v="255"/>
    <n v="179532552.59999999"/>
  </r>
  <r>
    <n v="2008"/>
    <n v="13257"/>
    <x v="10"/>
    <n v="257"/>
    <n v="94801100.400000006"/>
  </r>
  <r>
    <n v="2008"/>
    <n v="13259"/>
    <x v="10"/>
    <n v="259"/>
    <n v="53386114.200000003"/>
  </r>
  <r>
    <n v="2008"/>
    <n v="13261"/>
    <x v="10"/>
    <n v="261"/>
    <n v="124591084.8"/>
  </r>
  <r>
    <n v="2008"/>
    <n v="13263"/>
    <x v="10"/>
    <n v="263"/>
    <n v="33411737.399999999"/>
  </r>
  <r>
    <n v="2008"/>
    <n v="13265"/>
    <x v="10"/>
    <n v="265"/>
    <n v="81162439.799999997"/>
  </r>
  <r>
    <n v="2008"/>
    <n v="13267"/>
    <x v="10"/>
    <n v="267"/>
    <n v="19020214.800000001"/>
  </r>
  <r>
    <n v="2008"/>
    <n v="13269"/>
    <x v="10"/>
    <n v="269"/>
    <n v="66488145.600000001"/>
  </r>
  <r>
    <n v="2008"/>
    <n v="13271"/>
    <x v="10"/>
    <n v="271"/>
    <n v="61638206.399999999"/>
  </r>
  <r>
    <n v="2008"/>
    <n v="13273"/>
    <x v="10"/>
    <n v="273"/>
    <n v="95615267.400000006"/>
  </r>
  <r>
    <n v="2008"/>
    <n v="13275"/>
    <x v="10"/>
    <n v="275"/>
    <n v="258165163.80000001"/>
  </r>
  <r>
    <n v="2008"/>
    <n v="13277"/>
    <x v="10"/>
    <n v="277"/>
    <n v="421837801.80000001"/>
  </r>
  <r>
    <n v="2008"/>
    <n v="13279"/>
    <x v="10"/>
    <n v="279"/>
    <n v="96088212.599999994"/>
  </r>
  <r>
    <n v="2008"/>
    <n v="13281"/>
    <x v="10"/>
    <n v="281"/>
    <n v="58275727.799999997"/>
  </r>
  <r>
    <n v="2008"/>
    <n v="13283"/>
    <x v="10"/>
    <n v="283"/>
    <n v="104914449"/>
  </r>
  <r>
    <n v="2008"/>
    <n v="13285"/>
    <x v="10"/>
    <n v="285"/>
    <n v="479481923.39999998"/>
  </r>
  <r>
    <n v="2008"/>
    <n v="13287"/>
    <x v="10"/>
    <n v="287"/>
    <n v="226068171.59999999"/>
  </r>
  <r>
    <n v="2008"/>
    <n v="13289"/>
    <x v="10"/>
    <n v="289"/>
    <n v="167863594.19999999"/>
  </r>
  <r>
    <n v="2008"/>
    <n v="13291"/>
    <x v="10"/>
    <n v="291"/>
    <n v="106559289.59999999"/>
  </r>
  <r>
    <n v="2008"/>
    <n v="13293"/>
    <x v="10"/>
    <n v="293"/>
    <n v="79917088.200000003"/>
  </r>
  <r>
    <n v="2008"/>
    <n v="13295"/>
    <x v="10"/>
    <n v="295"/>
    <n v="148650826.80000001"/>
  </r>
  <r>
    <n v="2008"/>
    <n v="13297"/>
    <x v="10"/>
    <n v="297"/>
    <n v="60169521.600000001"/>
  </r>
  <r>
    <n v="2008"/>
    <n v="13299"/>
    <x v="10"/>
    <n v="299"/>
    <n v="232655293.19999999"/>
  </r>
  <r>
    <n v="2008"/>
    <n v="13301"/>
    <x v="10"/>
    <n v="301"/>
    <n v="115648680"/>
  </r>
  <r>
    <n v="2008"/>
    <n v="13303"/>
    <x v="10"/>
    <n v="303"/>
    <n v="42652834.799999997"/>
  </r>
  <r>
    <n v="2008"/>
    <n v="13305"/>
    <x v="10"/>
    <n v="305"/>
    <n v="164465979.59999999"/>
  </r>
  <r>
    <n v="2008"/>
    <n v="13307"/>
    <x v="10"/>
    <n v="307"/>
    <n v="26385708.600000001"/>
  </r>
  <r>
    <n v="2008"/>
    <n v="13309"/>
    <x v="10"/>
    <n v="309"/>
    <n v="33841311.600000001"/>
  </r>
  <r>
    <n v="2008"/>
    <n v="13311"/>
    <x v="10"/>
    <n v="311"/>
    <n v="44007181.200000003"/>
  </r>
  <r>
    <n v="2008"/>
    <n v="13313"/>
    <x v="10"/>
    <n v="313"/>
    <n v="649761044.39999998"/>
  </r>
  <r>
    <n v="2008"/>
    <n v="13315"/>
    <x v="10"/>
    <n v="315"/>
    <n v="23178377.399999999"/>
  </r>
  <r>
    <n v="2008"/>
    <n v="13317"/>
    <x v="10"/>
    <n v="317"/>
    <n v="49544834.399999999"/>
  </r>
  <r>
    <n v="2008"/>
    <n v="13319"/>
    <x v="10"/>
    <n v="319"/>
    <n v="48649342.200000003"/>
  </r>
  <r>
    <n v="2008"/>
    <n v="13321"/>
    <x v="10"/>
    <n v="321"/>
    <n v="154467884.40000001"/>
  </r>
  <r>
    <n v="2008"/>
    <n v="15001"/>
    <x v="11"/>
    <n v="1"/>
    <n v="597057022.5"/>
  </r>
  <r>
    <n v="2008"/>
    <n v="15003"/>
    <x v="11"/>
    <n v="3"/>
    <n v="3188854571"/>
  </r>
  <r>
    <n v="2008"/>
    <n v="15007"/>
    <x v="11"/>
    <n v="7"/>
    <n v="166243506.19999999"/>
  </r>
  <r>
    <n v="2008"/>
    <n v="15009"/>
    <x v="11"/>
    <n v="9"/>
    <n v="485256093.10000002"/>
  </r>
  <r>
    <n v="2008"/>
    <n v="16001"/>
    <x v="12"/>
    <n v="1"/>
    <n v="1643842971"/>
  </r>
  <r>
    <n v="2008"/>
    <n v="16003"/>
    <x v="12"/>
    <n v="3"/>
    <n v="49832590.549999997"/>
  </r>
  <r>
    <n v="2008"/>
    <n v="16005"/>
    <x v="12"/>
    <n v="5"/>
    <n v="461151337.89999998"/>
  </r>
  <r>
    <n v="2008"/>
    <n v="16007"/>
    <x v="12"/>
    <n v="7"/>
    <n v="66107202.549999997"/>
  </r>
  <r>
    <n v="2008"/>
    <n v="16009"/>
    <x v="12"/>
    <n v="9"/>
    <n v="26212122.850000001"/>
  </r>
  <r>
    <n v="2008"/>
    <n v="16011"/>
    <x v="12"/>
    <n v="11"/>
    <n v="287043406"/>
  </r>
  <r>
    <n v="2008"/>
    <n v="16013"/>
    <x v="12"/>
    <n v="13"/>
    <n v="55042475.390000001"/>
  </r>
  <r>
    <n v="2008"/>
    <n v="16015"/>
    <x v="12"/>
    <n v="15"/>
    <n v="56862265.450000003"/>
  </r>
  <r>
    <n v="2008"/>
    <n v="16017"/>
    <x v="12"/>
    <n v="17"/>
    <n v="211396738.09999999"/>
  </r>
  <r>
    <n v="2008"/>
    <n v="16019"/>
    <x v="12"/>
    <n v="19"/>
    <n v="420858793.19999999"/>
  </r>
  <r>
    <n v="2008"/>
    <n v="16021"/>
    <x v="12"/>
    <n v="21"/>
    <n v="76012105.370000005"/>
  </r>
  <r>
    <n v="2008"/>
    <n v="16023"/>
    <x v="12"/>
    <n v="23"/>
    <n v="44000794.5"/>
  </r>
  <r>
    <n v="2008"/>
    <n v="16025"/>
    <x v="12"/>
    <n v="25"/>
    <n v="16047838.029999999"/>
  </r>
  <r>
    <n v="2008"/>
    <n v="16027"/>
    <x v="12"/>
    <n v="27"/>
    <n v="745021953.5"/>
  </r>
  <r>
    <n v="2008"/>
    <n v="16029"/>
    <x v="12"/>
    <n v="29"/>
    <n v="37963808.229999997"/>
  </r>
  <r>
    <n v="2008"/>
    <n v="16031"/>
    <x v="12"/>
    <n v="31"/>
    <n v="191195916.30000001"/>
  </r>
  <r>
    <n v="2008"/>
    <n v="16033"/>
    <x v="12"/>
    <n v="33"/>
    <n v="37601315.240000002"/>
  </r>
  <r>
    <n v="2008"/>
    <n v="16035"/>
    <x v="12"/>
    <n v="35"/>
    <n v="17956779.469999999"/>
  </r>
  <r>
    <n v="2008"/>
    <n v="16037"/>
    <x v="12"/>
    <n v="37"/>
    <n v="24456586.280000001"/>
  </r>
  <r>
    <n v="2008"/>
    <n v="16039"/>
    <x v="12"/>
    <n v="39"/>
    <n v="372118300.5"/>
  </r>
  <r>
    <n v="2008"/>
    <n v="16043"/>
    <x v="12"/>
    <n v="43"/>
    <n v="100221779.59999999"/>
  </r>
  <r>
    <n v="2008"/>
    <n v="16045"/>
    <x v="12"/>
    <n v="45"/>
    <n v="23370114.190000001"/>
  </r>
  <r>
    <n v="2008"/>
    <n v="16047"/>
    <x v="12"/>
    <n v="47"/>
    <n v="139484882.69999999"/>
  </r>
  <r>
    <n v="2008"/>
    <n v="16049"/>
    <x v="12"/>
    <n v="49"/>
    <n v="101096414.59999999"/>
  </r>
  <r>
    <n v="2008"/>
    <n v="16051"/>
    <x v="12"/>
    <n v="51"/>
    <n v="101316784.3"/>
  </r>
  <r>
    <n v="2008"/>
    <n v="16053"/>
    <x v="12"/>
    <n v="53"/>
    <n v="286865956"/>
  </r>
  <r>
    <n v="2008"/>
    <n v="16055"/>
    <x v="12"/>
    <n v="55"/>
    <n v="677226593.5"/>
  </r>
  <r>
    <n v="2008"/>
    <n v="16057"/>
    <x v="12"/>
    <n v="57"/>
    <n v="82123042.670000002"/>
  </r>
  <r>
    <n v="2008"/>
    <n v="16059"/>
    <x v="12"/>
    <n v="59"/>
    <n v="35350494.299999997"/>
  </r>
  <r>
    <n v="2008"/>
    <n v="16061"/>
    <x v="12"/>
    <n v="61"/>
    <n v="30700298.5"/>
  </r>
  <r>
    <n v="2008"/>
    <n v="16063"/>
    <x v="12"/>
    <n v="63"/>
    <n v="25569485.41"/>
  </r>
  <r>
    <n v="2008"/>
    <n v="16065"/>
    <x v="12"/>
    <n v="65"/>
    <n v="103634972.3"/>
  </r>
  <r>
    <n v="2008"/>
    <n v="16067"/>
    <x v="12"/>
    <n v="67"/>
    <n v="101716733.40000001"/>
  </r>
  <r>
    <n v="2008"/>
    <n v="16069"/>
    <x v="12"/>
    <n v="69"/>
    <n v="148414482"/>
  </r>
  <r>
    <n v="2008"/>
    <n v="16071"/>
    <x v="12"/>
    <n v="71"/>
    <n v="110958281.7"/>
  </r>
  <r>
    <n v="2008"/>
    <n v="16073"/>
    <x v="12"/>
    <n v="73"/>
    <n v="25423970.399999999"/>
  </r>
  <r>
    <n v="2008"/>
    <n v="16075"/>
    <x v="12"/>
    <n v="75"/>
    <n v="172491652.09999999"/>
  </r>
  <r>
    <n v="2008"/>
    <n v="16077"/>
    <x v="12"/>
    <n v="77"/>
    <n v="121001144.90000001"/>
  </r>
  <r>
    <n v="2008"/>
    <n v="16079"/>
    <x v="12"/>
    <n v="79"/>
    <n v="116222610.09999999"/>
  </r>
  <r>
    <n v="2008"/>
    <n v="16083"/>
    <x v="12"/>
    <n v="83"/>
    <n v="143155623"/>
  </r>
  <r>
    <n v="2008"/>
    <n v="16085"/>
    <x v="12"/>
    <n v="85"/>
    <n v="96328498.549999997"/>
  </r>
  <r>
    <n v="2008"/>
    <n v="16087"/>
    <x v="12"/>
    <n v="87"/>
    <n v="51955447.649999999"/>
  </r>
  <r>
    <n v="2008"/>
    <n v="17001"/>
    <x v="13"/>
    <n v="1"/>
    <n v="149383353.80000001"/>
  </r>
  <r>
    <n v="2008"/>
    <n v="17003"/>
    <x v="13"/>
    <n v="3"/>
    <n v="49999600.380000003"/>
  </r>
  <r>
    <n v="2008"/>
    <n v="17005"/>
    <x v="13"/>
    <n v="5"/>
    <n v="164166683.09999999"/>
  </r>
  <r>
    <n v="2008"/>
    <n v="17007"/>
    <x v="13"/>
    <n v="7"/>
    <n v="355710700.60000002"/>
  </r>
  <r>
    <n v="2008"/>
    <n v="17009"/>
    <x v="13"/>
    <n v="9"/>
    <n v="20072417.219999999"/>
  </r>
  <r>
    <n v="2008"/>
    <n v="17011"/>
    <x v="13"/>
    <n v="11"/>
    <n v="315318387.89999998"/>
  </r>
  <r>
    <n v="2008"/>
    <n v="17013"/>
    <x v="13"/>
    <n v="13"/>
    <n v="10054587.300000001"/>
  </r>
  <r>
    <n v="2008"/>
    <n v="17015"/>
    <x v="13"/>
    <n v="15"/>
    <n v="29420595.239999998"/>
  </r>
  <r>
    <n v="2008"/>
    <n v="17017"/>
    <x v="13"/>
    <n v="17"/>
    <n v="14564973.66"/>
  </r>
  <r>
    <n v="2008"/>
    <n v="17019"/>
    <x v="13"/>
    <n v="19"/>
    <n v="887351496.29999995"/>
  </r>
  <r>
    <n v="2008"/>
    <n v="17021"/>
    <x v="13"/>
    <n v="21"/>
    <n v="77587249.319999993"/>
  </r>
  <r>
    <n v="2008"/>
    <n v="17023"/>
    <x v="13"/>
    <n v="23"/>
    <n v="240537864.5"/>
  </r>
  <r>
    <n v="2008"/>
    <n v="17025"/>
    <x v="13"/>
    <n v="25"/>
    <n v="59890190.399999999"/>
  </r>
  <r>
    <n v="2008"/>
    <n v="17027"/>
    <x v="13"/>
    <n v="27"/>
    <n v="151812634.90000001"/>
  </r>
  <r>
    <n v="2008"/>
    <n v="17029"/>
    <x v="13"/>
    <n v="29"/>
    <n v="273844032.89999998"/>
  </r>
  <r>
    <n v="2008"/>
    <n v="17031"/>
    <x v="13"/>
    <n v="31"/>
    <n v="18206790677"/>
  </r>
  <r>
    <n v="2008"/>
    <n v="17033"/>
    <x v="13"/>
    <n v="33"/>
    <n v="40019091.479999997"/>
  </r>
  <r>
    <n v="2008"/>
    <n v="17035"/>
    <x v="13"/>
    <n v="35"/>
    <n v="195832692"/>
  </r>
  <r>
    <n v="2008"/>
    <n v="17037"/>
    <x v="13"/>
    <n v="37"/>
    <n v="296669963.19999999"/>
  </r>
  <r>
    <n v="2008"/>
    <n v="17039"/>
    <x v="13"/>
    <n v="39"/>
    <n v="106530961.2"/>
  </r>
  <r>
    <n v="2008"/>
    <n v="17041"/>
    <x v="13"/>
    <n v="41"/>
    <n v="151405628.30000001"/>
  </r>
  <r>
    <n v="2008"/>
    <n v="17043"/>
    <x v="13"/>
    <n v="43"/>
    <n v="5093732510"/>
  </r>
  <r>
    <n v="2008"/>
    <n v="17045"/>
    <x v="13"/>
    <n v="45"/>
    <n v="63634740.060000002"/>
  </r>
  <r>
    <n v="2008"/>
    <n v="17047"/>
    <x v="13"/>
    <n v="47"/>
    <n v="4501847.58"/>
  </r>
  <r>
    <n v="2008"/>
    <n v="17049"/>
    <x v="13"/>
    <n v="49"/>
    <n v="402599952.39999998"/>
  </r>
  <r>
    <n v="2008"/>
    <n v="17051"/>
    <x v="13"/>
    <n v="51"/>
    <n v="285579643.5"/>
  </r>
  <r>
    <n v="2008"/>
    <n v="17053"/>
    <x v="13"/>
    <n v="53"/>
    <n v="61068055.259999998"/>
  </r>
  <r>
    <n v="2008"/>
    <n v="17055"/>
    <x v="13"/>
    <n v="55"/>
    <n v="245693585.69999999"/>
  </r>
  <r>
    <n v="2008"/>
    <n v="17057"/>
    <x v="13"/>
    <n v="57"/>
    <n v="89681858.400000006"/>
  </r>
  <r>
    <n v="2008"/>
    <n v="17059"/>
    <x v="13"/>
    <n v="59"/>
    <n v="31171015.859999999"/>
  </r>
  <r>
    <n v="2008"/>
    <n v="17061"/>
    <x v="13"/>
    <n v="61"/>
    <n v="20004725.52"/>
  </r>
  <r>
    <n v="2008"/>
    <n v="17063"/>
    <x v="13"/>
    <n v="63"/>
    <n v="434341441.5"/>
  </r>
  <r>
    <n v="2008"/>
    <n v="17067"/>
    <x v="13"/>
    <n v="67"/>
    <n v="58891197.060000002"/>
  </r>
  <r>
    <n v="2008"/>
    <n v="17071"/>
    <x v="13"/>
    <n v="71"/>
    <n v="37851767.579999998"/>
  </r>
  <r>
    <n v="2008"/>
    <n v="17073"/>
    <x v="13"/>
    <n v="73"/>
    <n v="364419524.19999999"/>
  </r>
  <r>
    <n v="2008"/>
    <n v="17075"/>
    <x v="13"/>
    <n v="75"/>
    <n v="306594671.69999999"/>
  </r>
  <r>
    <n v="2008"/>
    <n v="17077"/>
    <x v="13"/>
    <n v="77"/>
    <n v="191077455.30000001"/>
  </r>
  <r>
    <n v="2008"/>
    <n v="17081"/>
    <x v="13"/>
    <n v="81"/>
    <n v="460939466.69999999"/>
  </r>
  <r>
    <n v="2008"/>
    <n v="17083"/>
    <x v="13"/>
    <n v="83"/>
    <n v="73654762.319999993"/>
  </r>
  <r>
    <n v="2008"/>
    <n v="17085"/>
    <x v="13"/>
    <n v="85"/>
    <n v="127566042.59999999"/>
  </r>
  <r>
    <n v="2008"/>
    <n v="17087"/>
    <x v="13"/>
    <n v="87"/>
    <n v="164602966.09999999"/>
  </r>
  <r>
    <n v="2008"/>
    <n v="17089"/>
    <x v="13"/>
    <n v="89"/>
    <n v="1942845310"/>
  </r>
  <r>
    <n v="2008"/>
    <n v="17091"/>
    <x v="13"/>
    <n v="91"/>
    <n v="443945848.80000001"/>
  </r>
  <r>
    <n v="2008"/>
    <n v="17093"/>
    <x v="13"/>
    <n v="93"/>
    <n v="339812934.30000001"/>
  </r>
  <r>
    <n v="2008"/>
    <n v="17095"/>
    <x v="13"/>
    <n v="95"/>
    <n v="182397241.90000001"/>
  </r>
  <r>
    <n v="2008"/>
    <n v="17097"/>
    <x v="13"/>
    <n v="97"/>
    <n v="2989328171"/>
  </r>
  <r>
    <n v="2008"/>
    <n v="17099"/>
    <x v="13"/>
    <n v="99"/>
    <n v="734579553.29999995"/>
  </r>
  <r>
    <n v="2008"/>
    <n v="17101"/>
    <x v="13"/>
    <n v="101"/>
    <n v="64644874.439999998"/>
  </r>
  <r>
    <n v="2008"/>
    <n v="17103"/>
    <x v="13"/>
    <n v="103"/>
    <n v="355682397.80000001"/>
  </r>
  <r>
    <n v="2008"/>
    <n v="17105"/>
    <x v="13"/>
    <n v="105"/>
    <n v="296617665.39999998"/>
  </r>
  <r>
    <n v="2008"/>
    <n v="17107"/>
    <x v="13"/>
    <n v="107"/>
    <n v="357643590.39999998"/>
  </r>
  <r>
    <n v="2008"/>
    <n v="17109"/>
    <x v="13"/>
    <n v="109"/>
    <n v="107421479.5"/>
  </r>
  <r>
    <n v="2008"/>
    <n v="17111"/>
    <x v="13"/>
    <n v="111"/>
    <n v="1111712044"/>
  </r>
  <r>
    <n v="2008"/>
    <n v="17113"/>
    <x v="13"/>
    <n v="113"/>
    <n v="1003960930"/>
  </r>
  <r>
    <n v="2008"/>
    <n v="17115"/>
    <x v="13"/>
    <n v="115"/>
    <n v="467732781.69999999"/>
  </r>
  <r>
    <n v="2008"/>
    <n v="17117"/>
    <x v="13"/>
    <n v="117"/>
    <n v="138501134.40000001"/>
  </r>
  <r>
    <n v="2008"/>
    <n v="17119"/>
    <x v="13"/>
    <n v="119"/>
    <n v="1655708747"/>
  </r>
  <r>
    <n v="2008"/>
    <n v="17121"/>
    <x v="13"/>
    <n v="121"/>
    <n v="280707557.69999999"/>
  </r>
  <r>
    <n v="2008"/>
    <n v="17123"/>
    <x v="13"/>
    <n v="123"/>
    <n v="98950244.760000005"/>
  </r>
  <r>
    <n v="2008"/>
    <n v="17125"/>
    <x v="13"/>
    <n v="125"/>
    <n v="21147842.34"/>
  </r>
  <r>
    <n v="2008"/>
    <n v="17127"/>
    <x v="13"/>
    <n v="127"/>
    <n v="114243119.2"/>
  </r>
  <r>
    <n v="2008"/>
    <n v="17131"/>
    <x v="13"/>
    <n v="131"/>
    <n v="26568609.780000001"/>
  </r>
  <r>
    <n v="2008"/>
    <n v="17133"/>
    <x v="13"/>
    <n v="133"/>
    <n v="211615457.5"/>
  </r>
  <r>
    <n v="2008"/>
    <n v="17135"/>
    <x v="13"/>
    <n v="135"/>
    <n v="294876080.10000002"/>
  </r>
  <r>
    <n v="2008"/>
    <n v="17137"/>
    <x v="13"/>
    <n v="137"/>
    <n v="181944628"/>
  </r>
  <r>
    <n v="2008"/>
    <n v="17139"/>
    <x v="13"/>
    <n v="139"/>
    <n v="65150657.159999996"/>
  </r>
  <r>
    <n v="2008"/>
    <n v="17141"/>
    <x v="13"/>
    <n v="141"/>
    <n v="333285273"/>
  </r>
  <r>
    <n v="2008"/>
    <n v="17143"/>
    <x v="13"/>
    <n v="143"/>
    <n v="817309351.5"/>
  </r>
  <r>
    <n v="2008"/>
    <n v="17145"/>
    <x v="13"/>
    <n v="145"/>
    <n v="84003972.299999997"/>
  </r>
  <r>
    <n v="2008"/>
    <n v="17147"/>
    <x v="13"/>
    <n v="147"/>
    <n v="132132609.90000001"/>
  </r>
  <r>
    <n v="2008"/>
    <n v="17149"/>
    <x v="13"/>
    <n v="149"/>
    <n v="141152551.90000001"/>
  </r>
  <r>
    <n v="2008"/>
    <n v="17153"/>
    <x v="13"/>
    <n v="153"/>
    <n v="68977011.480000004"/>
  </r>
  <r>
    <n v="2008"/>
    <n v="17155"/>
    <x v="13"/>
    <n v="155"/>
    <n v="7998340.7400000002"/>
  </r>
  <r>
    <n v="2008"/>
    <n v="17157"/>
    <x v="13"/>
    <n v="157"/>
    <n v="101856343.3"/>
  </r>
  <r>
    <n v="2008"/>
    <n v="17159"/>
    <x v="13"/>
    <n v="159"/>
    <n v="47049007.200000003"/>
  </r>
  <r>
    <n v="2008"/>
    <n v="17161"/>
    <x v="13"/>
    <n v="161"/>
    <n v="548139676.79999995"/>
  </r>
  <r>
    <n v="2008"/>
    <n v="17163"/>
    <x v="13"/>
    <n v="163"/>
    <n v="1420995908"/>
  </r>
  <r>
    <n v="2008"/>
    <n v="17165"/>
    <x v="13"/>
    <n v="165"/>
    <n v="101191178.59999999"/>
  </r>
  <r>
    <n v="2008"/>
    <n v="17167"/>
    <x v="13"/>
    <n v="167"/>
    <n v="1118332361"/>
  </r>
  <r>
    <n v="2008"/>
    <n v="17169"/>
    <x v="13"/>
    <n v="169"/>
    <n v="41831830.920000002"/>
  </r>
  <r>
    <n v="2008"/>
    <n v="17171"/>
    <x v="13"/>
    <n v="171"/>
    <n v="42390368.880000003"/>
  </r>
  <r>
    <n v="2008"/>
    <n v="17173"/>
    <x v="13"/>
    <n v="173"/>
    <n v="85203998.459999993"/>
  </r>
  <r>
    <n v="2008"/>
    <n v="17177"/>
    <x v="13"/>
    <n v="177"/>
    <n v="177407629.80000001"/>
  </r>
  <r>
    <n v="2008"/>
    <n v="17179"/>
    <x v="13"/>
    <n v="179"/>
    <n v="640749795.10000002"/>
  </r>
  <r>
    <n v="2008"/>
    <n v="17181"/>
    <x v="13"/>
    <n v="181"/>
    <n v="160480686.09999999"/>
  </r>
  <r>
    <n v="2008"/>
    <n v="17183"/>
    <x v="13"/>
    <n v="183"/>
    <n v="366606743.80000001"/>
  </r>
  <r>
    <n v="2008"/>
    <n v="17185"/>
    <x v="13"/>
    <n v="185"/>
    <n v="34941449.039999999"/>
  </r>
  <r>
    <n v="2008"/>
    <n v="17187"/>
    <x v="13"/>
    <n v="187"/>
    <n v="98627257.079999998"/>
  </r>
  <r>
    <n v="2008"/>
    <n v="17189"/>
    <x v="13"/>
    <n v="189"/>
    <n v="261887197.19999999"/>
  </r>
  <r>
    <n v="2008"/>
    <n v="17191"/>
    <x v="13"/>
    <n v="191"/>
    <n v="126230124.3"/>
  </r>
  <r>
    <n v="2008"/>
    <n v="17193"/>
    <x v="13"/>
    <n v="193"/>
    <n v="116815586.8"/>
  </r>
  <r>
    <n v="2008"/>
    <n v="17195"/>
    <x v="13"/>
    <n v="195"/>
    <n v="250115239.09999999"/>
  </r>
  <r>
    <n v="2008"/>
    <n v="17197"/>
    <x v="13"/>
    <n v="197"/>
    <n v="3611282235"/>
  </r>
  <r>
    <n v="2008"/>
    <n v="17199"/>
    <x v="13"/>
    <n v="199"/>
    <n v="430492775.80000001"/>
  </r>
  <r>
    <n v="2008"/>
    <n v="17201"/>
    <x v="13"/>
    <n v="201"/>
    <n v="1190906227"/>
  </r>
  <r>
    <n v="2008"/>
    <n v="17203"/>
    <x v="13"/>
    <n v="203"/>
    <n v="228183863.90000001"/>
  </r>
  <r>
    <n v="2008"/>
    <n v="18001"/>
    <x v="14"/>
    <n v="1"/>
    <n v="121170082.8"/>
  </r>
  <r>
    <n v="2008"/>
    <n v="18003"/>
    <x v="14"/>
    <n v="3"/>
    <n v="1472389873"/>
  </r>
  <r>
    <n v="2008"/>
    <n v="18005"/>
    <x v="14"/>
    <n v="5"/>
    <n v="506953876.10000002"/>
  </r>
  <r>
    <n v="2008"/>
    <n v="18007"/>
    <x v="14"/>
    <n v="7"/>
    <n v="31309133.280000001"/>
  </r>
  <r>
    <n v="2008"/>
    <n v="18009"/>
    <x v="14"/>
    <n v="9"/>
    <n v="19237560.239999998"/>
  </r>
  <r>
    <n v="2008"/>
    <n v="18011"/>
    <x v="14"/>
    <n v="11"/>
    <n v="582410888.29999995"/>
  </r>
  <r>
    <n v="2008"/>
    <n v="18013"/>
    <x v="14"/>
    <n v="13"/>
    <n v="55002179.880000003"/>
  </r>
  <r>
    <n v="2008"/>
    <n v="18015"/>
    <x v="14"/>
    <n v="15"/>
    <n v="32145351.780000001"/>
  </r>
  <r>
    <n v="2008"/>
    <n v="18017"/>
    <x v="14"/>
    <n v="17"/>
    <n v="61101262.439999998"/>
  </r>
  <r>
    <n v="2008"/>
    <n v="18019"/>
    <x v="14"/>
    <n v="19"/>
    <n v="603682676.60000002"/>
  </r>
  <r>
    <n v="2008"/>
    <n v="18021"/>
    <x v="14"/>
    <n v="21"/>
    <n v="197494493"/>
  </r>
  <r>
    <n v="2008"/>
    <n v="18023"/>
    <x v="14"/>
    <n v="23"/>
    <n v="226672982.90000001"/>
  </r>
  <r>
    <n v="2008"/>
    <n v="18025"/>
    <x v="14"/>
    <n v="25"/>
    <n v="109122241.2"/>
  </r>
  <r>
    <n v="2008"/>
    <n v="18027"/>
    <x v="14"/>
    <n v="27"/>
    <n v="90129128.700000003"/>
  </r>
  <r>
    <n v="2008"/>
    <n v="18029"/>
    <x v="14"/>
    <n v="29"/>
    <n v="308823545.89999998"/>
  </r>
  <r>
    <n v="2008"/>
    <n v="18031"/>
    <x v="14"/>
    <n v="31"/>
    <n v="239249712.80000001"/>
  </r>
  <r>
    <n v="2008"/>
    <n v="18033"/>
    <x v="14"/>
    <n v="33"/>
    <n v="296946121.30000001"/>
  </r>
  <r>
    <n v="2008"/>
    <n v="18035"/>
    <x v="14"/>
    <n v="35"/>
    <n v="544581673.60000002"/>
  </r>
  <r>
    <n v="2008"/>
    <n v="18037"/>
    <x v="14"/>
    <n v="37"/>
    <n v="125498406.09999999"/>
  </r>
  <r>
    <n v="2008"/>
    <n v="18039"/>
    <x v="14"/>
    <n v="39"/>
    <n v="698532015.79999995"/>
  </r>
  <r>
    <n v="2008"/>
    <n v="18041"/>
    <x v="14"/>
    <n v="41"/>
    <n v="64288350.18"/>
  </r>
  <r>
    <n v="2008"/>
    <n v="18043"/>
    <x v="14"/>
    <n v="43"/>
    <n v="427649837.89999998"/>
  </r>
  <r>
    <n v="2008"/>
    <n v="18045"/>
    <x v="14"/>
    <n v="45"/>
    <n v="99689469.599999994"/>
  </r>
  <r>
    <n v="2008"/>
    <n v="18047"/>
    <x v="14"/>
    <n v="47"/>
    <n v="78563642.159999996"/>
  </r>
  <r>
    <n v="2008"/>
    <n v="18049"/>
    <x v="14"/>
    <n v="49"/>
    <n v="72181557.420000002"/>
  </r>
  <r>
    <n v="2008"/>
    <n v="18051"/>
    <x v="14"/>
    <n v="51"/>
    <n v="252396465.80000001"/>
  </r>
  <r>
    <n v="2008"/>
    <n v="18053"/>
    <x v="14"/>
    <n v="53"/>
    <n v="369258900.60000002"/>
  </r>
  <r>
    <n v="2008"/>
    <n v="18055"/>
    <x v="14"/>
    <n v="55"/>
    <n v="63555544.979999997"/>
  </r>
  <r>
    <n v="2008"/>
    <n v="18057"/>
    <x v="14"/>
    <n v="57"/>
    <n v="1008293620"/>
  </r>
  <r>
    <n v="2008"/>
    <n v="18059"/>
    <x v="14"/>
    <n v="59"/>
    <n v="436413140.60000002"/>
  </r>
  <r>
    <n v="2008"/>
    <n v="18061"/>
    <x v="14"/>
    <n v="61"/>
    <n v="152012943.09999999"/>
  </r>
  <r>
    <n v="2008"/>
    <n v="18063"/>
    <x v="14"/>
    <n v="63"/>
    <n v="569872057.70000005"/>
  </r>
  <r>
    <n v="2008"/>
    <n v="18065"/>
    <x v="14"/>
    <n v="65"/>
    <n v="346824096.10000002"/>
  </r>
  <r>
    <n v="2008"/>
    <n v="18067"/>
    <x v="14"/>
    <n v="67"/>
    <n v="198141958"/>
  </r>
  <r>
    <n v="2008"/>
    <n v="18069"/>
    <x v="14"/>
    <n v="69"/>
    <n v="286383935.80000001"/>
  </r>
  <r>
    <n v="2008"/>
    <n v="18071"/>
    <x v="14"/>
    <n v="71"/>
    <n v="385296848.60000002"/>
  </r>
  <r>
    <n v="2008"/>
    <n v="18073"/>
    <x v="14"/>
    <n v="73"/>
    <n v="391724368.60000002"/>
  </r>
  <r>
    <n v="2008"/>
    <n v="18075"/>
    <x v="14"/>
    <n v="75"/>
    <n v="45630285.060000002"/>
  </r>
  <r>
    <n v="2008"/>
    <n v="18077"/>
    <x v="14"/>
    <n v="77"/>
    <n v="122183474.59999999"/>
  </r>
  <r>
    <n v="2008"/>
    <n v="18079"/>
    <x v="14"/>
    <n v="79"/>
    <n v="112815148.3"/>
  </r>
  <r>
    <n v="2008"/>
    <n v="18081"/>
    <x v="14"/>
    <n v="81"/>
    <n v="568852528.10000002"/>
  </r>
  <r>
    <n v="2008"/>
    <n v="18083"/>
    <x v="14"/>
    <n v="83"/>
    <n v="155128971.90000001"/>
  </r>
  <r>
    <n v="2008"/>
    <n v="18085"/>
    <x v="14"/>
    <n v="85"/>
    <n v="159862687.80000001"/>
  </r>
  <r>
    <n v="2008"/>
    <n v="18087"/>
    <x v="14"/>
    <n v="87"/>
    <n v="206158349.90000001"/>
  </r>
  <r>
    <n v="2008"/>
    <n v="18089"/>
    <x v="14"/>
    <n v="89"/>
    <n v="2577721936"/>
  </r>
  <r>
    <n v="2008"/>
    <n v="18091"/>
    <x v="14"/>
    <n v="91"/>
    <n v="754044238.5"/>
  </r>
  <r>
    <n v="2008"/>
    <n v="18093"/>
    <x v="14"/>
    <n v="93"/>
    <n v="161388465"/>
  </r>
  <r>
    <n v="2008"/>
    <n v="18095"/>
    <x v="14"/>
    <n v="95"/>
    <n v="609646954"/>
  </r>
  <r>
    <n v="2008"/>
    <n v="18097"/>
    <x v="14"/>
    <n v="97"/>
    <n v="5737373705"/>
  </r>
  <r>
    <n v="2008"/>
    <n v="18099"/>
    <x v="14"/>
    <n v="99"/>
    <n v="222475991.40000001"/>
  </r>
  <r>
    <n v="2008"/>
    <n v="18101"/>
    <x v="14"/>
    <n v="101"/>
    <n v="77881524.299999997"/>
  </r>
  <r>
    <n v="2008"/>
    <n v="18103"/>
    <x v="14"/>
    <n v="103"/>
    <n v="177361975"/>
  </r>
  <r>
    <n v="2008"/>
    <n v="18105"/>
    <x v="14"/>
    <n v="105"/>
    <n v="362648936.89999998"/>
  </r>
  <r>
    <n v="2008"/>
    <n v="18107"/>
    <x v="14"/>
    <n v="107"/>
    <n v="233270180.5"/>
  </r>
  <r>
    <n v="2008"/>
    <n v="18109"/>
    <x v="14"/>
    <n v="109"/>
    <n v="367068108.89999998"/>
  </r>
  <r>
    <n v="2008"/>
    <n v="18111"/>
    <x v="14"/>
    <n v="111"/>
    <n v="124791934.59999999"/>
  </r>
  <r>
    <n v="2008"/>
    <n v="18113"/>
    <x v="14"/>
    <n v="113"/>
    <n v="116983800.40000001"/>
  </r>
  <r>
    <n v="2008"/>
    <n v="18117"/>
    <x v="14"/>
    <n v="117"/>
    <n v="66382031.219999999"/>
  </r>
  <r>
    <n v="2008"/>
    <n v="18119"/>
    <x v="14"/>
    <n v="119"/>
    <n v="76476827.280000001"/>
  </r>
  <r>
    <n v="2008"/>
    <n v="18123"/>
    <x v="14"/>
    <n v="123"/>
    <n v="129009660.09999999"/>
  </r>
  <r>
    <n v="2008"/>
    <n v="18125"/>
    <x v="14"/>
    <n v="125"/>
    <n v="36435728.219999999"/>
  </r>
  <r>
    <n v="2008"/>
    <n v="18127"/>
    <x v="14"/>
    <n v="127"/>
    <n v="977850544.79999995"/>
  </r>
  <r>
    <n v="2008"/>
    <n v="18129"/>
    <x v="14"/>
    <n v="129"/>
    <n v="167977643.5"/>
  </r>
  <r>
    <n v="2008"/>
    <n v="18131"/>
    <x v="14"/>
    <n v="131"/>
    <n v="26918963.280000001"/>
  </r>
  <r>
    <n v="2008"/>
    <n v="18133"/>
    <x v="14"/>
    <n v="133"/>
    <n v="313944789.89999998"/>
  </r>
  <r>
    <n v="2008"/>
    <n v="18135"/>
    <x v="14"/>
    <n v="135"/>
    <n v="70826625.420000002"/>
  </r>
  <r>
    <n v="2008"/>
    <n v="18137"/>
    <x v="14"/>
    <n v="137"/>
    <n v="159881145.19999999"/>
  </r>
  <r>
    <n v="2008"/>
    <n v="18139"/>
    <x v="14"/>
    <n v="139"/>
    <n v="63012411.960000001"/>
  </r>
  <r>
    <n v="2008"/>
    <n v="18141"/>
    <x v="14"/>
    <n v="141"/>
    <n v="919394056.89999998"/>
  </r>
  <r>
    <n v="2008"/>
    <n v="18143"/>
    <x v="14"/>
    <n v="143"/>
    <n v="167004877.69999999"/>
  </r>
  <r>
    <n v="2008"/>
    <n v="18145"/>
    <x v="14"/>
    <n v="145"/>
    <n v="366595046.5"/>
  </r>
  <r>
    <n v="2008"/>
    <n v="18147"/>
    <x v="14"/>
    <n v="147"/>
    <n v="130041388.40000001"/>
  </r>
  <r>
    <n v="2008"/>
    <n v="18149"/>
    <x v="14"/>
    <n v="149"/>
    <n v="73493392.920000002"/>
  </r>
  <r>
    <n v="2008"/>
    <n v="18151"/>
    <x v="14"/>
    <n v="151"/>
    <n v="402433085.69999999"/>
  </r>
  <r>
    <n v="2008"/>
    <n v="18153"/>
    <x v="14"/>
    <n v="153"/>
    <n v="109998869.8"/>
  </r>
  <r>
    <n v="2008"/>
    <n v="18157"/>
    <x v="14"/>
    <n v="157"/>
    <n v="775895606.10000002"/>
  </r>
  <r>
    <n v="2008"/>
    <n v="18159"/>
    <x v="14"/>
    <n v="159"/>
    <n v="142217172.69999999"/>
  </r>
  <r>
    <n v="2008"/>
    <n v="18161"/>
    <x v="14"/>
    <n v="161"/>
    <n v="22715859.539999999"/>
  </r>
  <r>
    <n v="2008"/>
    <n v="18163"/>
    <x v="14"/>
    <n v="163"/>
    <n v="716137135.5"/>
  </r>
  <r>
    <n v="2008"/>
    <n v="18165"/>
    <x v="14"/>
    <n v="165"/>
    <n v="169428957.90000001"/>
  </r>
  <r>
    <n v="2008"/>
    <n v="18167"/>
    <x v="14"/>
    <n v="167"/>
    <n v="547437414.20000005"/>
  </r>
  <r>
    <n v="2008"/>
    <n v="18169"/>
    <x v="14"/>
    <n v="169"/>
    <n v="57972427.259999998"/>
  </r>
  <r>
    <n v="2008"/>
    <n v="18171"/>
    <x v="14"/>
    <n v="171"/>
    <n v="50926612.5"/>
  </r>
  <r>
    <n v="2008"/>
    <n v="18173"/>
    <x v="14"/>
    <n v="173"/>
    <n v="256087173.19999999"/>
  </r>
  <r>
    <n v="2008"/>
    <n v="18175"/>
    <x v="14"/>
    <n v="175"/>
    <n v="37758682.799999997"/>
  </r>
  <r>
    <n v="2008"/>
    <n v="18177"/>
    <x v="14"/>
    <n v="177"/>
    <n v="378969656.60000002"/>
  </r>
  <r>
    <n v="2008"/>
    <n v="18179"/>
    <x v="14"/>
    <n v="179"/>
    <n v="44400949.619999997"/>
  </r>
  <r>
    <n v="2008"/>
    <n v="18181"/>
    <x v="14"/>
    <n v="181"/>
    <n v="286186544.69999999"/>
  </r>
  <r>
    <n v="2008"/>
    <n v="18183"/>
    <x v="14"/>
    <n v="183"/>
    <n v="169748274.59999999"/>
  </r>
  <r>
    <n v="2008"/>
    <n v="19001"/>
    <x v="15"/>
    <n v="1"/>
    <n v="174525050.40000001"/>
  </r>
  <r>
    <n v="2008"/>
    <n v="19003"/>
    <x v="15"/>
    <n v="3"/>
    <n v="16906012.140000001"/>
  </r>
  <r>
    <n v="2008"/>
    <n v="19005"/>
    <x v="15"/>
    <n v="5"/>
    <n v="3660278.16"/>
  </r>
  <r>
    <n v="2008"/>
    <n v="19007"/>
    <x v="15"/>
    <n v="7"/>
    <n v="35377204.979999997"/>
  </r>
  <r>
    <n v="2008"/>
    <n v="19009"/>
    <x v="15"/>
    <n v="9"/>
    <n v="25398526.079999998"/>
  </r>
  <r>
    <n v="2008"/>
    <n v="19011"/>
    <x v="15"/>
    <n v="11"/>
    <n v="145753812.40000001"/>
  </r>
  <r>
    <n v="2008"/>
    <n v="19013"/>
    <x v="15"/>
    <n v="13"/>
    <n v="517281247.60000002"/>
  </r>
  <r>
    <n v="2008"/>
    <n v="19015"/>
    <x v="15"/>
    <n v="15"/>
    <n v="98045862.420000002"/>
  </r>
  <r>
    <n v="2008"/>
    <n v="19017"/>
    <x v="15"/>
    <n v="17"/>
    <n v="141822500.19999999"/>
  </r>
  <r>
    <n v="2008"/>
    <n v="19019"/>
    <x v="15"/>
    <n v="19"/>
    <n v="144606962.30000001"/>
  </r>
  <r>
    <n v="2008"/>
    <n v="19021"/>
    <x v="15"/>
    <n v="21"/>
    <n v="50489824.439999998"/>
  </r>
  <r>
    <n v="2008"/>
    <n v="19023"/>
    <x v="15"/>
    <n v="23"/>
    <n v="22142648.640000001"/>
  </r>
  <r>
    <n v="2008"/>
    <n v="19025"/>
    <x v="15"/>
    <n v="25"/>
    <n v="22779192.18"/>
  </r>
  <r>
    <n v="2008"/>
    <n v="19027"/>
    <x v="15"/>
    <n v="27"/>
    <n v="92197639.920000002"/>
  </r>
  <r>
    <n v="2008"/>
    <n v="19029"/>
    <x v="15"/>
    <n v="29"/>
    <n v="200762122.69999999"/>
  </r>
  <r>
    <n v="2008"/>
    <n v="19031"/>
    <x v="15"/>
    <n v="31"/>
    <n v="315849684.5"/>
  </r>
  <r>
    <n v="2008"/>
    <n v="19033"/>
    <x v="15"/>
    <n v="33"/>
    <n v="292447543.80000001"/>
  </r>
  <r>
    <n v="2008"/>
    <n v="19035"/>
    <x v="15"/>
    <n v="35"/>
    <n v="40122061.920000002"/>
  </r>
  <r>
    <n v="2008"/>
    <n v="19037"/>
    <x v="15"/>
    <n v="37"/>
    <n v="53849239.619999997"/>
  </r>
  <r>
    <n v="2008"/>
    <n v="19039"/>
    <x v="15"/>
    <n v="39"/>
    <n v="134166852.59999999"/>
  </r>
  <r>
    <n v="2008"/>
    <n v="19041"/>
    <x v="15"/>
    <n v="41"/>
    <n v="65505135.479999997"/>
  </r>
  <r>
    <n v="2008"/>
    <n v="19043"/>
    <x v="15"/>
    <n v="43"/>
    <n v="66276681.780000001"/>
  </r>
  <r>
    <n v="2008"/>
    <n v="19045"/>
    <x v="15"/>
    <n v="45"/>
    <n v="197875594.19999999"/>
  </r>
  <r>
    <n v="2008"/>
    <n v="19047"/>
    <x v="15"/>
    <n v="47"/>
    <n v="76479726"/>
  </r>
  <r>
    <n v="2008"/>
    <n v="19049"/>
    <x v="15"/>
    <n v="49"/>
    <n v="387235648.69999999"/>
  </r>
  <r>
    <n v="2008"/>
    <n v="19051"/>
    <x v="15"/>
    <n v="51"/>
    <n v="36969224.460000001"/>
  </r>
  <r>
    <n v="2008"/>
    <n v="19053"/>
    <x v="15"/>
    <n v="53"/>
    <n v="111901352.40000001"/>
  </r>
  <r>
    <n v="2008"/>
    <n v="19055"/>
    <x v="15"/>
    <n v="55"/>
    <n v="107446345.5"/>
  </r>
  <r>
    <n v="2008"/>
    <n v="19057"/>
    <x v="15"/>
    <n v="57"/>
    <n v="144353443.30000001"/>
  </r>
  <r>
    <n v="2008"/>
    <n v="19059"/>
    <x v="15"/>
    <n v="59"/>
    <n v="74688335.340000004"/>
  </r>
  <r>
    <n v="2008"/>
    <n v="19061"/>
    <x v="15"/>
    <n v="61"/>
    <n v="333909789.80000001"/>
  </r>
  <r>
    <n v="2008"/>
    <n v="19063"/>
    <x v="15"/>
    <n v="63"/>
    <n v="26403518.16"/>
  </r>
  <r>
    <n v="2008"/>
    <n v="19065"/>
    <x v="15"/>
    <n v="65"/>
    <n v="83160763.200000003"/>
  </r>
  <r>
    <n v="2008"/>
    <n v="19067"/>
    <x v="15"/>
    <n v="67"/>
    <n v="94216645.980000004"/>
  </r>
  <r>
    <n v="2008"/>
    <n v="19069"/>
    <x v="15"/>
    <n v="69"/>
    <n v="152957263.30000001"/>
  </r>
  <r>
    <n v="2008"/>
    <n v="19071"/>
    <x v="15"/>
    <n v="71"/>
    <n v="112184263.09999999"/>
  </r>
  <r>
    <n v="2008"/>
    <n v="19073"/>
    <x v="15"/>
    <n v="73"/>
    <n v="38813161.740000002"/>
  </r>
  <r>
    <n v="2008"/>
    <n v="19075"/>
    <x v="15"/>
    <n v="75"/>
    <n v="107429267.90000001"/>
  </r>
  <r>
    <n v="2008"/>
    <n v="19077"/>
    <x v="15"/>
    <n v="77"/>
    <n v="5201174.76"/>
  </r>
  <r>
    <n v="2008"/>
    <n v="19079"/>
    <x v="15"/>
    <n v="79"/>
    <n v="233129973.19999999"/>
  </r>
  <r>
    <n v="2008"/>
    <n v="19081"/>
    <x v="15"/>
    <n v="81"/>
    <n v="34571390.100000001"/>
  </r>
  <r>
    <n v="2008"/>
    <n v="19083"/>
    <x v="15"/>
    <n v="83"/>
    <n v="88212489.180000007"/>
  </r>
  <r>
    <n v="2008"/>
    <n v="19085"/>
    <x v="15"/>
    <n v="85"/>
    <n v="191689780.59999999"/>
  </r>
  <r>
    <n v="2008"/>
    <n v="19087"/>
    <x v="15"/>
    <n v="87"/>
    <n v="105339704.40000001"/>
  </r>
  <r>
    <n v="2008"/>
    <n v="19089"/>
    <x v="15"/>
    <n v="89"/>
    <n v="35004554.759999998"/>
  </r>
  <r>
    <n v="2008"/>
    <n v="19091"/>
    <x v="15"/>
    <n v="91"/>
    <n v="49809763.5"/>
  </r>
  <r>
    <n v="2008"/>
    <n v="19093"/>
    <x v="15"/>
    <n v="93"/>
    <n v="35264491.619999997"/>
  </r>
  <r>
    <n v="2008"/>
    <n v="19095"/>
    <x v="15"/>
    <n v="95"/>
    <n v="266989881.30000001"/>
  </r>
  <r>
    <n v="2008"/>
    <n v="19097"/>
    <x v="15"/>
    <n v="97"/>
    <n v="50934591.299999997"/>
  </r>
  <r>
    <n v="2008"/>
    <n v="19099"/>
    <x v="15"/>
    <n v="99"/>
    <n v="408434464.60000002"/>
  </r>
  <r>
    <n v="2008"/>
    <n v="19101"/>
    <x v="15"/>
    <n v="101"/>
    <n v="51433544.460000001"/>
  </r>
  <r>
    <n v="2008"/>
    <n v="19103"/>
    <x v="15"/>
    <n v="103"/>
    <n v="784703670.60000002"/>
  </r>
  <r>
    <n v="2008"/>
    <n v="19105"/>
    <x v="15"/>
    <n v="105"/>
    <n v="76893939.180000007"/>
  </r>
  <r>
    <n v="2008"/>
    <n v="19107"/>
    <x v="15"/>
    <n v="107"/>
    <n v="20341138.079999998"/>
  </r>
  <r>
    <n v="2008"/>
    <n v="19109"/>
    <x v="15"/>
    <n v="109"/>
    <n v="68384640.480000004"/>
  </r>
  <r>
    <n v="2008"/>
    <n v="19111"/>
    <x v="15"/>
    <n v="111"/>
    <n v="169704365.59999999"/>
  </r>
  <r>
    <n v="2008"/>
    <n v="19113"/>
    <x v="15"/>
    <n v="113"/>
    <n v="903097973.10000002"/>
  </r>
  <r>
    <n v="2008"/>
    <n v="19115"/>
    <x v="15"/>
    <n v="115"/>
    <n v="47880120"/>
  </r>
  <r>
    <n v="2008"/>
    <n v="19117"/>
    <x v="15"/>
    <n v="117"/>
    <n v="38452355.280000001"/>
  </r>
  <r>
    <n v="2008"/>
    <n v="19119"/>
    <x v="15"/>
    <n v="119"/>
    <n v="5240329.4400000004"/>
  </r>
  <r>
    <n v="2008"/>
    <n v="19121"/>
    <x v="15"/>
    <n v="121"/>
    <n v="50143844.640000001"/>
  </r>
  <r>
    <n v="2008"/>
    <n v="19123"/>
    <x v="15"/>
    <n v="123"/>
    <n v="143077781.40000001"/>
  </r>
  <r>
    <n v="2008"/>
    <n v="19125"/>
    <x v="15"/>
    <n v="125"/>
    <n v="135533441.69999999"/>
  </r>
  <r>
    <n v="2008"/>
    <n v="19127"/>
    <x v="15"/>
    <n v="127"/>
    <n v="149880663.59999999"/>
  </r>
  <r>
    <n v="2008"/>
    <n v="19129"/>
    <x v="15"/>
    <n v="129"/>
    <n v="163321356"/>
  </r>
  <r>
    <n v="2008"/>
    <n v="19133"/>
    <x v="15"/>
    <n v="133"/>
    <n v="115223937"/>
  </r>
  <r>
    <n v="2008"/>
    <n v="19135"/>
    <x v="15"/>
    <n v="135"/>
    <n v="53659541.82"/>
  </r>
  <r>
    <n v="2008"/>
    <n v="19137"/>
    <x v="15"/>
    <n v="137"/>
    <n v="40953123.479999997"/>
  </r>
  <r>
    <n v="2008"/>
    <n v="19139"/>
    <x v="15"/>
    <n v="139"/>
    <n v="180318296"/>
  </r>
  <r>
    <n v="2008"/>
    <n v="19141"/>
    <x v="15"/>
    <n v="141"/>
    <n v="44164129.32"/>
  </r>
  <r>
    <n v="2008"/>
    <n v="19143"/>
    <x v="15"/>
    <n v="143"/>
    <n v="24041573.760000002"/>
  </r>
  <r>
    <n v="2008"/>
    <n v="19145"/>
    <x v="15"/>
    <n v="145"/>
    <n v="46490875.5"/>
  </r>
  <r>
    <n v="2008"/>
    <n v="19147"/>
    <x v="15"/>
    <n v="147"/>
    <n v="34965791.700000003"/>
  </r>
  <r>
    <n v="2008"/>
    <n v="19149"/>
    <x v="15"/>
    <n v="149"/>
    <n v="123673361.8"/>
  </r>
  <r>
    <n v="2008"/>
    <n v="19151"/>
    <x v="15"/>
    <n v="151"/>
    <n v="21329177.039999999"/>
  </r>
  <r>
    <n v="2008"/>
    <n v="19153"/>
    <x v="15"/>
    <n v="153"/>
    <n v="2236733566"/>
  </r>
  <r>
    <n v="2008"/>
    <n v="19155"/>
    <x v="15"/>
    <n v="155"/>
    <n v="819331534.5"/>
  </r>
  <r>
    <n v="2008"/>
    <n v="19157"/>
    <x v="15"/>
    <n v="157"/>
    <n v="271579971.5"/>
  </r>
  <r>
    <n v="2008"/>
    <n v="19161"/>
    <x v="15"/>
    <n v="161"/>
    <n v="51515272.259999998"/>
  </r>
  <r>
    <n v="2008"/>
    <n v="19163"/>
    <x v="15"/>
    <n v="163"/>
    <n v="816164385.70000005"/>
  </r>
  <r>
    <n v="2008"/>
    <n v="19165"/>
    <x v="15"/>
    <n v="165"/>
    <n v="35986170.420000002"/>
  </r>
  <r>
    <n v="2008"/>
    <n v="19167"/>
    <x v="15"/>
    <n v="167"/>
    <n v="112950817.2"/>
  </r>
  <r>
    <n v="2008"/>
    <n v="19169"/>
    <x v="15"/>
    <n v="169"/>
    <n v="414414133.80000001"/>
  </r>
  <r>
    <n v="2008"/>
    <n v="19171"/>
    <x v="15"/>
    <n v="171"/>
    <n v="94597721.519999996"/>
  </r>
  <r>
    <n v="2008"/>
    <n v="19175"/>
    <x v="15"/>
    <n v="175"/>
    <n v="45871541.280000001"/>
  </r>
  <r>
    <n v="2008"/>
    <n v="19179"/>
    <x v="15"/>
    <n v="179"/>
    <n v="120127700.2"/>
  </r>
  <r>
    <n v="2008"/>
    <n v="19181"/>
    <x v="15"/>
    <n v="181"/>
    <n v="405283438.80000001"/>
  </r>
  <r>
    <n v="2008"/>
    <n v="19183"/>
    <x v="15"/>
    <n v="183"/>
    <n v="156597166.30000001"/>
  </r>
  <r>
    <n v="2008"/>
    <n v="19185"/>
    <x v="15"/>
    <n v="185"/>
    <n v="9313997.2799999993"/>
  </r>
  <r>
    <n v="2008"/>
    <n v="19187"/>
    <x v="15"/>
    <n v="187"/>
    <n v="127825748.5"/>
  </r>
  <r>
    <n v="2008"/>
    <n v="19191"/>
    <x v="15"/>
    <n v="191"/>
    <n v="75000573.599999994"/>
  </r>
  <r>
    <n v="2008"/>
    <n v="19193"/>
    <x v="15"/>
    <n v="193"/>
    <n v="424265556.60000002"/>
  </r>
  <r>
    <n v="2008"/>
    <n v="19195"/>
    <x v="15"/>
    <n v="195"/>
    <n v="101186775.59999999"/>
  </r>
  <r>
    <n v="2008"/>
    <n v="19197"/>
    <x v="15"/>
    <n v="197"/>
    <n v="49474167.119999997"/>
  </r>
  <r>
    <n v="2008"/>
    <n v="20001"/>
    <x v="16"/>
    <n v="1"/>
    <n v="65322893.469999999"/>
  </r>
  <r>
    <n v="2008"/>
    <n v="20003"/>
    <x v="16"/>
    <n v="3"/>
    <n v="56238196.280000001"/>
  </r>
  <r>
    <n v="2008"/>
    <n v="20005"/>
    <x v="16"/>
    <n v="5"/>
    <n v="44505354.409999996"/>
  </r>
  <r>
    <n v="2008"/>
    <n v="20009"/>
    <x v="16"/>
    <n v="9"/>
    <n v="121354652.59999999"/>
  </r>
  <r>
    <n v="2008"/>
    <n v="20011"/>
    <x v="16"/>
    <n v="11"/>
    <n v="85283868.079999998"/>
  </r>
  <r>
    <n v="2008"/>
    <n v="20013"/>
    <x v="16"/>
    <n v="13"/>
    <n v="66604760.890000001"/>
  </r>
  <r>
    <n v="2008"/>
    <n v="20015"/>
    <x v="16"/>
    <n v="15"/>
    <n v="449938296.89999998"/>
  </r>
  <r>
    <n v="2008"/>
    <n v="20017"/>
    <x v="16"/>
    <n v="17"/>
    <n v="135107900.09999999"/>
  </r>
  <r>
    <n v="2008"/>
    <n v="20019"/>
    <x v="16"/>
    <n v="19"/>
    <n v="20709151.079999998"/>
  </r>
  <r>
    <n v="2008"/>
    <n v="20021"/>
    <x v="16"/>
    <n v="21"/>
    <n v="131129264.5"/>
  </r>
  <r>
    <n v="2008"/>
    <n v="20025"/>
    <x v="16"/>
    <n v="25"/>
    <n v="12440871.07"/>
  </r>
  <r>
    <n v="2008"/>
    <n v="20027"/>
    <x v="16"/>
    <n v="27"/>
    <n v="17217043.329999998"/>
  </r>
  <r>
    <n v="2008"/>
    <n v="20029"/>
    <x v="16"/>
    <n v="29"/>
    <n v="70617433"/>
  </r>
  <r>
    <n v="2008"/>
    <n v="20031"/>
    <x v="16"/>
    <n v="31"/>
    <n v="107727530.90000001"/>
  </r>
  <r>
    <n v="2008"/>
    <n v="20035"/>
    <x v="16"/>
    <n v="35"/>
    <n v="152534989.69999999"/>
  </r>
  <r>
    <n v="2008"/>
    <n v="20037"/>
    <x v="16"/>
    <n v="37"/>
    <n v="105530434"/>
  </r>
  <r>
    <n v="2008"/>
    <n v="20039"/>
    <x v="16"/>
    <n v="39"/>
    <n v="21447995.649999999"/>
  </r>
  <r>
    <n v="2008"/>
    <n v="20041"/>
    <x v="16"/>
    <n v="41"/>
    <n v="145302169.09999999"/>
  </r>
  <r>
    <n v="2008"/>
    <n v="20043"/>
    <x v="16"/>
    <n v="43"/>
    <n v="49894377.57"/>
  </r>
  <r>
    <n v="2008"/>
    <n v="20045"/>
    <x v="16"/>
    <n v="45"/>
    <n v="525835166.80000001"/>
  </r>
  <r>
    <n v="2008"/>
    <n v="20047"/>
    <x v="16"/>
    <n v="47"/>
    <n v="35783099.710000001"/>
  </r>
  <r>
    <n v="2008"/>
    <n v="20051"/>
    <x v="16"/>
    <n v="51"/>
    <n v="223934760.90000001"/>
  </r>
  <r>
    <n v="2008"/>
    <n v="20053"/>
    <x v="16"/>
    <n v="53"/>
    <n v="110877603.90000001"/>
  </r>
  <r>
    <n v="2008"/>
    <n v="20055"/>
    <x v="16"/>
    <n v="55"/>
    <n v="137147408.69999999"/>
  </r>
  <r>
    <n v="2008"/>
    <n v="20057"/>
    <x v="16"/>
    <n v="57"/>
    <n v="187791284.09999999"/>
  </r>
  <r>
    <n v="2008"/>
    <n v="20059"/>
    <x v="16"/>
    <n v="59"/>
    <n v="247159777.69999999"/>
  </r>
  <r>
    <n v="2008"/>
    <n v="20061"/>
    <x v="16"/>
    <n v="61"/>
    <n v="247190202.5"/>
  </r>
  <r>
    <n v="2008"/>
    <n v="20063"/>
    <x v="16"/>
    <n v="63"/>
    <n v="121297185.09999999"/>
  </r>
  <r>
    <n v="2008"/>
    <n v="20067"/>
    <x v="16"/>
    <n v="67"/>
    <n v="6289225.4160000002"/>
  </r>
  <r>
    <n v="2008"/>
    <n v="20069"/>
    <x v="16"/>
    <n v="69"/>
    <n v="44023714.149999999"/>
  </r>
  <r>
    <n v="2008"/>
    <n v="20073"/>
    <x v="16"/>
    <n v="73"/>
    <n v="78797285.579999998"/>
  </r>
  <r>
    <n v="2008"/>
    <n v="20075"/>
    <x v="16"/>
    <n v="75"/>
    <n v="19057766.030000001"/>
  </r>
  <r>
    <n v="2008"/>
    <n v="20079"/>
    <x v="16"/>
    <n v="79"/>
    <n v="230808555.30000001"/>
  </r>
  <r>
    <n v="2008"/>
    <n v="20081"/>
    <x v="16"/>
    <n v="81"/>
    <n v="30778713.27"/>
  </r>
  <r>
    <n v="2008"/>
    <n v="20085"/>
    <x v="16"/>
    <n v="85"/>
    <n v="108748606.8"/>
  </r>
  <r>
    <n v="2008"/>
    <n v="20087"/>
    <x v="16"/>
    <n v="87"/>
    <n v="82760669.200000003"/>
  </r>
  <r>
    <n v="2008"/>
    <n v="20089"/>
    <x v="16"/>
    <n v="89"/>
    <n v="14245771.15"/>
  </r>
  <r>
    <n v="2008"/>
    <n v="20091"/>
    <x v="16"/>
    <n v="91"/>
    <n v="2383356060"/>
  </r>
  <r>
    <n v="2008"/>
    <n v="20093"/>
    <x v="16"/>
    <n v="93"/>
    <n v="25861113.850000001"/>
  </r>
  <r>
    <n v="2008"/>
    <n v="20095"/>
    <x v="16"/>
    <n v="95"/>
    <n v="68578356.590000004"/>
  </r>
  <r>
    <n v="2008"/>
    <n v="20097"/>
    <x v="16"/>
    <n v="97"/>
    <n v="54812184.520000003"/>
  </r>
  <r>
    <n v="2008"/>
    <n v="20099"/>
    <x v="16"/>
    <n v="99"/>
    <n v="91913121.030000001"/>
  </r>
  <r>
    <n v="2008"/>
    <n v="20103"/>
    <x v="16"/>
    <n v="103"/>
    <n v="265622025.5"/>
  </r>
  <r>
    <n v="2008"/>
    <n v="20105"/>
    <x v="16"/>
    <n v="105"/>
    <n v="31446878.109999999"/>
  </r>
  <r>
    <n v="2008"/>
    <n v="20107"/>
    <x v="16"/>
    <n v="107"/>
    <n v="42503650.640000001"/>
  </r>
  <r>
    <n v="2008"/>
    <n v="20109"/>
    <x v="16"/>
    <n v="109"/>
    <n v="26676600.280000001"/>
  </r>
  <r>
    <n v="2008"/>
    <n v="20111"/>
    <x v="16"/>
    <n v="111"/>
    <n v="252460279"/>
  </r>
  <r>
    <n v="2008"/>
    <n v="20113"/>
    <x v="16"/>
    <n v="113"/>
    <n v="221047754.69999999"/>
  </r>
  <r>
    <n v="2008"/>
    <n v="20115"/>
    <x v="16"/>
    <n v="115"/>
    <n v="47977167.460000001"/>
  </r>
  <r>
    <n v="2008"/>
    <n v="20117"/>
    <x v="16"/>
    <n v="117"/>
    <n v="65183971.939999998"/>
  </r>
  <r>
    <n v="2008"/>
    <n v="20119"/>
    <x v="16"/>
    <n v="119"/>
    <n v="44618654.109999999"/>
  </r>
  <r>
    <n v="2008"/>
    <n v="20121"/>
    <x v="16"/>
    <n v="121"/>
    <n v="182432510.80000001"/>
  </r>
  <r>
    <n v="2008"/>
    <n v="20123"/>
    <x v="16"/>
    <n v="123"/>
    <n v="24448212.57"/>
  </r>
  <r>
    <n v="2008"/>
    <n v="20125"/>
    <x v="16"/>
    <n v="125"/>
    <n v="196883843.19999999"/>
  </r>
  <r>
    <n v="2008"/>
    <n v="20127"/>
    <x v="16"/>
    <n v="127"/>
    <n v="10391907.539999999"/>
  </r>
  <r>
    <n v="2008"/>
    <n v="20131"/>
    <x v="16"/>
    <n v="131"/>
    <n v="31917177.5"/>
  </r>
  <r>
    <n v="2008"/>
    <n v="20133"/>
    <x v="16"/>
    <n v="133"/>
    <n v="46011632.899999999"/>
  </r>
  <r>
    <n v="2008"/>
    <n v="20137"/>
    <x v="16"/>
    <n v="137"/>
    <n v="20962871.800000001"/>
  </r>
  <r>
    <n v="2008"/>
    <n v="20139"/>
    <x v="16"/>
    <n v="139"/>
    <n v="140050404"/>
  </r>
  <r>
    <n v="2008"/>
    <n v="20141"/>
    <x v="16"/>
    <n v="141"/>
    <n v="7374747.0120000001"/>
  </r>
  <r>
    <n v="2008"/>
    <n v="20143"/>
    <x v="16"/>
    <n v="143"/>
    <n v="59902820.329999998"/>
  </r>
  <r>
    <n v="2008"/>
    <n v="20145"/>
    <x v="16"/>
    <n v="145"/>
    <n v="28885460.050000001"/>
  </r>
  <r>
    <n v="2008"/>
    <n v="20147"/>
    <x v="16"/>
    <n v="147"/>
    <n v="37387538.670000002"/>
  </r>
  <r>
    <n v="2008"/>
    <n v="20149"/>
    <x v="16"/>
    <n v="149"/>
    <n v="85939106.530000001"/>
  </r>
  <r>
    <n v="2008"/>
    <n v="20151"/>
    <x v="16"/>
    <n v="151"/>
    <n v="101940365.90000001"/>
  </r>
  <r>
    <n v="2008"/>
    <n v="20155"/>
    <x v="16"/>
    <n v="155"/>
    <n v="260679131.5"/>
  </r>
  <r>
    <n v="2008"/>
    <n v="20157"/>
    <x v="16"/>
    <n v="157"/>
    <n v="57942967.920000002"/>
  </r>
  <r>
    <n v="2008"/>
    <n v="20159"/>
    <x v="16"/>
    <n v="159"/>
    <n v="59232728.5"/>
  </r>
  <r>
    <n v="2008"/>
    <n v="20161"/>
    <x v="16"/>
    <n v="161"/>
    <n v="223501748.80000001"/>
  </r>
  <r>
    <n v="2008"/>
    <n v="20163"/>
    <x v="16"/>
    <n v="163"/>
    <n v="28736815.010000002"/>
  </r>
  <r>
    <n v="2008"/>
    <n v="20165"/>
    <x v="16"/>
    <n v="165"/>
    <n v="27463813.940000001"/>
  </r>
  <r>
    <n v="2008"/>
    <n v="20167"/>
    <x v="16"/>
    <n v="167"/>
    <n v="118053418.59999999"/>
  </r>
  <r>
    <n v="2008"/>
    <n v="20169"/>
    <x v="16"/>
    <n v="169"/>
    <n v="399063007.5"/>
  </r>
  <r>
    <n v="2008"/>
    <n v="20171"/>
    <x v="16"/>
    <n v="171"/>
    <n v="41974240.420000002"/>
  </r>
  <r>
    <n v="2008"/>
    <n v="20173"/>
    <x v="16"/>
    <n v="173"/>
    <n v="1770246152"/>
  </r>
  <r>
    <n v="2008"/>
    <n v="20175"/>
    <x v="16"/>
    <n v="175"/>
    <n v="89516770.069999993"/>
  </r>
  <r>
    <n v="2008"/>
    <n v="20177"/>
    <x v="16"/>
    <n v="177"/>
    <n v="852306485.39999998"/>
  </r>
  <r>
    <n v="2008"/>
    <n v="20179"/>
    <x v="16"/>
    <n v="179"/>
    <n v="6747741.0659999996"/>
  </r>
  <r>
    <n v="2008"/>
    <n v="20181"/>
    <x v="16"/>
    <n v="181"/>
    <n v="108009050"/>
  </r>
  <r>
    <n v="2008"/>
    <n v="20183"/>
    <x v="16"/>
    <n v="183"/>
    <n v="23812808.02"/>
  </r>
  <r>
    <n v="2008"/>
    <n v="20185"/>
    <x v="16"/>
    <n v="185"/>
    <n v="46301519.909999996"/>
  </r>
  <r>
    <n v="2008"/>
    <n v="20191"/>
    <x v="16"/>
    <n v="191"/>
    <n v="238016951.59999999"/>
  </r>
  <r>
    <n v="2008"/>
    <n v="20193"/>
    <x v="16"/>
    <n v="193"/>
    <n v="153714409.30000001"/>
  </r>
  <r>
    <n v="2008"/>
    <n v="20195"/>
    <x v="16"/>
    <n v="195"/>
    <n v="107775907.3"/>
  </r>
  <r>
    <n v="2008"/>
    <n v="20197"/>
    <x v="16"/>
    <n v="197"/>
    <n v="165613085.80000001"/>
  </r>
  <r>
    <n v="2008"/>
    <n v="20201"/>
    <x v="16"/>
    <n v="201"/>
    <n v="19742443.329999998"/>
  </r>
  <r>
    <n v="2008"/>
    <n v="20205"/>
    <x v="16"/>
    <n v="205"/>
    <n v="56664981.93"/>
  </r>
  <r>
    <n v="2008"/>
    <n v="20207"/>
    <x v="16"/>
    <n v="207"/>
    <n v="37654813.100000001"/>
  </r>
  <r>
    <n v="2008"/>
    <n v="20209"/>
    <x v="16"/>
    <n v="209"/>
    <n v="1127566140"/>
  </r>
  <r>
    <n v="2008"/>
    <n v="21001"/>
    <x v="17"/>
    <n v="1"/>
    <n v="72347629.920000002"/>
  </r>
  <r>
    <n v="2008"/>
    <n v="21003"/>
    <x v="17"/>
    <n v="3"/>
    <n v="39385925.390000001"/>
  </r>
  <r>
    <n v="2008"/>
    <n v="21005"/>
    <x v="17"/>
    <n v="5"/>
    <n v="128584441.59999999"/>
  </r>
  <r>
    <n v="2008"/>
    <n v="21007"/>
    <x v="17"/>
    <n v="7"/>
    <n v="47432241.409999996"/>
  </r>
  <r>
    <n v="2008"/>
    <n v="21009"/>
    <x v="17"/>
    <n v="9"/>
    <n v="194611011.80000001"/>
  </r>
  <r>
    <n v="2008"/>
    <n v="21011"/>
    <x v="17"/>
    <n v="11"/>
    <n v="89242097.689999998"/>
  </r>
  <r>
    <n v="2008"/>
    <n v="21013"/>
    <x v="17"/>
    <n v="13"/>
    <n v="154926943.19999999"/>
  </r>
  <r>
    <n v="2008"/>
    <n v="21015"/>
    <x v="17"/>
    <n v="15"/>
    <n v="908621762"/>
  </r>
  <r>
    <n v="2008"/>
    <n v="21017"/>
    <x v="17"/>
    <n v="17"/>
    <n v="96656092.709999993"/>
  </r>
  <r>
    <n v="2008"/>
    <n v="21019"/>
    <x v="17"/>
    <n v="19"/>
    <n v="309001860.69999999"/>
  </r>
  <r>
    <n v="2008"/>
    <n v="21021"/>
    <x v="17"/>
    <n v="21"/>
    <n v="140002551"/>
  </r>
  <r>
    <n v="2008"/>
    <n v="21023"/>
    <x v="17"/>
    <n v="23"/>
    <n v="48997722.229999997"/>
  </r>
  <r>
    <n v="2008"/>
    <n v="21025"/>
    <x v="17"/>
    <n v="25"/>
    <n v="71647220.840000004"/>
  </r>
  <r>
    <n v="2008"/>
    <n v="21027"/>
    <x v="17"/>
    <n v="27"/>
    <n v="56510685.109999999"/>
  </r>
  <r>
    <n v="2008"/>
    <n v="21029"/>
    <x v="17"/>
    <n v="29"/>
    <n v="599754026.60000002"/>
  </r>
  <r>
    <n v="2008"/>
    <n v="21031"/>
    <x v="17"/>
    <n v="31"/>
    <n v="58612871.259999998"/>
  </r>
  <r>
    <n v="2008"/>
    <n v="21033"/>
    <x v="17"/>
    <n v="33"/>
    <n v="71355503.469999999"/>
  </r>
  <r>
    <n v="2008"/>
    <n v="21035"/>
    <x v="17"/>
    <n v="35"/>
    <n v="120476714.5"/>
  </r>
  <r>
    <n v="2008"/>
    <n v="21037"/>
    <x v="17"/>
    <n v="37"/>
    <n v="568611470.29999995"/>
  </r>
  <r>
    <n v="2008"/>
    <n v="21039"/>
    <x v="17"/>
    <n v="39"/>
    <n v="11602483.65"/>
  </r>
  <r>
    <n v="2008"/>
    <n v="21041"/>
    <x v="17"/>
    <n v="41"/>
    <n v="140424043.5"/>
  </r>
  <r>
    <n v="2008"/>
    <n v="21043"/>
    <x v="17"/>
    <n v="43"/>
    <n v="225868900.69999999"/>
  </r>
  <r>
    <n v="2008"/>
    <n v="21045"/>
    <x v="17"/>
    <n v="45"/>
    <n v="42531079.780000001"/>
  </r>
  <r>
    <n v="2008"/>
    <n v="21047"/>
    <x v="17"/>
    <n v="47"/>
    <n v="488678671.5"/>
  </r>
  <r>
    <n v="2008"/>
    <n v="21049"/>
    <x v="17"/>
    <n v="49"/>
    <n v="286915693.19999999"/>
  </r>
  <r>
    <n v="2008"/>
    <n v="21051"/>
    <x v="17"/>
    <n v="51"/>
    <n v="66329597.329999998"/>
  </r>
  <r>
    <n v="2008"/>
    <n v="21053"/>
    <x v="17"/>
    <n v="53"/>
    <n v="36230430.039999999"/>
  </r>
  <r>
    <n v="2008"/>
    <n v="21055"/>
    <x v="17"/>
    <n v="55"/>
    <n v="41132685.280000001"/>
  </r>
  <r>
    <n v="2008"/>
    <n v="21059"/>
    <x v="17"/>
    <n v="59"/>
    <n v="284055734.39999998"/>
  </r>
  <r>
    <n v="2008"/>
    <n v="21061"/>
    <x v="17"/>
    <n v="61"/>
    <n v="31837168.800000001"/>
  </r>
  <r>
    <n v="2008"/>
    <n v="21067"/>
    <x v="17"/>
    <n v="67"/>
    <n v="1505699193"/>
  </r>
  <r>
    <n v="2008"/>
    <n v="21069"/>
    <x v="17"/>
    <n v="69"/>
    <n v="6301797.1500000004"/>
  </r>
  <r>
    <n v="2008"/>
    <n v="21071"/>
    <x v="17"/>
    <n v="71"/>
    <n v="266405160.80000001"/>
  </r>
  <r>
    <n v="2008"/>
    <n v="21073"/>
    <x v="17"/>
    <n v="73"/>
    <n v="356828367.89999998"/>
  </r>
  <r>
    <n v="2008"/>
    <n v="21075"/>
    <x v="17"/>
    <n v="75"/>
    <n v="13759884.189999999"/>
  </r>
  <r>
    <n v="2008"/>
    <n v="21077"/>
    <x v="17"/>
    <n v="77"/>
    <n v="175591130.09999999"/>
  </r>
  <r>
    <n v="2008"/>
    <n v="21079"/>
    <x v="17"/>
    <n v="79"/>
    <n v="79684815.450000003"/>
  </r>
  <r>
    <n v="2008"/>
    <n v="21081"/>
    <x v="17"/>
    <n v="81"/>
    <n v="329850333.69999999"/>
  </r>
  <r>
    <n v="2008"/>
    <n v="21083"/>
    <x v="17"/>
    <n v="83"/>
    <n v="164229106.90000001"/>
  </r>
  <r>
    <n v="2008"/>
    <n v="21085"/>
    <x v="17"/>
    <n v="85"/>
    <n v="103599574.2"/>
  </r>
  <r>
    <n v="2008"/>
    <n v="21087"/>
    <x v="17"/>
    <n v="87"/>
    <n v="1213290"/>
  </r>
  <r>
    <n v="2008"/>
    <n v="21089"/>
    <x v="17"/>
    <n v="89"/>
    <n v="167939230.69999999"/>
  </r>
  <r>
    <n v="2008"/>
    <n v="21091"/>
    <x v="17"/>
    <n v="91"/>
    <n v="55386291.020000003"/>
  </r>
  <r>
    <n v="2008"/>
    <n v="21093"/>
    <x v="17"/>
    <n v="93"/>
    <n v="775630212.60000002"/>
  </r>
  <r>
    <n v="2008"/>
    <n v="21095"/>
    <x v="17"/>
    <n v="95"/>
    <n v="88076619.730000004"/>
  </r>
  <r>
    <n v="2008"/>
    <n v="21097"/>
    <x v="17"/>
    <n v="97"/>
    <n v="31597532.129999999"/>
  </r>
  <r>
    <n v="2008"/>
    <n v="21099"/>
    <x v="17"/>
    <n v="99"/>
    <n v="262394259.40000001"/>
  </r>
  <r>
    <n v="2008"/>
    <n v="21101"/>
    <x v="17"/>
    <n v="101"/>
    <n v="261971741.69999999"/>
  </r>
  <r>
    <n v="2008"/>
    <n v="21103"/>
    <x v="17"/>
    <n v="103"/>
    <n v="152280176.09999999"/>
  </r>
  <r>
    <n v="2008"/>
    <n v="21105"/>
    <x v="17"/>
    <n v="105"/>
    <n v="24944987.66"/>
  </r>
  <r>
    <n v="2008"/>
    <n v="21107"/>
    <x v="17"/>
    <n v="107"/>
    <n v="252753127.69999999"/>
  </r>
  <r>
    <n v="2008"/>
    <n v="21111"/>
    <x v="17"/>
    <n v="111"/>
    <n v="4760840769"/>
  </r>
  <r>
    <n v="2008"/>
    <n v="21113"/>
    <x v="17"/>
    <n v="113"/>
    <n v="155776883"/>
  </r>
  <r>
    <n v="2008"/>
    <n v="21115"/>
    <x v="17"/>
    <n v="115"/>
    <n v="96328612.010000005"/>
  </r>
  <r>
    <n v="2008"/>
    <n v="21117"/>
    <x v="17"/>
    <n v="117"/>
    <n v="1061683439"/>
  </r>
  <r>
    <n v="2008"/>
    <n v="21119"/>
    <x v="17"/>
    <n v="119"/>
    <n v="77250050.230000004"/>
  </r>
  <r>
    <n v="2008"/>
    <n v="21121"/>
    <x v="17"/>
    <n v="121"/>
    <n v="166978251.19999999"/>
  </r>
  <r>
    <n v="2008"/>
    <n v="21123"/>
    <x v="17"/>
    <n v="123"/>
    <n v="99015554.900000006"/>
  </r>
  <r>
    <n v="2008"/>
    <n v="21125"/>
    <x v="17"/>
    <n v="125"/>
    <n v="417512892.10000002"/>
  </r>
  <r>
    <n v="2008"/>
    <n v="21127"/>
    <x v="17"/>
    <n v="127"/>
    <n v="112413603.40000001"/>
  </r>
  <r>
    <n v="2008"/>
    <n v="21131"/>
    <x v="17"/>
    <n v="131"/>
    <n v="28349386.440000001"/>
  </r>
  <r>
    <n v="2008"/>
    <n v="21133"/>
    <x v="17"/>
    <n v="133"/>
    <n v="111626732.7"/>
  </r>
  <r>
    <n v="2008"/>
    <n v="21135"/>
    <x v="17"/>
    <n v="135"/>
    <n v="79099050.379999995"/>
  </r>
  <r>
    <n v="2008"/>
    <n v="21137"/>
    <x v="17"/>
    <n v="137"/>
    <n v="129450614.7"/>
  </r>
  <r>
    <n v="2008"/>
    <n v="21139"/>
    <x v="17"/>
    <n v="139"/>
    <n v="87522133.760000005"/>
  </r>
  <r>
    <n v="2008"/>
    <n v="21141"/>
    <x v="17"/>
    <n v="141"/>
    <n v="123716637.2"/>
  </r>
  <r>
    <n v="2008"/>
    <n v="21143"/>
    <x v="17"/>
    <n v="143"/>
    <n v="172082064.40000001"/>
  </r>
  <r>
    <n v="2008"/>
    <n v="21145"/>
    <x v="17"/>
    <n v="145"/>
    <n v="433048770.10000002"/>
  </r>
  <r>
    <n v="2008"/>
    <n v="21147"/>
    <x v="17"/>
    <n v="147"/>
    <n v="65730346.990000002"/>
  </r>
  <r>
    <n v="2008"/>
    <n v="21149"/>
    <x v="17"/>
    <n v="149"/>
    <n v="23563299.23"/>
  </r>
  <r>
    <n v="2008"/>
    <n v="21151"/>
    <x v="17"/>
    <n v="151"/>
    <n v="604865822.70000005"/>
  </r>
  <r>
    <n v="2008"/>
    <n v="21153"/>
    <x v="17"/>
    <n v="153"/>
    <n v="58690274.770000003"/>
  </r>
  <r>
    <n v="2008"/>
    <n v="21155"/>
    <x v="17"/>
    <n v="155"/>
    <n v="44108167.920000002"/>
  </r>
  <r>
    <n v="2008"/>
    <n v="21157"/>
    <x v="17"/>
    <n v="157"/>
    <n v="305055223.39999998"/>
  </r>
  <r>
    <n v="2008"/>
    <n v="21159"/>
    <x v="17"/>
    <n v="159"/>
    <n v="31138130.760000002"/>
  </r>
  <r>
    <n v="2008"/>
    <n v="21161"/>
    <x v="17"/>
    <n v="161"/>
    <n v="107003250.2"/>
  </r>
  <r>
    <n v="2008"/>
    <n v="21163"/>
    <x v="17"/>
    <n v="163"/>
    <n v="57475696.450000003"/>
  </r>
  <r>
    <n v="2008"/>
    <n v="21167"/>
    <x v="17"/>
    <n v="167"/>
    <n v="126290802.40000001"/>
  </r>
  <r>
    <n v="2008"/>
    <n v="21169"/>
    <x v="17"/>
    <n v="169"/>
    <n v="26265020.100000001"/>
  </r>
  <r>
    <n v="2008"/>
    <n v="21173"/>
    <x v="17"/>
    <n v="173"/>
    <n v="116442593.3"/>
  </r>
  <r>
    <n v="2008"/>
    <n v="21175"/>
    <x v="17"/>
    <n v="175"/>
    <n v="10915788.960000001"/>
  </r>
  <r>
    <n v="2008"/>
    <n v="21177"/>
    <x v="17"/>
    <n v="177"/>
    <n v="144714831.69999999"/>
  </r>
  <r>
    <n v="2008"/>
    <n v="21179"/>
    <x v="17"/>
    <n v="179"/>
    <n v="148515594.19999999"/>
  </r>
  <r>
    <n v="2008"/>
    <n v="21181"/>
    <x v="17"/>
    <n v="181"/>
    <n v="21418666.969999999"/>
  </r>
  <r>
    <n v="2008"/>
    <n v="21183"/>
    <x v="17"/>
    <n v="183"/>
    <n v="133335430.90000001"/>
  </r>
  <r>
    <n v="2008"/>
    <n v="21185"/>
    <x v="17"/>
    <n v="185"/>
    <n v="279452907.5"/>
  </r>
  <r>
    <n v="2008"/>
    <n v="21187"/>
    <x v="17"/>
    <n v="187"/>
    <n v="33215767.82"/>
  </r>
  <r>
    <n v="2008"/>
    <n v="21191"/>
    <x v="17"/>
    <n v="191"/>
    <n v="54271690.729999997"/>
  </r>
  <r>
    <n v="2008"/>
    <n v="21193"/>
    <x v="17"/>
    <n v="193"/>
    <n v="165877390.90000001"/>
  </r>
  <r>
    <n v="2008"/>
    <n v="21195"/>
    <x v="17"/>
    <n v="195"/>
    <n v="388536343.5"/>
  </r>
  <r>
    <n v="2008"/>
    <n v="21197"/>
    <x v="17"/>
    <n v="197"/>
    <n v="91217231.689999998"/>
  </r>
  <r>
    <n v="2008"/>
    <n v="21199"/>
    <x v="17"/>
    <n v="199"/>
    <n v="331800551.89999998"/>
  </r>
  <r>
    <n v="2008"/>
    <n v="21201"/>
    <x v="17"/>
    <n v="201"/>
    <n v="1913142.024"/>
  </r>
  <r>
    <n v="2008"/>
    <n v="21203"/>
    <x v="17"/>
    <n v="203"/>
    <n v="313937451.30000001"/>
  </r>
  <r>
    <n v="2008"/>
    <n v="21205"/>
    <x v="17"/>
    <n v="205"/>
    <n v="136888153"/>
  </r>
  <r>
    <n v="2008"/>
    <n v="21207"/>
    <x v="17"/>
    <n v="207"/>
    <n v="74266817.170000002"/>
  </r>
  <r>
    <n v="2008"/>
    <n v="21209"/>
    <x v="17"/>
    <n v="209"/>
    <n v="457632271.30000001"/>
  </r>
  <r>
    <n v="2008"/>
    <n v="21211"/>
    <x v="17"/>
    <n v="211"/>
    <n v="421294565.89999998"/>
  </r>
  <r>
    <n v="2008"/>
    <n v="21213"/>
    <x v="17"/>
    <n v="213"/>
    <n v="192174608.69999999"/>
  </r>
  <r>
    <n v="2008"/>
    <n v="21217"/>
    <x v="17"/>
    <n v="217"/>
    <n v="98220694.769999996"/>
  </r>
  <r>
    <n v="2008"/>
    <n v="21219"/>
    <x v="17"/>
    <n v="219"/>
    <n v="22556660.52"/>
  </r>
  <r>
    <n v="2008"/>
    <n v="21221"/>
    <x v="17"/>
    <n v="221"/>
    <n v="129653784.59999999"/>
  </r>
  <r>
    <n v="2008"/>
    <n v="21223"/>
    <x v="17"/>
    <n v="223"/>
    <n v="7029103.2000000002"/>
  </r>
  <r>
    <n v="2008"/>
    <n v="21225"/>
    <x v="17"/>
    <n v="225"/>
    <n v="47920636.57"/>
  </r>
  <r>
    <n v="2008"/>
    <n v="21227"/>
    <x v="17"/>
    <n v="227"/>
    <n v="659085335.79999995"/>
  </r>
  <r>
    <n v="2008"/>
    <n v="21229"/>
    <x v="17"/>
    <n v="229"/>
    <n v="57253317.780000001"/>
  </r>
  <r>
    <n v="2008"/>
    <n v="21231"/>
    <x v="17"/>
    <n v="231"/>
    <n v="21766093.57"/>
  </r>
  <r>
    <n v="2008"/>
    <n v="21233"/>
    <x v="17"/>
    <n v="233"/>
    <n v="42524059.899999999"/>
  </r>
  <r>
    <n v="2008"/>
    <n v="21235"/>
    <x v="17"/>
    <n v="235"/>
    <n v="302652976.89999998"/>
  </r>
  <r>
    <n v="2008"/>
    <n v="21237"/>
    <x v="17"/>
    <n v="237"/>
    <n v="61031393.770000003"/>
  </r>
  <r>
    <n v="2008"/>
    <n v="21239"/>
    <x v="17"/>
    <n v="239"/>
    <n v="258199225.59999999"/>
  </r>
  <r>
    <n v="2008"/>
    <n v="22001"/>
    <x v="18"/>
    <n v="1"/>
    <n v="405786030"/>
  </r>
  <r>
    <n v="2008"/>
    <n v="22003"/>
    <x v="18"/>
    <n v="3"/>
    <n v="122270352"/>
  </r>
  <r>
    <n v="2008"/>
    <n v="22005"/>
    <x v="18"/>
    <n v="5"/>
    <n v="533786478"/>
  </r>
  <r>
    <n v="2008"/>
    <n v="22007"/>
    <x v="18"/>
    <n v="7"/>
    <n v="27522468"/>
  </r>
  <r>
    <n v="2008"/>
    <n v="22009"/>
    <x v="18"/>
    <n v="9"/>
    <n v="47391510"/>
  </r>
  <r>
    <n v="2008"/>
    <n v="22011"/>
    <x v="18"/>
    <n v="11"/>
    <n v="113210754"/>
  </r>
  <r>
    <n v="2008"/>
    <n v="22013"/>
    <x v="18"/>
    <n v="13"/>
    <n v="157209810"/>
  </r>
  <r>
    <n v="2008"/>
    <n v="22015"/>
    <x v="18"/>
    <n v="15"/>
    <n v="613620228"/>
  </r>
  <r>
    <n v="2008"/>
    <n v="22017"/>
    <x v="18"/>
    <n v="17"/>
    <n v="1444138095"/>
  </r>
  <r>
    <n v="2008"/>
    <n v="22019"/>
    <x v="18"/>
    <n v="19"/>
    <n v="1120884699"/>
  </r>
  <r>
    <n v="2008"/>
    <n v="22021"/>
    <x v="18"/>
    <n v="21"/>
    <n v="64134546"/>
  </r>
  <r>
    <n v="2008"/>
    <n v="22025"/>
    <x v="18"/>
    <n v="25"/>
    <n v="59832216"/>
  </r>
  <r>
    <n v="2008"/>
    <n v="22029"/>
    <x v="18"/>
    <n v="29"/>
    <n v="127378248"/>
  </r>
  <r>
    <n v="2008"/>
    <n v="22031"/>
    <x v="18"/>
    <n v="31"/>
    <n v="261900413.40000001"/>
  </r>
  <r>
    <n v="2008"/>
    <n v="22033"/>
    <x v="18"/>
    <n v="33"/>
    <n v="2368721439"/>
  </r>
  <r>
    <n v="2008"/>
    <n v="22035"/>
    <x v="18"/>
    <n v="35"/>
    <n v="41797200"/>
  </r>
  <r>
    <n v="2008"/>
    <n v="22037"/>
    <x v="18"/>
    <n v="37"/>
    <n v="16294320"/>
  </r>
  <r>
    <n v="2008"/>
    <n v="22039"/>
    <x v="18"/>
    <n v="39"/>
    <n v="47873166"/>
  </r>
  <r>
    <n v="2008"/>
    <n v="22041"/>
    <x v="18"/>
    <n v="41"/>
    <n v="68776158"/>
  </r>
  <r>
    <n v="2008"/>
    <n v="22043"/>
    <x v="18"/>
    <n v="43"/>
    <n v="82944018"/>
  </r>
  <r>
    <n v="2008"/>
    <n v="22045"/>
    <x v="18"/>
    <n v="45"/>
    <n v="207689079"/>
  </r>
  <r>
    <n v="2008"/>
    <n v="22047"/>
    <x v="18"/>
    <n v="47"/>
    <n v="295043580"/>
  </r>
  <r>
    <n v="2008"/>
    <n v="22049"/>
    <x v="18"/>
    <n v="49"/>
    <n v="64546296"/>
  </r>
  <r>
    <n v="2008"/>
    <n v="22051"/>
    <x v="18"/>
    <n v="51"/>
    <n v="1321321063"/>
  </r>
  <r>
    <n v="2008"/>
    <n v="22053"/>
    <x v="18"/>
    <n v="53"/>
    <n v="368303896.80000001"/>
  </r>
  <r>
    <n v="2008"/>
    <n v="22055"/>
    <x v="18"/>
    <n v="55"/>
    <n v="1157181237"/>
  </r>
  <r>
    <n v="2008"/>
    <n v="22057"/>
    <x v="18"/>
    <n v="57"/>
    <n v="122094035.2"/>
  </r>
  <r>
    <n v="2008"/>
    <n v="22059"/>
    <x v="18"/>
    <n v="59"/>
    <n v="73086979.200000003"/>
  </r>
  <r>
    <n v="2008"/>
    <n v="22061"/>
    <x v="18"/>
    <n v="61"/>
    <n v="399773016"/>
  </r>
  <r>
    <n v="2008"/>
    <n v="22063"/>
    <x v="18"/>
    <n v="63"/>
    <n v="620471748"/>
  </r>
  <r>
    <n v="2008"/>
    <n v="22065"/>
    <x v="18"/>
    <n v="65"/>
    <n v="345370044"/>
  </r>
  <r>
    <n v="2008"/>
    <n v="22067"/>
    <x v="18"/>
    <n v="67"/>
    <n v="91190913"/>
  </r>
  <r>
    <n v="2008"/>
    <n v="22069"/>
    <x v="18"/>
    <n v="69"/>
    <n v="357754898.39999998"/>
  </r>
  <r>
    <n v="2008"/>
    <n v="22071"/>
    <x v="18"/>
    <n v="71"/>
    <n v="1619714173"/>
  </r>
  <r>
    <n v="2008"/>
    <n v="22073"/>
    <x v="18"/>
    <n v="73"/>
    <n v="916626870"/>
  </r>
  <r>
    <n v="2008"/>
    <n v="22075"/>
    <x v="18"/>
    <n v="75"/>
    <n v="89928030"/>
  </r>
  <r>
    <n v="2008"/>
    <n v="22077"/>
    <x v="18"/>
    <n v="77"/>
    <n v="78832740"/>
  </r>
  <r>
    <n v="2008"/>
    <n v="22079"/>
    <x v="18"/>
    <n v="79"/>
    <n v="735431250"/>
  </r>
  <r>
    <n v="2008"/>
    <n v="22083"/>
    <x v="18"/>
    <n v="83"/>
    <n v="298338678"/>
  </r>
  <r>
    <n v="2008"/>
    <n v="22085"/>
    <x v="18"/>
    <n v="85"/>
    <n v="102090576"/>
  </r>
  <r>
    <n v="2008"/>
    <n v="22087"/>
    <x v="18"/>
    <n v="87"/>
    <n v="149192580"/>
  </r>
  <r>
    <n v="2008"/>
    <n v="22089"/>
    <x v="18"/>
    <n v="89"/>
    <n v="507301986"/>
  </r>
  <r>
    <n v="2008"/>
    <n v="22093"/>
    <x v="18"/>
    <n v="93"/>
    <n v="74352168"/>
  </r>
  <r>
    <n v="2008"/>
    <n v="22095"/>
    <x v="18"/>
    <n v="95"/>
    <n v="344005962"/>
  </r>
  <r>
    <n v="2008"/>
    <n v="22097"/>
    <x v="18"/>
    <n v="97"/>
    <n v="436065576"/>
  </r>
  <r>
    <n v="2008"/>
    <n v="22099"/>
    <x v="18"/>
    <n v="99"/>
    <n v="354742572"/>
  </r>
  <r>
    <n v="2008"/>
    <n v="22101"/>
    <x v="18"/>
    <n v="101"/>
    <n v="245175714"/>
  </r>
  <r>
    <n v="2008"/>
    <n v="22103"/>
    <x v="18"/>
    <n v="103"/>
    <n v="1300230464"/>
  </r>
  <r>
    <n v="2008"/>
    <n v="22105"/>
    <x v="18"/>
    <n v="105"/>
    <n v="914804190"/>
  </r>
  <r>
    <n v="2008"/>
    <n v="22107"/>
    <x v="18"/>
    <n v="107"/>
    <n v="26167609.199999999"/>
  </r>
  <r>
    <n v="2008"/>
    <n v="22109"/>
    <x v="18"/>
    <n v="109"/>
    <n v="278219841"/>
  </r>
  <r>
    <n v="2008"/>
    <n v="22111"/>
    <x v="18"/>
    <n v="111"/>
    <n v="27273222"/>
  </r>
  <r>
    <n v="2008"/>
    <n v="22113"/>
    <x v="18"/>
    <n v="113"/>
    <n v="48438819"/>
  </r>
  <r>
    <n v="2008"/>
    <n v="22115"/>
    <x v="18"/>
    <n v="115"/>
    <n v="209011363.80000001"/>
  </r>
  <r>
    <n v="2008"/>
    <n v="22117"/>
    <x v="18"/>
    <n v="117"/>
    <n v="46664634"/>
  </r>
  <r>
    <n v="2008"/>
    <n v="22119"/>
    <x v="18"/>
    <n v="119"/>
    <n v="199000422"/>
  </r>
  <r>
    <n v="2008"/>
    <n v="22121"/>
    <x v="18"/>
    <n v="121"/>
    <n v="494494914"/>
  </r>
  <r>
    <n v="2008"/>
    <n v="22125"/>
    <x v="18"/>
    <n v="125"/>
    <n v="61257054"/>
  </r>
  <r>
    <n v="2008"/>
    <n v="22127"/>
    <x v="18"/>
    <n v="127"/>
    <n v="111270112.2"/>
  </r>
  <r>
    <n v="2008"/>
    <n v="23001"/>
    <x v="19"/>
    <n v="1"/>
    <n v="404288636.10000002"/>
  </r>
  <r>
    <n v="2008"/>
    <n v="23003"/>
    <x v="19"/>
    <n v="3"/>
    <n v="240170440.69999999"/>
  </r>
  <r>
    <n v="2008"/>
    <n v="23005"/>
    <x v="19"/>
    <n v="5"/>
    <n v="1346203786"/>
  </r>
  <r>
    <n v="2008"/>
    <n v="23007"/>
    <x v="19"/>
    <n v="7"/>
    <n v="99116189.159999996"/>
  </r>
  <r>
    <n v="2008"/>
    <n v="23009"/>
    <x v="19"/>
    <n v="9"/>
    <n v="176643981.80000001"/>
  </r>
  <r>
    <n v="2008"/>
    <n v="23011"/>
    <x v="19"/>
    <n v="11"/>
    <n v="480722626.80000001"/>
  </r>
  <r>
    <n v="2008"/>
    <n v="23013"/>
    <x v="19"/>
    <n v="13"/>
    <n v="91867248.060000002"/>
  </r>
  <r>
    <n v="2008"/>
    <n v="23015"/>
    <x v="19"/>
    <n v="15"/>
    <n v="113082145.3"/>
  </r>
  <r>
    <n v="2008"/>
    <n v="23017"/>
    <x v="19"/>
    <n v="17"/>
    <n v="205504355.5"/>
  </r>
  <r>
    <n v="2008"/>
    <n v="23019"/>
    <x v="19"/>
    <n v="19"/>
    <n v="694224170.10000002"/>
  </r>
  <r>
    <n v="2008"/>
    <n v="23023"/>
    <x v="19"/>
    <n v="23"/>
    <n v="249471847.59999999"/>
  </r>
  <r>
    <n v="2008"/>
    <n v="23025"/>
    <x v="19"/>
    <n v="25"/>
    <n v="329088570.60000002"/>
  </r>
  <r>
    <n v="2008"/>
    <n v="23027"/>
    <x v="19"/>
    <n v="27"/>
    <n v="184744114.5"/>
  </r>
  <r>
    <n v="2008"/>
    <n v="23029"/>
    <x v="19"/>
    <n v="29"/>
    <n v="100723097.5"/>
  </r>
  <r>
    <n v="2008"/>
    <n v="23031"/>
    <x v="19"/>
    <n v="31"/>
    <n v="954732487.79999995"/>
  </r>
  <r>
    <n v="2008"/>
    <n v="24001"/>
    <x v="20"/>
    <n v="1"/>
    <n v="509821262.80000001"/>
  </r>
  <r>
    <n v="2008"/>
    <n v="24003"/>
    <x v="20"/>
    <n v="3"/>
    <n v="2228747967"/>
  </r>
  <r>
    <n v="2008"/>
    <n v="24005"/>
    <x v="20"/>
    <n v="5"/>
    <n v="5097547950"/>
  </r>
  <r>
    <n v="2008"/>
    <n v="24009"/>
    <x v="20"/>
    <n v="9"/>
    <n v="463493630.69999999"/>
  </r>
  <r>
    <n v="2008"/>
    <n v="24011"/>
    <x v="20"/>
    <n v="11"/>
    <n v="90914279.219999999"/>
  </r>
  <r>
    <n v="2008"/>
    <n v="24013"/>
    <x v="20"/>
    <n v="13"/>
    <n v="547909158.20000005"/>
  </r>
  <r>
    <n v="2008"/>
    <n v="24015"/>
    <x v="20"/>
    <n v="15"/>
    <n v="798769936.29999995"/>
  </r>
  <r>
    <n v="2008"/>
    <n v="24017"/>
    <x v="20"/>
    <n v="17"/>
    <n v="681615756.70000005"/>
  </r>
  <r>
    <n v="2008"/>
    <n v="24019"/>
    <x v="20"/>
    <n v="19"/>
    <n v="161055200"/>
  </r>
  <r>
    <n v="2008"/>
    <n v="24021"/>
    <x v="20"/>
    <n v="21"/>
    <n v="1514774588"/>
  </r>
  <r>
    <n v="2008"/>
    <n v="24023"/>
    <x v="20"/>
    <n v="23"/>
    <n v="239170173.80000001"/>
  </r>
  <r>
    <n v="2008"/>
    <n v="24025"/>
    <x v="20"/>
    <n v="25"/>
    <n v="1224674753"/>
  </r>
  <r>
    <n v="2008"/>
    <n v="24027"/>
    <x v="20"/>
    <n v="27"/>
    <n v="1599241948"/>
  </r>
  <r>
    <n v="2008"/>
    <n v="24029"/>
    <x v="20"/>
    <n v="29"/>
    <n v="46019983.560000002"/>
  </r>
  <r>
    <n v="2008"/>
    <n v="24031"/>
    <x v="20"/>
    <n v="31"/>
    <n v="4659678652"/>
  </r>
  <r>
    <n v="2008"/>
    <n v="24033"/>
    <x v="20"/>
    <n v="33"/>
    <n v="4629582059"/>
  </r>
  <r>
    <n v="2008"/>
    <n v="24035"/>
    <x v="20"/>
    <n v="35"/>
    <n v="543955897.79999995"/>
  </r>
  <r>
    <n v="2008"/>
    <n v="24037"/>
    <x v="20"/>
    <n v="37"/>
    <n v="327153675"/>
  </r>
  <r>
    <n v="2008"/>
    <n v="24039"/>
    <x v="20"/>
    <n v="39"/>
    <n v="99514748.519999996"/>
  </r>
  <r>
    <n v="2008"/>
    <n v="24041"/>
    <x v="20"/>
    <n v="41"/>
    <n v="356556402.10000002"/>
  </r>
  <r>
    <n v="2008"/>
    <n v="24043"/>
    <x v="20"/>
    <n v="43"/>
    <n v="1281102802"/>
  </r>
  <r>
    <n v="2008"/>
    <n v="24045"/>
    <x v="20"/>
    <n v="45"/>
    <n v="393114311.30000001"/>
  </r>
  <r>
    <n v="2008"/>
    <n v="24047"/>
    <x v="20"/>
    <n v="47"/>
    <n v="381017232.5"/>
  </r>
  <r>
    <n v="2008"/>
    <n v="24510"/>
    <x v="20"/>
    <n v="510"/>
    <n v="2206687912"/>
  </r>
  <r>
    <n v="2008"/>
    <n v="25001"/>
    <x v="21"/>
    <n v="1"/>
    <n v="746220024.20000005"/>
  </r>
  <r>
    <n v="2008"/>
    <n v="25003"/>
    <x v="21"/>
    <n v="3"/>
    <n v="690812255.20000005"/>
  </r>
  <r>
    <n v="2008"/>
    <n v="25005"/>
    <x v="21"/>
    <n v="5"/>
    <n v="2015184526"/>
  </r>
  <r>
    <n v="2008"/>
    <n v="25007"/>
    <x v="21"/>
    <n v="7"/>
    <n v="19970533.800000001"/>
  </r>
  <r>
    <n v="2008"/>
    <n v="25009"/>
    <x v="21"/>
    <n v="9"/>
    <n v="3446624428"/>
  </r>
  <r>
    <n v="2008"/>
    <n v="25011"/>
    <x v="21"/>
    <n v="11"/>
    <n v="338730732.60000002"/>
  </r>
  <r>
    <n v="2008"/>
    <n v="25013"/>
    <x v="21"/>
    <n v="13"/>
    <n v="2156471261"/>
  </r>
  <r>
    <n v="2008"/>
    <n v="25015"/>
    <x v="21"/>
    <n v="15"/>
    <n v="476994727.89999998"/>
  </r>
  <r>
    <n v="2008"/>
    <n v="25017"/>
    <x v="21"/>
    <n v="17"/>
    <n v="7016548656"/>
  </r>
  <r>
    <n v="2008"/>
    <n v="25021"/>
    <x v="21"/>
    <n v="21"/>
    <n v="3594364417"/>
  </r>
  <r>
    <n v="2008"/>
    <n v="25023"/>
    <x v="21"/>
    <n v="23"/>
    <n v="1161698711"/>
  </r>
  <r>
    <n v="2008"/>
    <n v="25025"/>
    <x v="21"/>
    <n v="25"/>
    <n v="1901911485"/>
  </r>
  <r>
    <n v="2008"/>
    <n v="25027"/>
    <x v="21"/>
    <n v="27"/>
    <n v="4429693097"/>
  </r>
  <r>
    <n v="2008"/>
    <n v="26001"/>
    <x v="22"/>
    <n v="1"/>
    <n v="35023420.229999997"/>
  </r>
  <r>
    <n v="2008"/>
    <n v="26003"/>
    <x v="22"/>
    <n v="3"/>
    <n v="57903879.119999997"/>
  </r>
  <r>
    <n v="2008"/>
    <n v="26005"/>
    <x v="22"/>
    <n v="5"/>
    <n v="597639790.39999998"/>
  </r>
  <r>
    <n v="2008"/>
    <n v="26007"/>
    <x v="22"/>
    <n v="7"/>
    <n v="113732631.90000001"/>
  </r>
  <r>
    <n v="2008"/>
    <n v="26009"/>
    <x v="22"/>
    <n v="9"/>
    <n v="108103586.7"/>
  </r>
  <r>
    <n v="2008"/>
    <n v="26011"/>
    <x v="22"/>
    <n v="11"/>
    <n v="186977313.19999999"/>
  </r>
  <r>
    <n v="2008"/>
    <n v="26013"/>
    <x v="22"/>
    <n v="13"/>
    <n v="70681358.920000002"/>
  </r>
  <r>
    <n v="2008"/>
    <n v="26017"/>
    <x v="22"/>
    <n v="17"/>
    <n v="516876116"/>
  </r>
  <r>
    <n v="2008"/>
    <n v="26019"/>
    <x v="22"/>
    <n v="19"/>
    <n v="76364891.299999997"/>
  </r>
  <r>
    <n v="2008"/>
    <n v="26021"/>
    <x v="22"/>
    <n v="21"/>
    <n v="987733109.60000002"/>
  </r>
  <r>
    <n v="2008"/>
    <n v="26023"/>
    <x v="22"/>
    <n v="23"/>
    <n v="253114664.69999999"/>
  </r>
  <r>
    <n v="2008"/>
    <n v="26025"/>
    <x v="22"/>
    <n v="25"/>
    <n v="807764982.79999995"/>
  </r>
  <r>
    <n v="2008"/>
    <n v="26027"/>
    <x v="22"/>
    <n v="27"/>
    <n v="8960413.4639999997"/>
  </r>
  <r>
    <n v="2008"/>
    <n v="26029"/>
    <x v="22"/>
    <n v="29"/>
    <n v="117043126.09999999"/>
  </r>
  <r>
    <n v="2008"/>
    <n v="26031"/>
    <x v="22"/>
    <n v="31"/>
    <n v="153311107.30000001"/>
  </r>
  <r>
    <n v="2008"/>
    <n v="26033"/>
    <x v="22"/>
    <n v="33"/>
    <n v="79631608.930000007"/>
  </r>
  <r>
    <n v="2008"/>
    <n v="26035"/>
    <x v="22"/>
    <n v="35"/>
    <n v="164949605"/>
  </r>
  <r>
    <n v="2008"/>
    <n v="26037"/>
    <x v="22"/>
    <n v="37"/>
    <n v="578273687.60000002"/>
  </r>
  <r>
    <n v="2008"/>
    <n v="26039"/>
    <x v="22"/>
    <n v="39"/>
    <n v="163693685.90000001"/>
  </r>
  <r>
    <n v="2008"/>
    <n v="26041"/>
    <x v="22"/>
    <n v="41"/>
    <n v="201236661.80000001"/>
  </r>
  <r>
    <n v="2008"/>
    <n v="26043"/>
    <x v="22"/>
    <n v="43"/>
    <n v="117248756.59999999"/>
  </r>
  <r>
    <n v="2008"/>
    <n v="26045"/>
    <x v="22"/>
    <n v="45"/>
    <n v="527958334.69999999"/>
  </r>
  <r>
    <n v="2008"/>
    <n v="26047"/>
    <x v="22"/>
    <n v="47"/>
    <n v="157574152.40000001"/>
  </r>
  <r>
    <n v="2008"/>
    <n v="26049"/>
    <x v="22"/>
    <n v="49"/>
    <n v="2107370941"/>
  </r>
  <r>
    <n v="2008"/>
    <n v="26053"/>
    <x v="22"/>
    <n v="53"/>
    <n v="74173596.959999993"/>
  </r>
  <r>
    <n v="2008"/>
    <n v="26055"/>
    <x v="22"/>
    <n v="55"/>
    <n v="309004117.89999998"/>
  </r>
  <r>
    <n v="2008"/>
    <n v="26057"/>
    <x v="22"/>
    <n v="57"/>
    <n v="226175452.80000001"/>
  </r>
  <r>
    <n v="2008"/>
    <n v="26059"/>
    <x v="22"/>
    <n v="59"/>
    <n v="93757263.280000001"/>
  </r>
  <r>
    <n v="2008"/>
    <n v="26061"/>
    <x v="22"/>
    <n v="61"/>
    <n v="78357155.209999993"/>
  </r>
  <r>
    <n v="2008"/>
    <n v="26063"/>
    <x v="22"/>
    <n v="63"/>
    <n v="71925268.480000004"/>
  </r>
  <r>
    <n v="2008"/>
    <n v="26065"/>
    <x v="22"/>
    <n v="65"/>
    <n v="1084086827"/>
  </r>
  <r>
    <n v="2008"/>
    <n v="26067"/>
    <x v="22"/>
    <n v="67"/>
    <n v="295993899.69999999"/>
  </r>
  <r>
    <n v="2008"/>
    <n v="26069"/>
    <x v="22"/>
    <n v="69"/>
    <n v="77356104.209999993"/>
  </r>
  <r>
    <n v="2008"/>
    <n v="26071"/>
    <x v="22"/>
    <n v="71"/>
    <n v="63266379.359999999"/>
  </r>
  <r>
    <n v="2008"/>
    <n v="26073"/>
    <x v="22"/>
    <n v="73"/>
    <n v="215336547.59999999"/>
  </r>
  <r>
    <n v="2008"/>
    <n v="26075"/>
    <x v="22"/>
    <n v="75"/>
    <n v="678340561.70000005"/>
  </r>
  <r>
    <n v="2008"/>
    <n v="26077"/>
    <x v="22"/>
    <n v="77"/>
    <n v="1085276109"/>
  </r>
  <r>
    <n v="2008"/>
    <n v="26079"/>
    <x v="22"/>
    <n v="79"/>
    <n v="122649227.09999999"/>
  </r>
  <r>
    <n v="2008"/>
    <n v="26081"/>
    <x v="22"/>
    <n v="81"/>
    <n v="2322412575"/>
  </r>
  <r>
    <n v="2008"/>
    <n v="26085"/>
    <x v="22"/>
    <n v="85"/>
    <n v="35548187.369999997"/>
  </r>
  <r>
    <n v="2008"/>
    <n v="26087"/>
    <x v="22"/>
    <n v="87"/>
    <n v="369627393.10000002"/>
  </r>
  <r>
    <n v="2008"/>
    <n v="26091"/>
    <x v="22"/>
    <n v="91"/>
    <n v="195693804.80000001"/>
  </r>
  <r>
    <n v="2008"/>
    <n v="26093"/>
    <x v="22"/>
    <n v="93"/>
    <n v="1001136058"/>
  </r>
  <r>
    <n v="2008"/>
    <n v="26095"/>
    <x v="22"/>
    <n v="95"/>
    <n v="32285857.719999999"/>
  </r>
  <r>
    <n v="2008"/>
    <n v="26097"/>
    <x v="22"/>
    <n v="97"/>
    <n v="158382769.69999999"/>
  </r>
  <r>
    <n v="2008"/>
    <n v="26099"/>
    <x v="22"/>
    <n v="99"/>
    <n v="3449661739"/>
  </r>
  <r>
    <n v="2008"/>
    <n v="26101"/>
    <x v="22"/>
    <n v="101"/>
    <n v="69916060.609999999"/>
  </r>
  <r>
    <n v="2008"/>
    <n v="26103"/>
    <x v="22"/>
    <n v="103"/>
    <n v="240743773.80000001"/>
  </r>
  <r>
    <n v="2008"/>
    <n v="26105"/>
    <x v="22"/>
    <n v="105"/>
    <n v="137436819.19999999"/>
  </r>
  <r>
    <n v="2008"/>
    <n v="26107"/>
    <x v="22"/>
    <n v="107"/>
    <n v="163630893.19999999"/>
  </r>
  <r>
    <n v="2008"/>
    <n v="26109"/>
    <x v="22"/>
    <n v="109"/>
    <n v="148130775.59999999"/>
  </r>
  <r>
    <n v="2008"/>
    <n v="26111"/>
    <x v="22"/>
    <n v="111"/>
    <n v="172444300.09999999"/>
  </r>
  <r>
    <n v="2008"/>
    <n v="26115"/>
    <x v="22"/>
    <n v="115"/>
    <n v="1025332048"/>
  </r>
  <r>
    <n v="2008"/>
    <n v="26117"/>
    <x v="22"/>
    <n v="117"/>
    <n v="182459144.59999999"/>
  </r>
  <r>
    <n v="2008"/>
    <n v="26119"/>
    <x v="22"/>
    <n v="119"/>
    <n v="47213777.469999999"/>
  </r>
  <r>
    <n v="2008"/>
    <n v="26121"/>
    <x v="22"/>
    <n v="121"/>
    <n v="326618259.39999998"/>
  </r>
  <r>
    <n v="2008"/>
    <n v="26125"/>
    <x v="22"/>
    <n v="125"/>
    <n v="7097672705"/>
  </r>
  <r>
    <n v="2008"/>
    <n v="26127"/>
    <x v="22"/>
    <n v="127"/>
    <n v="87490411.439999998"/>
  </r>
  <r>
    <n v="2008"/>
    <n v="26129"/>
    <x v="22"/>
    <n v="129"/>
    <n v="93679315.890000001"/>
  </r>
  <r>
    <n v="2008"/>
    <n v="26131"/>
    <x v="22"/>
    <n v="131"/>
    <n v="45132145.149999999"/>
  </r>
  <r>
    <n v="2008"/>
    <n v="26133"/>
    <x v="22"/>
    <n v="133"/>
    <n v="191815519.19999999"/>
  </r>
  <r>
    <n v="2008"/>
    <n v="26135"/>
    <x v="22"/>
    <n v="135"/>
    <n v="30150442.789999999"/>
  </r>
  <r>
    <n v="2008"/>
    <n v="26137"/>
    <x v="22"/>
    <n v="137"/>
    <n v="187358380"/>
  </r>
  <r>
    <n v="2008"/>
    <n v="26139"/>
    <x v="22"/>
    <n v="139"/>
    <n v="1003017293"/>
  </r>
  <r>
    <n v="2008"/>
    <n v="26141"/>
    <x v="22"/>
    <n v="141"/>
    <n v="44366161.689999998"/>
  </r>
  <r>
    <n v="2008"/>
    <n v="26143"/>
    <x v="22"/>
    <n v="143"/>
    <n v="145840586.59999999"/>
  </r>
  <r>
    <n v="2008"/>
    <n v="26145"/>
    <x v="22"/>
    <n v="145"/>
    <n v="993765313"/>
  </r>
  <r>
    <n v="2008"/>
    <n v="26147"/>
    <x v="22"/>
    <n v="147"/>
    <n v="510943490.60000002"/>
  </r>
  <r>
    <n v="2008"/>
    <n v="26149"/>
    <x v="22"/>
    <n v="149"/>
    <n v="144272957"/>
  </r>
  <r>
    <n v="2008"/>
    <n v="26151"/>
    <x v="22"/>
    <n v="151"/>
    <n v="125415117"/>
  </r>
  <r>
    <n v="2008"/>
    <n v="26153"/>
    <x v="22"/>
    <n v="153"/>
    <n v="70886514.370000005"/>
  </r>
  <r>
    <n v="2008"/>
    <n v="26155"/>
    <x v="22"/>
    <n v="155"/>
    <n v="259169524.90000001"/>
  </r>
  <r>
    <n v="2008"/>
    <n v="26157"/>
    <x v="22"/>
    <n v="157"/>
    <n v="71465506.599999994"/>
  </r>
  <r>
    <n v="2008"/>
    <n v="26159"/>
    <x v="22"/>
    <n v="159"/>
    <n v="363385701.5"/>
  </r>
  <r>
    <n v="2008"/>
    <n v="26161"/>
    <x v="22"/>
    <n v="161"/>
    <n v="1617261580"/>
  </r>
  <r>
    <n v="2008"/>
    <n v="26163"/>
    <x v="22"/>
    <n v="163"/>
    <n v="10451171311"/>
  </r>
  <r>
    <n v="2008"/>
    <n v="26165"/>
    <x v="22"/>
    <n v="165"/>
    <n v="157564682.90000001"/>
  </r>
  <r>
    <n v="2008"/>
    <n v="27001"/>
    <x v="23"/>
    <n v="1"/>
    <n v="106994382.7"/>
  </r>
  <r>
    <n v="2008"/>
    <n v="27003"/>
    <x v="23"/>
    <n v="3"/>
    <n v="838656554.79999995"/>
  </r>
  <r>
    <n v="2008"/>
    <n v="27005"/>
    <x v="23"/>
    <n v="5"/>
    <n v="210978280.40000001"/>
  </r>
  <r>
    <n v="2008"/>
    <n v="27007"/>
    <x v="23"/>
    <n v="7"/>
    <n v="104204427.3"/>
  </r>
  <r>
    <n v="2008"/>
    <n v="27009"/>
    <x v="23"/>
    <n v="9"/>
    <n v="281758624.39999998"/>
  </r>
  <r>
    <n v="2008"/>
    <n v="27011"/>
    <x v="23"/>
    <n v="11"/>
    <n v="9370522.3200000003"/>
  </r>
  <r>
    <n v="2008"/>
    <n v="27013"/>
    <x v="23"/>
    <n v="13"/>
    <n v="225375590.09999999"/>
  </r>
  <r>
    <n v="2008"/>
    <n v="27015"/>
    <x v="23"/>
    <n v="15"/>
    <n v="80966806.209999993"/>
  </r>
  <r>
    <n v="2008"/>
    <n v="27017"/>
    <x v="23"/>
    <n v="17"/>
    <n v="276820658.10000002"/>
  </r>
  <r>
    <n v="2008"/>
    <n v="27019"/>
    <x v="23"/>
    <n v="19"/>
    <n v="165531679.69999999"/>
  </r>
  <r>
    <n v="2008"/>
    <n v="27021"/>
    <x v="23"/>
    <n v="21"/>
    <n v="216218648.59999999"/>
  </r>
  <r>
    <n v="2008"/>
    <n v="27023"/>
    <x v="23"/>
    <n v="23"/>
    <n v="77002194.659999996"/>
  </r>
  <r>
    <n v="2008"/>
    <n v="27025"/>
    <x v="23"/>
    <n v="25"/>
    <n v="468717251.80000001"/>
  </r>
  <r>
    <n v="2008"/>
    <n v="27027"/>
    <x v="23"/>
    <n v="27"/>
    <n v="353938042.89999998"/>
  </r>
  <r>
    <n v="2008"/>
    <n v="27029"/>
    <x v="23"/>
    <n v="29"/>
    <n v="34840676.43"/>
  </r>
  <r>
    <n v="2008"/>
    <n v="27031"/>
    <x v="23"/>
    <n v="31"/>
    <n v="77909659.819999993"/>
  </r>
  <r>
    <n v="2008"/>
    <n v="27033"/>
    <x v="23"/>
    <n v="33"/>
    <n v="50855967.909999996"/>
  </r>
  <r>
    <n v="2008"/>
    <n v="27035"/>
    <x v="23"/>
    <n v="35"/>
    <n v="357735544.69999999"/>
  </r>
  <r>
    <n v="2008"/>
    <n v="27037"/>
    <x v="23"/>
    <n v="37"/>
    <n v="1730126439"/>
  </r>
  <r>
    <n v="2008"/>
    <n v="27039"/>
    <x v="23"/>
    <n v="39"/>
    <n v="81912385.510000005"/>
  </r>
  <r>
    <n v="2008"/>
    <n v="27041"/>
    <x v="23"/>
    <n v="41"/>
    <n v="246455443.69999999"/>
  </r>
  <r>
    <n v="2008"/>
    <n v="27043"/>
    <x v="23"/>
    <n v="43"/>
    <n v="120612510.7"/>
  </r>
  <r>
    <n v="2008"/>
    <n v="27045"/>
    <x v="23"/>
    <n v="45"/>
    <n v="69163064.650000006"/>
  </r>
  <r>
    <n v="2008"/>
    <n v="27047"/>
    <x v="23"/>
    <n v="47"/>
    <n v="359096598.80000001"/>
  </r>
  <r>
    <n v="2008"/>
    <n v="27049"/>
    <x v="23"/>
    <n v="49"/>
    <n v="333594932"/>
  </r>
  <r>
    <n v="2008"/>
    <n v="27051"/>
    <x v="23"/>
    <n v="51"/>
    <n v="63149323.409999996"/>
  </r>
  <r>
    <n v="2008"/>
    <n v="27053"/>
    <x v="23"/>
    <n v="53"/>
    <n v="4355680091"/>
  </r>
  <r>
    <n v="2008"/>
    <n v="27055"/>
    <x v="23"/>
    <n v="55"/>
    <n v="17226713.780000001"/>
  </r>
  <r>
    <n v="2008"/>
    <n v="27057"/>
    <x v="23"/>
    <n v="57"/>
    <n v="136323352.09999999"/>
  </r>
  <r>
    <n v="2008"/>
    <n v="27059"/>
    <x v="23"/>
    <n v="59"/>
    <n v="88081830.109999999"/>
  </r>
  <r>
    <n v="2008"/>
    <n v="27061"/>
    <x v="23"/>
    <n v="61"/>
    <n v="225761095.40000001"/>
  </r>
  <r>
    <n v="2008"/>
    <n v="27063"/>
    <x v="23"/>
    <n v="63"/>
    <n v="146660134.09999999"/>
  </r>
  <r>
    <n v="2008"/>
    <n v="27065"/>
    <x v="23"/>
    <n v="65"/>
    <n v="42178651.789999999"/>
  </r>
  <r>
    <n v="2008"/>
    <n v="27067"/>
    <x v="23"/>
    <n v="67"/>
    <n v="221356243.30000001"/>
  </r>
  <r>
    <n v="2008"/>
    <n v="27069"/>
    <x v="23"/>
    <n v="69"/>
    <n v="12204872.439999999"/>
  </r>
  <r>
    <n v="2008"/>
    <n v="27071"/>
    <x v="23"/>
    <n v="71"/>
    <n v="65170065.039999999"/>
  </r>
  <r>
    <n v="2008"/>
    <n v="27073"/>
    <x v="23"/>
    <n v="73"/>
    <n v="28170738.91"/>
  </r>
  <r>
    <n v="2008"/>
    <n v="27075"/>
    <x v="23"/>
    <n v="75"/>
    <n v="91481996.829999998"/>
  </r>
  <r>
    <n v="2008"/>
    <n v="27077"/>
    <x v="23"/>
    <n v="77"/>
    <n v="18160863.27"/>
  </r>
  <r>
    <n v="2008"/>
    <n v="27079"/>
    <x v="23"/>
    <n v="79"/>
    <n v="46735296.159999996"/>
  </r>
  <r>
    <n v="2008"/>
    <n v="27081"/>
    <x v="23"/>
    <n v="81"/>
    <n v="13042451.359999999"/>
  </r>
  <r>
    <n v="2008"/>
    <n v="27083"/>
    <x v="23"/>
    <n v="83"/>
    <n v="129520373.2"/>
  </r>
  <r>
    <n v="2008"/>
    <n v="27085"/>
    <x v="23"/>
    <n v="85"/>
    <n v="175036960.30000001"/>
  </r>
  <r>
    <n v="2008"/>
    <n v="27087"/>
    <x v="23"/>
    <n v="87"/>
    <n v="28551799.079999998"/>
  </r>
  <r>
    <n v="2008"/>
    <n v="27089"/>
    <x v="23"/>
    <n v="89"/>
    <n v="16436095.220000001"/>
  </r>
  <r>
    <n v="2008"/>
    <n v="27091"/>
    <x v="23"/>
    <n v="91"/>
    <n v="129517962"/>
  </r>
  <r>
    <n v="2008"/>
    <n v="27093"/>
    <x v="23"/>
    <n v="93"/>
    <n v="98764141.450000003"/>
  </r>
  <r>
    <n v="2008"/>
    <n v="27095"/>
    <x v="23"/>
    <n v="95"/>
    <n v="270295911"/>
  </r>
  <r>
    <n v="2008"/>
    <n v="27097"/>
    <x v="23"/>
    <n v="97"/>
    <n v="255430603.59999999"/>
  </r>
  <r>
    <n v="2008"/>
    <n v="27099"/>
    <x v="23"/>
    <n v="99"/>
    <n v="185188665.69999999"/>
  </r>
  <r>
    <n v="2008"/>
    <n v="27101"/>
    <x v="23"/>
    <n v="101"/>
    <n v="23979148.800000001"/>
  </r>
  <r>
    <n v="2008"/>
    <n v="27103"/>
    <x v="23"/>
    <n v="103"/>
    <n v="218022947"/>
  </r>
  <r>
    <n v="2008"/>
    <n v="27105"/>
    <x v="23"/>
    <n v="105"/>
    <n v="161460323.90000001"/>
  </r>
  <r>
    <n v="2008"/>
    <n v="27109"/>
    <x v="23"/>
    <n v="109"/>
    <n v="515671399.80000001"/>
  </r>
  <r>
    <n v="2008"/>
    <n v="27111"/>
    <x v="23"/>
    <n v="111"/>
    <n v="371371400.60000002"/>
  </r>
  <r>
    <n v="2008"/>
    <n v="27113"/>
    <x v="23"/>
    <n v="113"/>
    <n v="36095327.719999999"/>
  </r>
  <r>
    <n v="2008"/>
    <n v="27115"/>
    <x v="23"/>
    <n v="115"/>
    <n v="334935560.39999998"/>
  </r>
  <r>
    <n v="2008"/>
    <n v="27117"/>
    <x v="23"/>
    <n v="117"/>
    <n v="35045434.030000001"/>
  </r>
  <r>
    <n v="2008"/>
    <n v="27119"/>
    <x v="23"/>
    <n v="119"/>
    <n v="144381813.40000001"/>
  </r>
  <r>
    <n v="2008"/>
    <n v="27121"/>
    <x v="23"/>
    <n v="121"/>
    <n v="33793707.810000002"/>
  </r>
  <r>
    <n v="2008"/>
    <n v="27123"/>
    <x v="23"/>
    <n v="123"/>
    <n v="2051128050"/>
  </r>
  <r>
    <n v="2008"/>
    <n v="27125"/>
    <x v="23"/>
    <n v="125"/>
    <n v="11293099.82"/>
  </r>
  <r>
    <n v="2008"/>
    <n v="27127"/>
    <x v="23"/>
    <n v="127"/>
    <n v="75562688.120000005"/>
  </r>
  <r>
    <n v="2008"/>
    <n v="27129"/>
    <x v="23"/>
    <n v="129"/>
    <n v="91674517.950000003"/>
  </r>
  <r>
    <n v="2008"/>
    <n v="27131"/>
    <x v="23"/>
    <n v="131"/>
    <n v="335683414.39999998"/>
  </r>
  <r>
    <n v="2008"/>
    <n v="27133"/>
    <x v="23"/>
    <n v="133"/>
    <n v="79849260.340000004"/>
  </r>
  <r>
    <n v="2008"/>
    <n v="27135"/>
    <x v="23"/>
    <n v="135"/>
    <n v="76215573.189999998"/>
  </r>
  <r>
    <n v="2008"/>
    <n v="27137"/>
    <x v="23"/>
    <n v="137"/>
    <n v="915374780.29999995"/>
  </r>
  <r>
    <n v="2008"/>
    <n v="27139"/>
    <x v="23"/>
    <n v="139"/>
    <n v="531947493.10000002"/>
  </r>
  <r>
    <n v="2008"/>
    <n v="27141"/>
    <x v="23"/>
    <n v="141"/>
    <n v="530350018.39999998"/>
  </r>
  <r>
    <n v="2008"/>
    <n v="27143"/>
    <x v="23"/>
    <n v="143"/>
    <n v="26728100.140000001"/>
  </r>
  <r>
    <n v="2008"/>
    <n v="27145"/>
    <x v="23"/>
    <n v="145"/>
    <n v="1076874420"/>
  </r>
  <r>
    <n v="2008"/>
    <n v="27147"/>
    <x v="23"/>
    <n v="147"/>
    <n v="300757550.80000001"/>
  </r>
  <r>
    <n v="2008"/>
    <n v="27149"/>
    <x v="23"/>
    <n v="149"/>
    <n v="28091360.469999999"/>
  </r>
  <r>
    <n v="2008"/>
    <n v="27151"/>
    <x v="23"/>
    <n v="151"/>
    <n v="47756471.289999999"/>
  </r>
  <r>
    <n v="2008"/>
    <n v="27153"/>
    <x v="23"/>
    <n v="153"/>
    <n v="144421087"/>
  </r>
  <r>
    <n v="2008"/>
    <n v="27157"/>
    <x v="23"/>
    <n v="157"/>
    <n v="56265759.740000002"/>
  </r>
  <r>
    <n v="2008"/>
    <n v="27159"/>
    <x v="23"/>
    <n v="159"/>
    <n v="83902419.379999995"/>
  </r>
  <r>
    <n v="2008"/>
    <n v="27161"/>
    <x v="23"/>
    <n v="161"/>
    <n v="74908967.090000004"/>
  </r>
  <r>
    <n v="2008"/>
    <n v="27163"/>
    <x v="23"/>
    <n v="163"/>
    <n v="1080350243"/>
  </r>
  <r>
    <n v="2008"/>
    <n v="27165"/>
    <x v="23"/>
    <n v="165"/>
    <n v="75966399.290000007"/>
  </r>
  <r>
    <n v="2008"/>
    <n v="27167"/>
    <x v="23"/>
    <n v="167"/>
    <n v="74256164.739999995"/>
  </r>
  <r>
    <n v="2008"/>
    <n v="27169"/>
    <x v="23"/>
    <n v="169"/>
    <n v="359536552.80000001"/>
  </r>
  <r>
    <n v="2008"/>
    <n v="27171"/>
    <x v="23"/>
    <n v="171"/>
    <n v="843423859.89999998"/>
  </r>
  <r>
    <n v="2008"/>
    <n v="27173"/>
    <x v="23"/>
    <n v="173"/>
    <n v="31285240.07"/>
  </r>
  <r>
    <n v="2008"/>
    <n v="28001"/>
    <x v="24"/>
    <n v="1"/>
    <n v="183719231.69999999"/>
  </r>
  <r>
    <n v="2008"/>
    <n v="28003"/>
    <x v="24"/>
    <n v="3"/>
    <n v="203943750.5"/>
  </r>
  <r>
    <n v="2008"/>
    <n v="28005"/>
    <x v="24"/>
    <n v="5"/>
    <n v="11393353.08"/>
  </r>
  <r>
    <n v="2008"/>
    <n v="28007"/>
    <x v="24"/>
    <n v="7"/>
    <n v="49440044.210000001"/>
  </r>
  <r>
    <n v="2008"/>
    <n v="28009"/>
    <x v="24"/>
    <n v="9"/>
    <n v="109151823.5"/>
  </r>
  <r>
    <n v="2008"/>
    <n v="28011"/>
    <x v="24"/>
    <n v="11"/>
    <n v="164329579.40000001"/>
  </r>
  <r>
    <n v="2008"/>
    <n v="28015"/>
    <x v="24"/>
    <n v="15"/>
    <n v="149960689.90000001"/>
  </r>
  <r>
    <n v="2008"/>
    <n v="28017"/>
    <x v="24"/>
    <n v="17"/>
    <n v="19612177.34"/>
  </r>
  <r>
    <n v="2008"/>
    <n v="28019"/>
    <x v="24"/>
    <n v="19"/>
    <n v="247571.18400000001"/>
  </r>
  <r>
    <n v="2008"/>
    <n v="28021"/>
    <x v="24"/>
    <n v="21"/>
    <n v="44186061.5"/>
  </r>
  <r>
    <n v="2008"/>
    <n v="28023"/>
    <x v="24"/>
    <n v="23"/>
    <n v="113903403.90000001"/>
  </r>
  <r>
    <n v="2008"/>
    <n v="28025"/>
    <x v="24"/>
    <n v="25"/>
    <n v="73986123.349999994"/>
  </r>
  <r>
    <n v="2008"/>
    <n v="28027"/>
    <x v="24"/>
    <n v="27"/>
    <n v="126581172.09999999"/>
  </r>
  <r>
    <n v="2008"/>
    <n v="28029"/>
    <x v="24"/>
    <n v="29"/>
    <n v="215947228.5"/>
  </r>
  <r>
    <n v="2008"/>
    <n v="28031"/>
    <x v="24"/>
    <n v="31"/>
    <n v="260047303.09999999"/>
  </r>
  <r>
    <n v="2008"/>
    <n v="28033"/>
    <x v="24"/>
    <n v="33"/>
    <n v="904368568.29999995"/>
  </r>
  <r>
    <n v="2008"/>
    <n v="28035"/>
    <x v="24"/>
    <n v="35"/>
    <n v="477271658.89999998"/>
  </r>
  <r>
    <n v="2008"/>
    <n v="28037"/>
    <x v="24"/>
    <n v="37"/>
    <n v="80847125.310000002"/>
  </r>
  <r>
    <n v="2008"/>
    <n v="28039"/>
    <x v="24"/>
    <n v="39"/>
    <n v="88599526.859999999"/>
  </r>
  <r>
    <n v="2008"/>
    <n v="28041"/>
    <x v="24"/>
    <n v="41"/>
    <n v="39770021.159999996"/>
  </r>
  <r>
    <n v="2008"/>
    <n v="28043"/>
    <x v="24"/>
    <n v="43"/>
    <n v="170048756.59999999"/>
  </r>
  <r>
    <n v="2008"/>
    <n v="28045"/>
    <x v="24"/>
    <n v="45"/>
    <n v="394699179.60000002"/>
  </r>
  <r>
    <n v="2008"/>
    <n v="28047"/>
    <x v="24"/>
    <n v="47"/>
    <n v="1402519748"/>
  </r>
  <r>
    <n v="2008"/>
    <n v="28049"/>
    <x v="24"/>
    <n v="49"/>
    <n v="1960831071"/>
  </r>
  <r>
    <n v="2008"/>
    <n v="28051"/>
    <x v="24"/>
    <n v="51"/>
    <n v="167582611.19999999"/>
  </r>
  <r>
    <n v="2008"/>
    <n v="28053"/>
    <x v="24"/>
    <n v="53"/>
    <n v="42141835.479999997"/>
  </r>
  <r>
    <n v="2008"/>
    <n v="28055"/>
    <x v="24"/>
    <n v="55"/>
    <n v="5252139.1619999995"/>
  </r>
  <r>
    <n v="2008"/>
    <n v="28057"/>
    <x v="24"/>
    <n v="57"/>
    <n v="109439361.90000001"/>
  </r>
  <r>
    <n v="2008"/>
    <n v="28059"/>
    <x v="24"/>
    <n v="59"/>
    <n v="1010296562"/>
  </r>
  <r>
    <n v="2008"/>
    <n v="28061"/>
    <x v="24"/>
    <n v="61"/>
    <n v="96352989.439999998"/>
  </r>
  <r>
    <n v="2008"/>
    <n v="28063"/>
    <x v="24"/>
    <n v="63"/>
    <n v="42735131.729999997"/>
  </r>
  <r>
    <n v="2008"/>
    <n v="28065"/>
    <x v="24"/>
    <n v="65"/>
    <n v="11693685.359999999"/>
  </r>
  <r>
    <n v="2008"/>
    <n v="28067"/>
    <x v="24"/>
    <n v="67"/>
    <n v="464298545.5"/>
  </r>
  <r>
    <n v="2008"/>
    <n v="28069"/>
    <x v="24"/>
    <n v="69"/>
    <n v="43543181.770000003"/>
  </r>
  <r>
    <n v="2008"/>
    <n v="28071"/>
    <x v="24"/>
    <n v="71"/>
    <n v="169593579.19999999"/>
  </r>
  <r>
    <n v="2008"/>
    <n v="28073"/>
    <x v="24"/>
    <n v="73"/>
    <n v="290819684.5"/>
  </r>
  <r>
    <n v="2008"/>
    <n v="28075"/>
    <x v="24"/>
    <n v="75"/>
    <n v="618964049"/>
  </r>
  <r>
    <n v="2008"/>
    <n v="28077"/>
    <x v="24"/>
    <n v="77"/>
    <n v="35684522.740000002"/>
  </r>
  <r>
    <n v="2008"/>
    <n v="28079"/>
    <x v="24"/>
    <n v="79"/>
    <n v="111196580.2"/>
  </r>
  <r>
    <n v="2008"/>
    <n v="28081"/>
    <x v="24"/>
    <n v="81"/>
    <n v="321967905.19999999"/>
  </r>
  <r>
    <n v="2008"/>
    <n v="28083"/>
    <x v="24"/>
    <n v="83"/>
    <n v="130595429.40000001"/>
  </r>
  <r>
    <n v="2008"/>
    <n v="28085"/>
    <x v="24"/>
    <n v="85"/>
    <n v="264555891.90000001"/>
  </r>
  <r>
    <n v="2008"/>
    <n v="28087"/>
    <x v="24"/>
    <n v="87"/>
    <n v="249268425.90000001"/>
  </r>
  <r>
    <n v="2008"/>
    <n v="28089"/>
    <x v="24"/>
    <n v="89"/>
    <n v="999481112.29999995"/>
  </r>
  <r>
    <n v="2008"/>
    <n v="28091"/>
    <x v="24"/>
    <n v="91"/>
    <n v="102895043.3"/>
  </r>
  <r>
    <n v="2008"/>
    <n v="28093"/>
    <x v="24"/>
    <n v="93"/>
    <n v="327761049.80000001"/>
  </r>
  <r>
    <n v="2008"/>
    <n v="28095"/>
    <x v="24"/>
    <n v="95"/>
    <n v="220098690.40000001"/>
  </r>
  <r>
    <n v="2008"/>
    <n v="28097"/>
    <x v="24"/>
    <n v="97"/>
    <n v="111353446"/>
  </r>
  <r>
    <n v="2008"/>
    <n v="28099"/>
    <x v="24"/>
    <n v="99"/>
    <n v="26553667.100000001"/>
  </r>
  <r>
    <n v="2008"/>
    <n v="28101"/>
    <x v="24"/>
    <n v="101"/>
    <n v="188539897.90000001"/>
  </r>
  <r>
    <n v="2008"/>
    <n v="28103"/>
    <x v="24"/>
    <n v="103"/>
    <n v="55921419.259999998"/>
  </r>
  <r>
    <n v="2008"/>
    <n v="28105"/>
    <x v="24"/>
    <n v="105"/>
    <n v="226024417.80000001"/>
  </r>
  <r>
    <n v="2008"/>
    <n v="28107"/>
    <x v="24"/>
    <n v="107"/>
    <n v="333003486.69999999"/>
  </r>
  <r>
    <n v="2008"/>
    <n v="28109"/>
    <x v="24"/>
    <n v="109"/>
    <n v="339881334.10000002"/>
  </r>
  <r>
    <n v="2008"/>
    <n v="28111"/>
    <x v="24"/>
    <n v="111"/>
    <n v="71690558.900000006"/>
  </r>
  <r>
    <n v="2008"/>
    <n v="28113"/>
    <x v="24"/>
    <n v="113"/>
    <n v="260966241.59999999"/>
  </r>
  <r>
    <n v="2008"/>
    <n v="28115"/>
    <x v="24"/>
    <n v="115"/>
    <n v="93087941.510000005"/>
  </r>
  <r>
    <n v="2008"/>
    <n v="28117"/>
    <x v="24"/>
    <n v="117"/>
    <n v="120466212.8"/>
  </r>
  <r>
    <n v="2008"/>
    <n v="28119"/>
    <x v="24"/>
    <n v="119"/>
    <n v="22382321.539999999"/>
  </r>
  <r>
    <n v="2008"/>
    <n v="28121"/>
    <x v="24"/>
    <n v="121"/>
    <n v="1144065451"/>
  </r>
  <r>
    <n v="2008"/>
    <n v="28123"/>
    <x v="24"/>
    <n v="123"/>
    <n v="257866556.09999999"/>
  </r>
  <r>
    <n v="2008"/>
    <n v="28125"/>
    <x v="24"/>
    <n v="125"/>
    <n v="32924785.379999999"/>
  </r>
  <r>
    <n v="2008"/>
    <n v="28127"/>
    <x v="24"/>
    <n v="127"/>
    <n v="199328272"/>
  </r>
  <r>
    <n v="2008"/>
    <n v="28131"/>
    <x v="24"/>
    <n v="131"/>
    <n v="103145122.3"/>
  </r>
  <r>
    <n v="2008"/>
    <n v="28133"/>
    <x v="24"/>
    <n v="133"/>
    <n v="106202989"/>
  </r>
  <r>
    <n v="2008"/>
    <n v="28137"/>
    <x v="24"/>
    <n v="137"/>
    <n v="114688662.40000001"/>
  </r>
  <r>
    <n v="2008"/>
    <n v="28139"/>
    <x v="24"/>
    <n v="139"/>
    <n v="59039768.170000002"/>
  </r>
  <r>
    <n v="2008"/>
    <n v="28141"/>
    <x v="24"/>
    <n v="141"/>
    <n v="88277233.480000004"/>
  </r>
  <r>
    <n v="2008"/>
    <n v="28143"/>
    <x v="24"/>
    <n v="143"/>
    <n v="163731428.19999999"/>
  </r>
  <r>
    <n v="2008"/>
    <n v="28145"/>
    <x v="24"/>
    <n v="145"/>
    <n v="212032918.19999999"/>
  </r>
  <r>
    <n v="2008"/>
    <n v="28147"/>
    <x v="24"/>
    <n v="147"/>
    <n v="37713843.409999996"/>
  </r>
  <r>
    <n v="2008"/>
    <n v="28149"/>
    <x v="24"/>
    <n v="149"/>
    <n v="379218430.39999998"/>
  </r>
  <r>
    <n v="2008"/>
    <n v="28151"/>
    <x v="24"/>
    <n v="151"/>
    <n v="224657930"/>
  </r>
  <r>
    <n v="2008"/>
    <n v="28153"/>
    <x v="24"/>
    <n v="153"/>
    <n v="91789203.680000007"/>
  </r>
  <r>
    <n v="2008"/>
    <n v="28155"/>
    <x v="24"/>
    <n v="155"/>
    <n v="46134179.590000004"/>
  </r>
  <r>
    <n v="2008"/>
    <n v="28157"/>
    <x v="24"/>
    <n v="157"/>
    <n v="50899014.270000003"/>
  </r>
  <r>
    <n v="2008"/>
    <n v="28159"/>
    <x v="24"/>
    <n v="159"/>
    <n v="57030160.259999998"/>
  </r>
  <r>
    <n v="2008"/>
    <n v="28161"/>
    <x v="24"/>
    <n v="161"/>
    <n v="157747918.90000001"/>
  </r>
  <r>
    <n v="2008"/>
    <n v="28163"/>
    <x v="24"/>
    <n v="163"/>
    <n v="252757067.30000001"/>
  </r>
  <r>
    <n v="2008"/>
    <n v="29001"/>
    <x v="25"/>
    <n v="1"/>
    <n v="94227651.599999994"/>
  </r>
  <r>
    <n v="2008"/>
    <n v="29003"/>
    <x v="25"/>
    <n v="3"/>
    <n v="166085602.80000001"/>
  </r>
  <r>
    <n v="2008"/>
    <n v="29005"/>
    <x v="25"/>
    <n v="5"/>
    <n v="124070559.59999999"/>
  </r>
  <r>
    <n v="2008"/>
    <n v="29007"/>
    <x v="25"/>
    <n v="7"/>
    <n v="88683703.200000003"/>
  </r>
  <r>
    <n v="2008"/>
    <n v="29009"/>
    <x v="25"/>
    <n v="9"/>
    <n v="122562639.59999999"/>
  </r>
  <r>
    <n v="2008"/>
    <n v="29011"/>
    <x v="25"/>
    <n v="11"/>
    <n v="103491184.8"/>
  </r>
  <r>
    <n v="2008"/>
    <n v="29013"/>
    <x v="25"/>
    <n v="13"/>
    <n v="132554878.8"/>
  </r>
  <r>
    <n v="2008"/>
    <n v="29015"/>
    <x v="25"/>
    <n v="15"/>
    <n v="98727621.599999994"/>
  </r>
  <r>
    <n v="2008"/>
    <n v="29017"/>
    <x v="25"/>
    <n v="17"/>
    <n v="37229154"/>
  </r>
  <r>
    <n v="2008"/>
    <n v="29019"/>
    <x v="25"/>
    <n v="19"/>
    <n v="729083675.39999998"/>
  </r>
  <r>
    <n v="2008"/>
    <n v="29021"/>
    <x v="25"/>
    <n v="21"/>
    <n v="479912083.19999999"/>
  </r>
  <r>
    <n v="2008"/>
    <n v="29023"/>
    <x v="25"/>
    <n v="23"/>
    <n v="231272691.59999999"/>
  </r>
  <r>
    <n v="2008"/>
    <n v="29025"/>
    <x v="25"/>
    <n v="25"/>
    <n v="70587418.799999997"/>
  </r>
  <r>
    <n v="2008"/>
    <n v="29027"/>
    <x v="25"/>
    <n v="27"/>
    <n v="463104777.60000002"/>
  </r>
  <r>
    <n v="2008"/>
    <n v="29029"/>
    <x v="25"/>
    <n v="29"/>
    <n v="291401953.19999999"/>
  </r>
  <r>
    <n v="2008"/>
    <n v="29031"/>
    <x v="25"/>
    <n v="31"/>
    <n v="382336190.39999998"/>
  </r>
  <r>
    <n v="2008"/>
    <n v="29033"/>
    <x v="25"/>
    <n v="33"/>
    <n v="51247832.399999999"/>
  </r>
  <r>
    <n v="2008"/>
    <n v="29035"/>
    <x v="25"/>
    <n v="35"/>
    <n v="70902910.799999997"/>
  </r>
  <r>
    <n v="2008"/>
    <n v="29037"/>
    <x v="25"/>
    <n v="37"/>
    <n v="324699535.19999999"/>
  </r>
  <r>
    <n v="2008"/>
    <n v="29039"/>
    <x v="25"/>
    <n v="39"/>
    <n v="19950147.600000001"/>
  </r>
  <r>
    <n v="2008"/>
    <n v="29041"/>
    <x v="25"/>
    <n v="41"/>
    <n v="24792254.399999999"/>
  </r>
  <r>
    <n v="2008"/>
    <n v="29043"/>
    <x v="25"/>
    <n v="43"/>
    <n v="211361706"/>
  </r>
  <r>
    <n v="2008"/>
    <n v="29045"/>
    <x v="25"/>
    <n v="45"/>
    <n v="50750145.600000001"/>
  </r>
  <r>
    <n v="2008"/>
    <n v="29047"/>
    <x v="25"/>
    <n v="47"/>
    <n v="984643724.39999998"/>
  </r>
  <r>
    <n v="2008"/>
    <n v="29049"/>
    <x v="25"/>
    <n v="49"/>
    <n v="157648497.59999999"/>
  </r>
  <r>
    <n v="2008"/>
    <n v="29051"/>
    <x v="25"/>
    <n v="51"/>
    <n v="188487877.19999999"/>
  </r>
  <r>
    <n v="2008"/>
    <n v="29053"/>
    <x v="25"/>
    <n v="53"/>
    <n v="310553781.60000002"/>
  </r>
  <r>
    <n v="2008"/>
    <n v="29055"/>
    <x v="25"/>
    <n v="55"/>
    <n v="274239115.19999999"/>
  </r>
  <r>
    <n v="2008"/>
    <n v="29059"/>
    <x v="25"/>
    <n v="59"/>
    <n v="76148715.599999994"/>
  </r>
  <r>
    <n v="2008"/>
    <n v="29061"/>
    <x v="25"/>
    <n v="61"/>
    <n v="163348362"/>
  </r>
  <r>
    <n v="2008"/>
    <n v="29063"/>
    <x v="25"/>
    <n v="63"/>
    <n v="84460429.200000003"/>
  </r>
  <r>
    <n v="2008"/>
    <n v="29069"/>
    <x v="25"/>
    <n v="69"/>
    <n v="136774566"/>
  </r>
  <r>
    <n v="2008"/>
    <n v="29071"/>
    <x v="25"/>
    <n v="71"/>
    <n v="742806882"/>
  </r>
  <r>
    <n v="2008"/>
    <n v="29073"/>
    <x v="25"/>
    <n v="73"/>
    <n v="21181664.399999999"/>
  </r>
  <r>
    <n v="2008"/>
    <n v="29075"/>
    <x v="25"/>
    <n v="75"/>
    <n v="15878324.4"/>
  </r>
  <r>
    <n v="2008"/>
    <n v="29077"/>
    <x v="25"/>
    <n v="77"/>
    <n v="1242167217"/>
  </r>
  <r>
    <n v="2008"/>
    <n v="29079"/>
    <x v="25"/>
    <n v="79"/>
    <n v="45123408"/>
  </r>
  <r>
    <n v="2008"/>
    <n v="29081"/>
    <x v="25"/>
    <n v="81"/>
    <n v="174976328.40000001"/>
  </r>
  <r>
    <n v="2008"/>
    <n v="29083"/>
    <x v="25"/>
    <n v="83"/>
    <n v="166831218"/>
  </r>
  <r>
    <n v="2008"/>
    <n v="29085"/>
    <x v="25"/>
    <n v="85"/>
    <n v="41077204.799999997"/>
  </r>
  <r>
    <n v="2008"/>
    <n v="29087"/>
    <x v="25"/>
    <n v="87"/>
    <n v="155352286.80000001"/>
  </r>
  <r>
    <n v="2008"/>
    <n v="29089"/>
    <x v="25"/>
    <n v="89"/>
    <n v="2933709.6"/>
  </r>
  <r>
    <n v="2008"/>
    <n v="29091"/>
    <x v="25"/>
    <n v="91"/>
    <n v="181274383.19999999"/>
  </r>
  <r>
    <n v="2008"/>
    <n v="29095"/>
    <x v="25"/>
    <n v="95"/>
    <n v="3240538893"/>
  </r>
  <r>
    <n v="2008"/>
    <n v="29097"/>
    <x v="25"/>
    <n v="97"/>
    <n v="642042031.20000005"/>
  </r>
  <r>
    <n v="2008"/>
    <n v="29099"/>
    <x v="25"/>
    <n v="99"/>
    <n v="955908332.39999998"/>
  </r>
  <r>
    <n v="2008"/>
    <n v="29101"/>
    <x v="25"/>
    <n v="101"/>
    <n v="218627098.80000001"/>
  </r>
  <r>
    <n v="2008"/>
    <n v="29103"/>
    <x v="25"/>
    <n v="103"/>
    <n v="16697505.6"/>
  </r>
  <r>
    <n v="2008"/>
    <n v="29105"/>
    <x v="25"/>
    <n v="105"/>
    <n v="404209302"/>
  </r>
  <r>
    <n v="2008"/>
    <n v="29107"/>
    <x v="25"/>
    <n v="107"/>
    <n v="407788196.39999998"/>
  </r>
  <r>
    <n v="2008"/>
    <n v="29109"/>
    <x v="25"/>
    <n v="109"/>
    <n v="317425870.80000001"/>
  </r>
  <r>
    <n v="2008"/>
    <n v="29111"/>
    <x v="25"/>
    <n v="111"/>
    <n v="89249392.799999997"/>
  </r>
  <r>
    <n v="2008"/>
    <n v="29113"/>
    <x v="25"/>
    <n v="113"/>
    <n v="121134727.2"/>
  </r>
  <r>
    <n v="2008"/>
    <n v="29115"/>
    <x v="25"/>
    <n v="115"/>
    <n v="71479653.599999994"/>
  </r>
  <r>
    <n v="2008"/>
    <n v="29117"/>
    <x v="25"/>
    <n v="117"/>
    <n v="100568089.2"/>
  </r>
  <r>
    <n v="2008"/>
    <n v="29119"/>
    <x v="25"/>
    <n v="119"/>
    <n v="109215351.59999999"/>
  </r>
  <r>
    <n v="2008"/>
    <n v="29121"/>
    <x v="25"/>
    <n v="121"/>
    <n v="142576910.40000001"/>
  </r>
  <r>
    <n v="2008"/>
    <n v="29123"/>
    <x v="25"/>
    <n v="123"/>
    <n v="63357967.200000003"/>
  </r>
  <r>
    <n v="2008"/>
    <n v="29125"/>
    <x v="25"/>
    <n v="125"/>
    <n v="50488602"/>
  </r>
  <r>
    <n v="2008"/>
    <n v="29127"/>
    <x v="25"/>
    <n v="127"/>
    <n v="200455711.19999999"/>
  </r>
  <r>
    <n v="2008"/>
    <n v="29129"/>
    <x v="25"/>
    <n v="129"/>
    <n v="16453164"/>
  </r>
  <r>
    <n v="2008"/>
    <n v="29131"/>
    <x v="25"/>
    <n v="131"/>
    <n v="119938932"/>
  </r>
  <r>
    <n v="2008"/>
    <n v="29133"/>
    <x v="25"/>
    <n v="133"/>
    <n v="120749109.59999999"/>
  </r>
  <r>
    <n v="2008"/>
    <n v="29135"/>
    <x v="25"/>
    <n v="135"/>
    <n v="63875564.399999999"/>
  </r>
  <r>
    <n v="2008"/>
    <n v="29137"/>
    <x v="25"/>
    <n v="137"/>
    <n v="31132179.600000001"/>
  </r>
  <r>
    <n v="2008"/>
    <n v="29139"/>
    <x v="25"/>
    <n v="139"/>
    <n v="208903357.19999999"/>
  </r>
  <r>
    <n v="2008"/>
    <n v="29141"/>
    <x v="25"/>
    <n v="141"/>
    <n v="64312495.200000003"/>
  </r>
  <r>
    <n v="2008"/>
    <n v="29143"/>
    <x v="25"/>
    <n v="143"/>
    <n v="251038082.40000001"/>
  </r>
  <r>
    <n v="2008"/>
    <n v="29145"/>
    <x v="25"/>
    <n v="145"/>
    <n v="393119575.19999999"/>
  </r>
  <r>
    <n v="2008"/>
    <n v="29147"/>
    <x v="25"/>
    <n v="147"/>
    <n v="96539307.599999994"/>
  </r>
  <r>
    <n v="2008"/>
    <n v="29149"/>
    <x v="25"/>
    <n v="149"/>
    <n v="37786718.399999999"/>
  </r>
  <r>
    <n v="2008"/>
    <n v="29151"/>
    <x v="25"/>
    <n v="151"/>
    <n v="79406774.400000006"/>
  </r>
  <r>
    <n v="2008"/>
    <n v="29155"/>
    <x v="25"/>
    <n v="155"/>
    <n v="285417560.39999998"/>
  </r>
  <r>
    <n v="2008"/>
    <n v="29157"/>
    <x v="25"/>
    <n v="157"/>
    <n v="136287786"/>
  </r>
  <r>
    <n v="2008"/>
    <n v="29159"/>
    <x v="25"/>
    <n v="159"/>
    <n v="208421481.59999999"/>
  </r>
  <r>
    <n v="2008"/>
    <n v="29161"/>
    <x v="25"/>
    <n v="161"/>
    <n v="424139026.80000001"/>
  </r>
  <r>
    <n v="2008"/>
    <n v="29163"/>
    <x v="25"/>
    <n v="163"/>
    <n v="135394599.59999999"/>
  </r>
  <r>
    <n v="2008"/>
    <n v="29165"/>
    <x v="25"/>
    <n v="165"/>
    <n v="779665790.39999998"/>
  </r>
  <r>
    <n v="2008"/>
    <n v="29167"/>
    <x v="25"/>
    <n v="167"/>
    <n v="156254184"/>
  </r>
  <r>
    <n v="2008"/>
    <n v="29169"/>
    <x v="25"/>
    <n v="169"/>
    <n v="248595544.80000001"/>
  </r>
  <r>
    <n v="2008"/>
    <n v="29173"/>
    <x v="25"/>
    <n v="173"/>
    <n v="96970162.799999997"/>
  </r>
  <r>
    <n v="2008"/>
    <n v="29175"/>
    <x v="25"/>
    <n v="175"/>
    <n v="145241170.80000001"/>
  </r>
  <r>
    <n v="2008"/>
    <n v="29177"/>
    <x v="25"/>
    <n v="177"/>
    <n v="53381758.799999997"/>
  </r>
  <r>
    <n v="2008"/>
    <n v="29179"/>
    <x v="25"/>
    <n v="179"/>
    <n v="3018548.4"/>
  </r>
  <r>
    <n v="2008"/>
    <n v="29183"/>
    <x v="25"/>
    <n v="183"/>
    <n v="1615690676"/>
  </r>
  <r>
    <n v="2008"/>
    <n v="29185"/>
    <x v="25"/>
    <n v="185"/>
    <n v="94887769.200000003"/>
  </r>
  <r>
    <n v="2008"/>
    <n v="29186"/>
    <x v="25"/>
    <n v="186"/>
    <n v="202569214.80000001"/>
  </r>
  <r>
    <n v="2008"/>
    <n v="29187"/>
    <x v="25"/>
    <n v="187"/>
    <n v="193281891.59999999"/>
  </r>
  <r>
    <n v="2008"/>
    <n v="29189"/>
    <x v="25"/>
    <n v="189"/>
    <n v="6440612349"/>
  </r>
  <r>
    <n v="2008"/>
    <n v="29195"/>
    <x v="25"/>
    <n v="195"/>
    <n v="287754616.80000001"/>
  </r>
  <r>
    <n v="2008"/>
    <n v="29197"/>
    <x v="25"/>
    <n v="197"/>
    <n v="21860082"/>
  </r>
  <r>
    <n v="2008"/>
    <n v="29201"/>
    <x v="25"/>
    <n v="201"/>
    <n v="218739021.59999999"/>
  </r>
  <r>
    <n v="2008"/>
    <n v="29203"/>
    <x v="25"/>
    <n v="203"/>
    <n v="46858174.799999997"/>
  </r>
  <r>
    <n v="2008"/>
    <n v="29205"/>
    <x v="25"/>
    <n v="205"/>
    <n v="45221276.399999999"/>
  </r>
  <r>
    <n v="2008"/>
    <n v="29207"/>
    <x v="25"/>
    <n v="207"/>
    <n v="109664287.2"/>
  </r>
  <r>
    <n v="2008"/>
    <n v="29209"/>
    <x v="25"/>
    <n v="209"/>
    <n v="100069011.59999999"/>
  </r>
  <r>
    <n v="2008"/>
    <n v="29211"/>
    <x v="25"/>
    <n v="211"/>
    <n v="19365060"/>
  </r>
  <r>
    <n v="2008"/>
    <n v="29213"/>
    <x v="25"/>
    <n v="213"/>
    <n v="234516476.40000001"/>
  </r>
  <r>
    <n v="2008"/>
    <n v="29215"/>
    <x v="25"/>
    <n v="215"/>
    <n v="124567002"/>
  </r>
  <r>
    <n v="2008"/>
    <n v="29217"/>
    <x v="25"/>
    <n v="217"/>
    <n v="180805683.59999999"/>
  </r>
  <r>
    <n v="2008"/>
    <n v="29219"/>
    <x v="25"/>
    <n v="219"/>
    <n v="233090760"/>
  </r>
  <r>
    <n v="2008"/>
    <n v="29221"/>
    <x v="25"/>
    <n v="221"/>
    <n v="42968546.399999999"/>
  </r>
  <r>
    <n v="2008"/>
    <n v="29223"/>
    <x v="25"/>
    <n v="223"/>
    <n v="78630049.200000003"/>
  </r>
  <r>
    <n v="2008"/>
    <n v="29225"/>
    <x v="25"/>
    <n v="225"/>
    <n v="390529393.19999999"/>
  </r>
  <r>
    <n v="2008"/>
    <n v="29229"/>
    <x v="25"/>
    <n v="229"/>
    <n v="111007507.2"/>
  </r>
  <r>
    <n v="2008"/>
    <n v="29510"/>
    <x v="25"/>
    <n v="510"/>
    <n v="1789726897"/>
  </r>
  <r>
    <n v="2008"/>
    <n v="30001"/>
    <x v="26"/>
    <n v="1"/>
    <n v="94951010.340000004"/>
  </r>
  <r>
    <n v="2008"/>
    <n v="30003"/>
    <x v="26"/>
    <n v="3"/>
    <n v="170663109.90000001"/>
  </r>
  <r>
    <n v="2008"/>
    <n v="30005"/>
    <x v="26"/>
    <n v="5"/>
    <n v="38061728.240000002"/>
  </r>
  <r>
    <n v="2008"/>
    <n v="30007"/>
    <x v="26"/>
    <n v="7"/>
    <n v="93640342.75"/>
  </r>
  <r>
    <n v="2008"/>
    <n v="30009"/>
    <x v="26"/>
    <n v="9"/>
    <n v="58871673.520000003"/>
  </r>
  <r>
    <n v="2008"/>
    <n v="30011"/>
    <x v="26"/>
    <n v="11"/>
    <n v="17265177.09"/>
  </r>
  <r>
    <n v="2008"/>
    <n v="30013"/>
    <x v="26"/>
    <n v="13"/>
    <n v="349752893.60000002"/>
  </r>
  <r>
    <n v="2008"/>
    <n v="30015"/>
    <x v="26"/>
    <n v="15"/>
    <n v="43857379.229999997"/>
  </r>
  <r>
    <n v="2008"/>
    <n v="30017"/>
    <x v="26"/>
    <n v="17"/>
    <n v="84869419.200000003"/>
  </r>
  <r>
    <n v="2008"/>
    <n v="30021"/>
    <x v="26"/>
    <n v="21"/>
    <n v="92283342.480000004"/>
  </r>
  <r>
    <n v="2008"/>
    <n v="30023"/>
    <x v="26"/>
    <n v="23"/>
    <n v="54205474.740000002"/>
  </r>
  <r>
    <n v="2008"/>
    <n v="30027"/>
    <x v="26"/>
    <n v="27"/>
    <n v="60785982.719999999"/>
  </r>
  <r>
    <n v="2008"/>
    <n v="30029"/>
    <x v="26"/>
    <n v="29"/>
    <n v="365779388"/>
  </r>
  <r>
    <n v="2008"/>
    <n v="30031"/>
    <x v="26"/>
    <n v="31"/>
    <n v="457055830.69999999"/>
  </r>
  <r>
    <n v="2008"/>
    <n v="30033"/>
    <x v="26"/>
    <n v="33"/>
    <n v="11051158.09"/>
  </r>
  <r>
    <n v="2008"/>
    <n v="30035"/>
    <x v="26"/>
    <n v="35"/>
    <n v="48884682.399999999"/>
  </r>
  <r>
    <n v="2008"/>
    <n v="30037"/>
    <x v="26"/>
    <n v="37"/>
    <n v="19741159.399999999"/>
  </r>
  <r>
    <n v="2008"/>
    <n v="30039"/>
    <x v="26"/>
    <n v="39"/>
    <n v="81426871.140000001"/>
  </r>
  <r>
    <n v="2008"/>
    <n v="30041"/>
    <x v="26"/>
    <n v="41"/>
    <n v="64525984.460000001"/>
  </r>
  <r>
    <n v="2008"/>
    <n v="30043"/>
    <x v="26"/>
    <n v="43"/>
    <n v="181882188.40000001"/>
  </r>
  <r>
    <n v="2008"/>
    <n v="30045"/>
    <x v="26"/>
    <n v="45"/>
    <n v="47109384.390000001"/>
  </r>
  <r>
    <n v="2008"/>
    <n v="30047"/>
    <x v="26"/>
    <n v="47"/>
    <n v="184877503.09999999"/>
  </r>
  <r>
    <n v="2008"/>
    <n v="30049"/>
    <x v="26"/>
    <n v="49"/>
    <n v="237761095.30000001"/>
  </r>
  <r>
    <n v="2008"/>
    <n v="30051"/>
    <x v="26"/>
    <n v="51"/>
    <n v="8352724.2659999998"/>
  </r>
  <r>
    <n v="2008"/>
    <n v="30053"/>
    <x v="26"/>
    <n v="53"/>
    <n v="84365776.840000004"/>
  </r>
  <r>
    <n v="2008"/>
    <n v="30055"/>
    <x v="26"/>
    <n v="55"/>
    <n v="8492296.1699999999"/>
  </r>
  <r>
    <n v="2008"/>
    <n v="30057"/>
    <x v="26"/>
    <n v="57"/>
    <n v="8164288.7999999998"/>
  </r>
  <r>
    <n v="2008"/>
    <n v="30061"/>
    <x v="26"/>
    <n v="61"/>
    <n v="176019700"/>
  </r>
  <r>
    <n v="2008"/>
    <n v="30063"/>
    <x v="26"/>
    <n v="63"/>
    <n v="574079915.79999995"/>
  </r>
  <r>
    <n v="2008"/>
    <n v="30065"/>
    <x v="26"/>
    <n v="65"/>
    <n v="28235767.600000001"/>
  </r>
  <r>
    <n v="2008"/>
    <n v="30067"/>
    <x v="26"/>
    <n v="67"/>
    <n v="179728887.80000001"/>
  </r>
  <r>
    <n v="2008"/>
    <n v="30069"/>
    <x v="26"/>
    <n v="69"/>
    <n v="6563833.3859999999"/>
  </r>
  <r>
    <n v="2008"/>
    <n v="30071"/>
    <x v="26"/>
    <n v="71"/>
    <n v="40528733.670000002"/>
  </r>
  <r>
    <n v="2008"/>
    <n v="30073"/>
    <x v="26"/>
    <n v="73"/>
    <n v="38614152.899999999"/>
  </r>
  <r>
    <n v="2008"/>
    <n v="30075"/>
    <x v="26"/>
    <n v="75"/>
    <n v="32806403.050000001"/>
  </r>
  <r>
    <n v="2008"/>
    <n v="30077"/>
    <x v="26"/>
    <n v="77"/>
    <n v="149240393.5"/>
  </r>
  <r>
    <n v="2008"/>
    <n v="30079"/>
    <x v="26"/>
    <n v="79"/>
    <n v="32156240.280000001"/>
  </r>
  <r>
    <n v="2008"/>
    <n v="30081"/>
    <x v="26"/>
    <n v="81"/>
    <n v="152514310"/>
  </r>
  <r>
    <n v="2008"/>
    <n v="30083"/>
    <x v="26"/>
    <n v="83"/>
    <n v="50341863.450000003"/>
  </r>
  <r>
    <n v="2008"/>
    <n v="30085"/>
    <x v="26"/>
    <n v="85"/>
    <n v="53016116.75"/>
  </r>
  <r>
    <n v="2008"/>
    <n v="30087"/>
    <x v="26"/>
    <n v="87"/>
    <n v="76830025.329999998"/>
  </r>
  <r>
    <n v="2008"/>
    <n v="30091"/>
    <x v="26"/>
    <n v="91"/>
    <n v="14417933.16"/>
  </r>
  <r>
    <n v="2008"/>
    <n v="30093"/>
    <x v="26"/>
    <n v="93"/>
    <n v="173482783.09999999"/>
  </r>
  <r>
    <n v="2008"/>
    <n v="30095"/>
    <x v="26"/>
    <n v="95"/>
    <n v="119770583"/>
  </r>
  <r>
    <n v="2008"/>
    <n v="30097"/>
    <x v="26"/>
    <n v="97"/>
    <n v="103108784.3"/>
  </r>
  <r>
    <n v="2008"/>
    <n v="30099"/>
    <x v="26"/>
    <n v="99"/>
    <n v="29495438.579999998"/>
  </r>
  <r>
    <n v="2008"/>
    <n v="30101"/>
    <x v="26"/>
    <n v="101"/>
    <n v="58298267.539999999"/>
  </r>
  <r>
    <n v="2008"/>
    <n v="30103"/>
    <x v="26"/>
    <n v="103"/>
    <n v="37252746.359999999"/>
  </r>
  <r>
    <n v="2008"/>
    <n v="30105"/>
    <x v="26"/>
    <n v="105"/>
    <n v="41179214.859999999"/>
  </r>
  <r>
    <n v="2008"/>
    <n v="30107"/>
    <x v="26"/>
    <n v="107"/>
    <n v="23344373.77"/>
  </r>
  <r>
    <n v="2008"/>
    <n v="30109"/>
    <x v="26"/>
    <n v="109"/>
    <n v="16701388.859999999"/>
  </r>
  <r>
    <n v="2008"/>
    <n v="30111"/>
    <x v="26"/>
    <n v="111"/>
    <n v="652936965.39999998"/>
  </r>
  <r>
    <n v="2008"/>
    <n v="31001"/>
    <x v="27"/>
    <n v="1"/>
    <n v="73060956.599999994"/>
  </r>
  <r>
    <n v="2008"/>
    <n v="31003"/>
    <x v="27"/>
    <n v="3"/>
    <n v="43584916.020000003"/>
  </r>
  <r>
    <n v="2008"/>
    <n v="31007"/>
    <x v="27"/>
    <n v="7"/>
    <n v="6645297.2999999998"/>
  </r>
  <r>
    <n v="2008"/>
    <n v="31009"/>
    <x v="27"/>
    <n v="9"/>
    <n v="7580727.4199999999"/>
  </r>
  <r>
    <n v="2008"/>
    <n v="31013"/>
    <x v="27"/>
    <n v="13"/>
    <n v="35446078.859999999"/>
  </r>
  <r>
    <n v="2008"/>
    <n v="31015"/>
    <x v="27"/>
    <n v="15"/>
    <n v="6499281.5999999996"/>
  </r>
  <r>
    <n v="2008"/>
    <n v="31017"/>
    <x v="27"/>
    <n v="17"/>
    <n v="21847491.600000001"/>
  </r>
  <r>
    <n v="2008"/>
    <n v="31019"/>
    <x v="27"/>
    <n v="19"/>
    <n v="310541311.89999998"/>
  </r>
  <r>
    <n v="2008"/>
    <n v="31021"/>
    <x v="27"/>
    <n v="21"/>
    <n v="20941297.559999999"/>
  </r>
  <r>
    <n v="2008"/>
    <n v="31023"/>
    <x v="27"/>
    <n v="23"/>
    <n v="56872944.960000001"/>
  </r>
  <r>
    <n v="2008"/>
    <n v="31025"/>
    <x v="27"/>
    <n v="25"/>
    <n v="248375359.19999999"/>
  </r>
  <r>
    <n v="2008"/>
    <n v="31027"/>
    <x v="27"/>
    <n v="27"/>
    <n v="49825388.039999999"/>
  </r>
  <r>
    <n v="2008"/>
    <n v="31029"/>
    <x v="27"/>
    <n v="29"/>
    <n v="11727024.300000001"/>
  </r>
  <r>
    <n v="2008"/>
    <n v="31031"/>
    <x v="27"/>
    <n v="31"/>
    <n v="70927590.180000007"/>
  </r>
  <r>
    <n v="2008"/>
    <n v="31033"/>
    <x v="27"/>
    <n v="33"/>
    <n v="132904701.59999999"/>
  </r>
  <r>
    <n v="2008"/>
    <n v="31037"/>
    <x v="27"/>
    <n v="37"/>
    <n v="60039573.299999997"/>
  </r>
  <r>
    <n v="2008"/>
    <n v="31039"/>
    <x v="27"/>
    <n v="39"/>
    <n v="58698545.640000001"/>
  </r>
  <r>
    <n v="2008"/>
    <n v="31041"/>
    <x v="27"/>
    <n v="41"/>
    <n v="48414465.359999999"/>
  </r>
  <r>
    <n v="2008"/>
    <n v="31043"/>
    <x v="27"/>
    <n v="43"/>
    <n v="113811656.5"/>
  </r>
  <r>
    <n v="2008"/>
    <n v="31045"/>
    <x v="27"/>
    <n v="45"/>
    <n v="64915366.740000002"/>
  </r>
  <r>
    <n v="2008"/>
    <n v="31047"/>
    <x v="27"/>
    <n v="47"/>
    <n v="282260737.19999999"/>
  </r>
  <r>
    <n v="2008"/>
    <n v="31049"/>
    <x v="27"/>
    <n v="49"/>
    <n v="100270955.8"/>
  </r>
  <r>
    <n v="2008"/>
    <n v="31051"/>
    <x v="27"/>
    <n v="51"/>
    <n v="14598473.640000001"/>
  </r>
  <r>
    <n v="2008"/>
    <n v="31053"/>
    <x v="27"/>
    <n v="53"/>
    <n v="186931059.59999999"/>
  </r>
  <r>
    <n v="2008"/>
    <n v="31055"/>
    <x v="27"/>
    <n v="55"/>
    <n v="2494110375"/>
  </r>
  <r>
    <n v="2008"/>
    <n v="31057"/>
    <x v="27"/>
    <n v="57"/>
    <n v="19955857.199999999"/>
  </r>
  <r>
    <n v="2008"/>
    <n v="31059"/>
    <x v="27"/>
    <n v="59"/>
    <n v="51941852.579999998"/>
  </r>
  <r>
    <n v="2008"/>
    <n v="31063"/>
    <x v="27"/>
    <n v="63"/>
    <n v="15703266.6"/>
  </r>
  <r>
    <n v="2008"/>
    <n v="31065"/>
    <x v="27"/>
    <n v="65"/>
    <n v="25636660.32"/>
  </r>
  <r>
    <n v="2008"/>
    <n v="31067"/>
    <x v="27"/>
    <n v="67"/>
    <n v="129198223.3"/>
  </r>
  <r>
    <n v="2008"/>
    <n v="31069"/>
    <x v="27"/>
    <n v="69"/>
    <n v="26236336.68"/>
  </r>
  <r>
    <n v="2008"/>
    <n v="31075"/>
    <x v="27"/>
    <n v="75"/>
    <n v="5940527.7000000002"/>
  </r>
  <r>
    <n v="2008"/>
    <n v="31077"/>
    <x v="27"/>
    <n v="77"/>
    <n v="7260828.7800000003"/>
  </r>
  <r>
    <n v="2008"/>
    <n v="31079"/>
    <x v="27"/>
    <n v="79"/>
    <n v="314562195.30000001"/>
  </r>
  <r>
    <n v="2008"/>
    <n v="31081"/>
    <x v="27"/>
    <n v="81"/>
    <n v="226712401.09999999"/>
  </r>
  <r>
    <n v="2008"/>
    <n v="31083"/>
    <x v="27"/>
    <n v="83"/>
    <n v="34070321.460000001"/>
  </r>
  <r>
    <n v="2008"/>
    <n v="31085"/>
    <x v="27"/>
    <n v="85"/>
    <n v="2925858.9"/>
  </r>
  <r>
    <n v="2008"/>
    <n v="31087"/>
    <x v="27"/>
    <n v="87"/>
    <n v="31073242.620000001"/>
  </r>
  <r>
    <n v="2008"/>
    <n v="31089"/>
    <x v="27"/>
    <n v="89"/>
    <n v="90900180.900000006"/>
  </r>
  <r>
    <n v="2008"/>
    <n v="31091"/>
    <x v="27"/>
    <n v="91"/>
    <n v="10395205.199999999"/>
  </r>
  <r>
    <n v="2008"/>
    <n v="31093"/>
    <x v="27"/>
    <n v="93"/>
    <n v="31713285.120000001"/>
  </r>
  <r>
    <n v="2008"/>
    <n v="31095"/>
    <x v="27"/>
    <n v="95"/>
    <n v="20575301.219999999"/>
  </r>
  <r>
    <n v="2008"/>
    <n v="31097"/>
    <x v="27"/>
    <n v="97"/>
    <n v="32032788.48"/>
  </r>
  <r>
    <n v="2008"/>
    <n v="31099"/>
    <x v="27"/>
    <n v="99"/>
    <n v="16353026.4"/>
  </r>
  <r>
    <n v="2008"/>
    <n v="31101"/>
    <x v="27"/>
    <n v="101"/>
    <n v="221392715.59999999"/>
  </r>
  <r>
    <n v="2008"/>
    <n v="31105"/>
    <x v="27"/>
    <n v="105"/>
    <n v="112337192.5"/>
  </r>
  <r>
    <n v="2008"/>
    <n v="31109"/>
    <x v="27"/>
    <n v="109"/>
    <n v="977389542.20000005"/>
  </r>
  <r>
    <n v="2008"/>
    <n v="31111"/>
    <x v="27"/>
    <n v="111"/>
    <n v="385810939.5"/>
  </r>
  <r>
    <n v="2008"/>
    <n v="31113"/>
    <x v="27"/>
    <n v="113"/>
    <n v="14095351.74"/>
  </r>
  <r>
    <n v="2008"/>
    <n v="31119"/>
    <x v="27"/>
    <n v="119"/>
    <n v="152109556.09999999"/>
  </r>
  <r>
    <n v="2008"/>
    <n v="31121"/>
    <x v="27"/>
    <n v="121"/>
    <n v="72271864.260000005"/>
  </r>
  <r>
    <n v="2008"/>
    <n v="31123"/>
    <x v="27"/>
    <n v="123"/>
    <n v="84527114.400000006"/>
  </r>
  <r>
    <n v="2008"/>
    <n v="31127"/>
    <x v="27"/>
    <n v="127"/>
    <n v="39333965.100000001"/>
  </r>
  <r>
    <n v="2008"/>
    <n v="31131"/>
    <x v="27"/>
    <n v="131"/>
    <n v="160120644.59999999"/>
  </r>
  <r>
    <n v="2008"/>
    <n v="31137"/>
    <x v="27"/>
    <n v="137"/>
    <n v="58019707.140000001"/>
  </r>
  <r>
    <n v="2008"/>
    <n v="31139"/>
    <x v="27"/>
    <n v="139"/>
    <n v="49415636.399999999"/>
  </r>
  <r>
    <n v="2008"/>
    <n v="31141"/>
    <x v="27"/>
    <n v="141"/>
    <n v="128264070.5"/>
  </r>
  <r>
    <n v="2008"/>
    <n v="31143"/>
    <x v="27"/>
    <n v="143"/>
    <n v="21331003.379999999"/>
  </r>
  <r>
    <n v="2008"/>
    <n v="31145"/>
    <x v="27"/>
    <n v="145"/>
    <n v="62313783.840000004"/>
  </r>
  <r>
    <n v="2008"/>
    <n v="31147"/>
    <x v="27"/>
    <n v="147"/>
    <n v="31874105.52"/>
  </r>
  <r>
    <n v="2008"/>
    <n v="31149"/>
    <x v="27"/>
    <n v="149"/>
    <n v="13327015.26"/>
  </r>
  <r>
    <n v="2008"/>
    <n v="31151"/>
    <x v="27"/>
    <n v="151"/>
    <n v="12185033.039999999"/>
  </r>
  <r>
    <n v="2008"/>
    <n v="31153"/>
    <x v="27"/>
    <n v="153"/>
    <n v="623591715"/>
  </r>
  <r>
    <n v="2008"/>
    <n v="31155"/>
    <x v="27"/>
    <n v="155"/>
    <n v="87946312.019999996"/>
  </r>
  <r>
    <n v="2008"/>
    <n v="31157"/>
    <x v="27"/>
    <n v="157"/>
    <n v="151244515.09999999"/>
  </r>
  <r>
    <n v="2008"/>
    <n v="31159"/>
    <x v="27"/>
    <n v="159"/>
    <n v="236348968.90000001"/>
  </r>
  <r>
    <n v="2008"/>
    <n v="31161"/>
    <x v="27"/>
    <n v="161"/>
    <n v="42612483.299999997"/>
  </r>
  <r>
    <n v="2008"/>
    <n v="31163"/>
    <x v="27"/>
    <n v="163"/>
    <n v="6390949.2599999998"/>
  </r>
  <r>
    <n v="2008"/>
    <n v="31165"/>
    <x v="27"/>
    <n v="165"/>
    <n v="6244538.2800000003"/>
  </r>
  <r>
    <n v="2008"/>
    <n v="31167"/>
    <x v="27"/>
    <n v="167"/>
    <n v="31716645"/>
  </r>
  <r>
    <n v="2008"/>
    <n v="31169"/>
    <x v="27"/>
    <n v="169"/>
    <n v="39850072.68"/>
  </r>
  <r>
    <n v="2008"/>
    <n v="31171"/>
    <x v="27"/>
    <n v="171"/>
    <n v="25913722.32"/>
  </r>
  <r>
    <n v="2008"/>
    <n v="31173"/>
    <x v="27"/>
    <n v="173"/>
    <n v="27191805.300000001"/>
  </r>
  <r>
    <n v="2008"/>
    <n v="31177"/>
    <x v="27"/>
    <n v="177"/>
    <n v="79539676.319999993"/>
  </r>
  <r>
    <n v="2008"/>
    <n v="31179"/>
    <x v="27"/>
    <n v="179"/>
    <n v="9436504.8000000007"/>
  </r>
  <r>
    <n v="2008"/>
    <n v="31183"/>
    <x v="27"/>
    <n v="183"/>
    <n v="15966296.16"/>
  </r>
  <r>
    <n v="2008"/>
    <n v="31185"/>
    <x v="27"/>
    <n v="185"/>
    <n v="257180371.19999999"/>
  </r>
  <r>
    <n v="2008"/>
    <n v="32001"/>
    <x v="28"/>
    <n v="1"/>
    <n v="234721454.69999999"/>
  </r>
  <r>
    <n v="2008"/>
    <n v="32003"/>
    <x v="28"/>
    <n v="3"/>
    <n v="5535409473"/>
  </r>
  <r>
    <n v="2008"/>
    <n v="32005"/>
    <x v="28"/>
    <n v="5"/>
    <n v="292995883.19999999"/>
  </r>
  <r>
    <n v="2008"/>
    <n v="32007"/>
    <x v="28"/>
    <n v="7"/>
    <n v="431164213.80000001"/>
  </r>
  <r>
    <n v="2008"/>
    <n v="32009"/>
    <x v="28"/>
    <n v="9"/>
    <n v="65991007.799999997"/>
  </r>
  <r>
    <n v="2008"/>
    <n v="32011"/>
    <x v="28"/>
    <n v="11"/>
    <n v="75854751.719999999"/>
  </r>
  <r>
    <n v="2008"/>
    <n v="32013"/>
    <x v="28"/>
    <n v="13"/>
    <n v="214227742.19999999"/>
  </r>
  <r>
    <n v="2008"/>
    <n v="32015"/>
    <x v="28"/>
    <n v="15"/>
    <n v="75304379.219999999"/>
  </r>
  <r>
    <n v="2008"/>
    <n v="32017"/>
    <x v="28"/>
    <n v="17"/>
    <n v="49344156.600000001"/>
  </r>
  <r>
    <n v="2008"/>
    <n v="32019"/>
    <x v="28"/>
    <n v="19"/>
    <n v="238086403.80000001"/>
  </r>
  <r>
    <n v="2008"/>
    <n v="32021"/>
    <x v="28"/>
    <n v="21"/>
    <n v="89101455.599999994"/>
  </r>
  <r>
    <n v="2008"/>
    <n v="32023"/>
    <x v="28"/>
    <n v="23"/>
    <n v="234849891.40000001"/>
  </r>
  <r>
    <n v="2008"/>
    <n v="32027"/>
    <x v="28"/>
    <n v="27"/>
    <n v="201274746"/>
  </r>
  <r>
    <n v="2008"/>
    <n v="32029"/>
    <x v="28"/>
    <n v="29"/>
    <n v="3319620"/>
  </r>
  <r>
    <n v="2008"/>
    <n v="32031"/>
    <x v="28"/>
    <n v="31"/>
    <n v="1532007851"/>
  </r>
  <r>
    <n v="2008"/>
    <n v="32033"/>
    <x v="28"/>
    <n v="33"/>
    <n v="104813557.40000001"/>
  </r>
  <r>
    <n v="2008"/>
    <n v="32510"/>
    <x v="28"/>
    <n v="510"/>
    <n v="79598412"/>
  </r>
  <r>
    <n v="2008"/>
    <n v="33001"/>
    <x v="29"/>
    <n v="1"/>
    <n v="259253627.69999999"/>
  </r>
  <r>
    <n v="2008"/>
    <n v="33003"/>
    <x v="29"/>
    <n v="3"/>
    <n v="267418935.80000001"/>
  </r>
  <r>
    <n v="2008"/>
    <n v="33005"/>
    <x v="29"/>
    <n v="5"/>
    <n v="229930940"/>
  </r>
  <r>
    <n v="2008"/>
    <n v="33007"/>
    <x v="29"/>
    <n v="7"/>
    <n v="124190336"/>
  </r>
  <r>
    <n v="2008"/>
    <n v="33009"/>
    <x v="29"/>
    <n v="9"/>
    <n v="351266058.39999998"/>
  </r>
  <r>
    <n v="2008"/>
    <n v="33011"/>
    <x v="29"/>
    <n v="11"/>
    <n v="1056283095"/>
  </r>
  <r>
    <n v="2008"/>
    <n v="33013"/>
    <x v="29"/>
    <n v="13"/>
    <n v="1211167386"/>
  </r>
  <r>
    <n v="2008"/>
    <n v="33015"/>
    <x v="29"/>
    <n v="15"/>
    <n v="1592329668"/>
  </r>
  <r>
    <n v="2008"/>
    <n v="33017"/>
    <x v="29"/>
    <n v="17"/>
    <n v="284821740.60000002"/>
  </r>
  <r>
    <n v="2008"/>
    <n v="33019"/>
    <x v="29"/>
    <n v="19"/>
    <n v="103790346.59999999"/>
  </r>
  <r>
    <n v="2008"/>
    <n v="34001"/>
    <x v="30"/>
    <n v="1"/>
    <n v="897514137.79999995"/>
  </r>
  <r>
    <n v="2008"/>
    <n v="34003"/>
    <x v="30"/>
    <n v="3"/>
    <n v="3558211159"/>
  </r>
  <r>
    <n v="2008"/>
    <n v="34005"/>
    <x v="30"/>
    <n v="5"/>
    <n v="2417470553"/>
  </r>
  <r>
    <n v="2008"/>
    <n v="34007"/>
    <x v="30"/>
    <n v="7"/>
    <n v="1990419289"/>
  </r>
  <r>
    <n v="2008"/>
    <n v="34009"/>
    <x v="30"/>
    <n v="9"/>
    <n v="228141620.09999999"/>
  </r>
  <r>
    <n v="2008"/>
    <n v="34011"/>
    <x v="30"/>
    <n v="11"/>
    <n v="100495500.40000001"/>
  </r>
  <r>
    <n v="2008"/>
    <n v="34013"/>
    <x v="30"/>
    <n v="13"/>
    <n v="2032331480"/>
  </r>
  <r>
    <n v="2008"/>
    <n v="34015"/>
    <x v="30"/>
    <n v="15"/>
    <n v="1040081905"/>
  </r>
  <r>
    <n v="2008"/>
    <n v="34017"/>
    <x v="30"/>
    <n v="17"/>
    <n v="1095746183"/>
  </r>
  <r>
    <n v="2008"/>
    <n v="34019"/>
    <x v="30"/>
    <n v="19"/>
    <n v="1046847115"/>
  </r>
  <r>
    <n v="2008"/>
    <n v="34021"/>
    <x v="30"/>
    <n v="21"/>
    <n v="1927468633"/>
  </r>
  <r>
    <n v="2008"/>
    <n v="34023"/>
    <x v="30"/>
    <n v="23"/>
    <n v="4111992794"/>
  </r>
  <r>
    <n v="2008"/>
    <n v="34025"/>
    <x v="30"/>
    <n v="25"/>
    <n v="1690855697"/>
  </r>
  <r>
    <n v="2008"/>
    <n v="34027"/>
    <x v="30"/>
    <n v="27"/>
    <n v="3123871334"/>
  </r>
  <r>
    <n v="2008"/>
    <n v="34029"/>
    <x v="30"/>
    <n v="29"/>
    <n v="1370128445"/>
  </r>
  <r>
    <n v="2008"/>
    <n v="34031"/>
    <x v="30"/>
    <n v="31"/>
    <n v="1277492699"/>
  </r>
  <r>
    <n v="2008"/>
    <n v="34033"/>
    <x v="30"/>
    <n v="33"/>
    <n v="400777598.19999999"/>
  </r>
  <r>
    <n v="2008"/>
    <n v="34035"/>
    <x v="30"/>
    <n v="35"/>
    <n v="1791184130"/>
  </r>
  <r>
    <n v="2008"/>
    <n v="34037"/>
    <x v="30"/>
    <n v="37"/>
    <n v="400539969"/>
  </r>
  <r>
    <n v="2008"/>
    <n v="34039"/>
    <x v="30"/>
    <n v="39"/>
    <n v="2210541158"/>
  </r>
  <r>
    <n v="2008"/>
    <n v="34041"/>
    <x v="30"/>
    <n v="41"/>
    <n v="936512195.29999995"/>
  </r>
  <r>
    <n v="2008"/>
    <n v="35001"/>
    <x v="31"/>
    <n v="1"/>
    <n v="3827974011"/>
  </r>
  <r>
    <n v="2008"/>
    <n v="35003"/>
    <x v="31"/>
    <n v="3"/>
    <n v="36883915.350000001"/>
  </r>
  <r>
    <n v="2008"/>
    <n v="35005"/>
    <x v="31"/>
    <n v="5"/>
    <n v="317438695.89999998"/>
  </r>
  <r>
    <n v="2008"/>
    <n v="35006"/>
    <x v="31"/>
    <n v="6"/>
    <n v="534845457.69999999"/>
  </r>
  <r>
    <n v="2008"/>
    <n v="35007"/>
    <x v="31"/>
    <n v="7"/>
    <n v="166431224"/>
  </r>
  <r>
    <n v="2008"/>
    <n v="35009"/>
    <x v="31"/>
    <n v="9"/>
    <n v="168874953.19999999"/>
  </r>
  <r>
    <n v="2008"/>
    <n v="35011"/>
    <x v="31"/>
    <n v="11"/>
    <n v="45291701.390000001"/>
  </r>
  <r>
    <n v="2008"/>
    <n v="35013"/>
    <x v="31"/>
    <n v="13"/>
    <n v="1106380646"/>
  </r>
  <r>
    <n v="2008"/>
    <n v="35015"/>
    <x v="31"/>
    <n v="15"/>
    <n v="302465957.19999999"/>
  </r>
  <r>
    <n v="2008"/>
    <n v="35017"/>
    <x v="31"/>
    <n v="17"/>
    <n v="207847809.5"/>
  </r>
  <r>
    <n v="2008"/>
    <n v="35019"/>
    <x v="31"/>
    <n v="19"/>
    <n v="497068473.80000001"/>
  </r>
  <r>
    <n v="2008"/>
    <n v="35023"/>
    <x v="31"/>
    <n v="23"/>
    <n v="205732095.59999999"/>
  </r>
  <r>
    <n v="2008"/>
    <n v="35025"/>
    <x v="31"/>
    <n v="25"/>
    <n v="173811119.80000001"/>
  </r>
  <r>
    <n v="2008"/>
    <n v="35027"/>
    <x v="31"/>
    <n v="27"/>
    <n v="184721725.5"/>
  </r>
  <r>
    <n v="2008"/>
    <n v="35028"/>
    <x v="31"/>
    <n v="28"/>
    <n v="53913533.380000003"/>
  </r>
  <r>
    <n v="2008"/>
    <n v="35029"/>
    <x v="31"/>
    <n v="29"/>
    <n v="390296236.19999999"/>
  </r>
  <r>
    <n v="2008"/>
    <n v="35031"/>
    <x v="31"/>
    <n v="31"/>
    <n v="761363869.60000002"/>
  </r>
  <r>
    <n v="2008"/>
    <n v="35033"/>
    <x v="31"/>
    <n v="33"/>
    <n v="81874110.329999998"/>
  </r>
  <r>
    <n v="2008"/>
    <n v="35035"/>
    <x v="31"/>
    <n v="35"/>
    <n v="445919307.60000002"/>
  </r>
  <r>
    <n v="2008"/>
    <n v="35037"/>
    <x v="31"/>
    <n v="37"/>
    <n v="436964997.89999998"/>
  </r>
  <r>
    <n v="2008"/>
    <n v="35039"/>
    <x v="31"/>
    <n v="39"/>
    <n v="161924394"/>
  </r>
  <r>
    <n v="2008"/>
    <n v="35041"/>
    <x v="31"/>
    <n v="41"/>
    <n v="126458488.5"/>
  </r>
  <r>
    <n v="2008"/>
    <n v="35043"/>
    <x v="31"/>
    <n v="43"/>
    <n v="856000347.70000005"/>
  </r>
  <r>
    <n v="2008"/>
    <n v="35045"/>
    <x v="31"/>
    <n v="45"/>
    <n v="915271197.20000005"/>
  </r>
  <r>
    <n v="2008"/>
    <n v="35047"/>
    <x v="31"/>
    <n v="47"/>
    <n v="206842555"/>
  </r>
  <r>
    <n v="2008"/>
    <n v="35049"/>
    <x v="31"/>
    <n v="49"/>
    <n v="1122000539"/>
  </r>
  <r>
    <n v="2008"/>
    <n v="35051"/>
    <x v="31"/>
    <n v="51"/>
    <n v="155044556.90000001"/>
  </r>
  <r>
    <n v="2008"/>
    <n v="35053"/>
    <x v="31"/>
    <n v="53"/>
    <n v="314715901"/>
  </r>
  <r>
    <n v="2008"/>
    <n v="35055"/>
    <x v="31"/>
    <n v="55"/>
    <n v="91073808"/>
  </r>
  <r>
    <n v="2008"/>
    <n v="35057"/>
    <x v="31"/>
    <n v="57"/>
    <n v="376710881.30000001"/>
  </r>
  <r>
    <n v="2008"/>
    <n v="35059"/>
    <x v="31"/>
    <n v="59"/>
    <n v="71772255.230000004"/>
  </r>
  <r>
    <n v="2008"/>
    <n v="35061"/>
    <x v="31"/>
    <n v="61"/>
    <n v="311766457.80000001"/>
  </r>
  <r>
    <n v="2008"/>
    <n v="36001"/>
    <x v="32"/>
    <n v="1"/>
    <n v="2116380931"/>
  </r>
  <r>
    <n v="2008"/>
    <n v="36003"/>
    <x v="32"/>
    <n v="3"/>
    <n v="82159680"/>
  </r>
  <r>
    <n v="2008"/>
    <n v="36005"/>
    <x v="32"/>
    <n v="5"/>
    <n v="1827903735"/>
  </r>
  <r>
    <n v="2008"/>
    <n v="36007"/>
    <x v="32"/>
    <n v="7"/>
    <n v="743730666"/>
  </r>
  <r>
    <n v="2008"/>
    <n v="36009"/>
    <x v="32"/>
    <n v="9"/>
    <n v="300894639"/>
  </r>
  <r>
    <n v="2008"/>
    <n v="36011"/>
    <x v="32"/>
    <n v="11"/>
    <n v="306350198.39999998"/>
  </r>
  <r>
    <n v="2008"/>
    <n v="36013"/>
    <x v="32"/>
    <n v="13"/>
    <n v="731375970"/>
  </r>
  <r>
    <n v="2008"/>
    <n v="36015"/>
    <x v="32"/>
    <n v="15"/>
    <n v="380000378.39999998"/>
  </r>
  <r>
    <n v="2008"/>
    <n v="36017"/>
    <x v="32"/>
    <n v="17"/>
    <n v="187359169.80000001"/>
  </r>
  <r>
    <n v="2008"/>
    <n v="36019"/>
    <x v="32"/>
    <n v="19"/>
    <n v="281837934"/>
  </r>
  <r>
    <n v="2008"/>
    <n v="36021"/>
    <x v="32"/>
    <n v="21"/>
    <n v="290471142"/>
  </r>
  <r>
    <n v="2008"/>
    <n v="36023"/>
    <x v="32"/>
    <n v="23"/>
    <n v="321493960.80000001"/>
  </r>
  <r>
    <n v="2008"/>
    <n v="36025"/>
    <x v="32"/>
    <n v="25"/>
    <n v="186059613.59999999"/>
  </r>
  <r>
    <n v="2008"/>
    <n v="36027"/>
    <x v="32"/>
    <n v="27"/>
    <n v="1260188654"/>
  </r>
  <r>
    <n v="2008"/>
    <n v="36029"/>
    <x v="32"/>
    <n v="29"/>
    <n v="3565360086"/>
  </r>
  <r>
    <n v="2008"/>
    <n v="36031"/>
    <x v="32"/>
    <n v="31"/>
    <n v="214421466"/>
  </r>
  <r>
    <n v="2008"/>
    <n v="36033"/>
    <x v="32"/>
    <n v="33"/>
    <n v="72055884"/>
  </r>
  <r>
    <n v="2008"/>
    <n v="36035"/>
    <x v="32"/>
    <n v="35"/>
    <n v="57410906.399999999"/>
  </r>
  <r>
    <n v="2008"/>
    <n v="36037"/>
    <x v="32"/>
    <n v="37"/>
    <n v="510840474"/>
  </r>
  <r>
    <n v="2008"/>
    <n v="36039"/>
    <x v="32"/>
    <n v="39"/>
    <n v="332022756"/>
  </r>
  <r>
    <n v="2008"/>
    <n v="36043"/>
    <x v="32"/>
    <n v="43"/>
    <n v="278491413"/>
  </r>
  <r>
    <n v="2008"/>
    <n v="36045"/>
    <x v="32"/>
    <n v="45"/>
    <n v="420145491"/>
  </r>
  <r>
    <n v="2008"/>
    <n v="36047"/>
    <x v="32"/>
    <n v="47"/>
    <n v="1921505051"/>
  </r>
  <r>
    <n v="2008"/>
    <n v="36049"/>
    <x v="32"/>
    <n v="49"/>
    <n v="80564432.400000006"/>
  </r>
  <r>
    <n v="2008"/>
    <n v="36051"/>
    <x v="32"/>
    <n v="51"/>
    <n v="275802960"/>
  </r>
  <r>
    <n v="2008"/>
    <n v="36053"/>
    <x v="32"/>
    <n v="53"/>
    <n v="283042440"/>
  </r>
  <r>
    <n v="2008"/>
    <n v="36055"/>
    <x v="32"/>
    <n v="55"/>
    <n v="2037497661"/>
  </r>
  <r>
    <n v="2008"/>
    <n v="36057"/>
    <x v="32"/>
    <n v="57"/>
    <n v="354049368"/>
  </r>
  <r>
    <n v="2008"/>
    <n v="36059"/>
    <x v="32"/>
    <n v="59"/>
    <n v="2796062234"/>
  </r>
  <r>
    <n v="2008"/>
    <n v="36061"/>
    <x v="32"/>
    <n v="61"/>
    <n v="1341855040"/>
  </r>
  <r>
    <n v="2008"/>
    <n v="36063"/>
    <x v="32"/>
    <n v="63"/>
    <n v="501592459.19999999"/>
  </r>
  <r>
    <n v="2008"/>
    <n v="36065"/>
    <x v="32"/>
    <n v="65"/>
    <n v="693249457.20000005"/>
  </r>
  <r>
    <n v="2008"/>
    <n v="36067"/>
    <x v="32"/>
    <n v="67"/>
    <n v="2104342217"/>
  </r>
  <r>
    <n v="2008"/>
    <n v="36069"/>
    <x v="32"/>
    <n v="69"/>
    <n v="628025439"/>
  </r>
  <r>
    <n v="2008"/>
    <n v="36071"/>
    <x v="32"/>
    <n v="71"/>
    <n v="1609024755"/>
  </r>
  <r>
    <n v="2008"/>
    <n v="36073"/>
    <x v="32"/>
    <n v="73"/>
    <n v="80317053"/>
  </r>
  <r>
    <n v="2008"/>
    <n v="36075"/>
    <x v="32"/>
    <n v="75"/>
    <n v="436657947"/>
  </r>
  <r>
    <n v="2008"/>
    <n v="36077"/>
    <x v="32"/>
    <n v="77"/>
    <n v="228572050.80000001"/>
  </r>
  <r>
    <n v="2008"/>
    <n v="36079"/>
    <x v="32"/>
    <n v="79"/>
    <n v="698447316"/>
  </r>
  <r>
    <n v="2008"/>
    <n v="36081"/>
    <x v="32"/>
    <n v="81"/>
    <n v="3080033435"/>
  </r>
  <r>
    <n v="2008"/>
    <n v="36083"/>
    <x v="32"/>
    <n v="83"/>
    <n v="567114913.79999995"/>
  </r>
  <r>
    <n v="2008"/>
    <n v="36085"/>
    <x v="32"/>
    <n v="85"/>
    <n v="1029981791"/>
  </r>
  <r>
    <n v="2008"/>
    <n v="36087"/>
    <x v="32"/>
    <n v="87"/>
    <n v="1385909142"/>
  </r>
  <r>
    <n v="2008"/>
    <n v="36089"/>
    <x v="32"/>
    <n v="89"/>
    <n v="290368405.80000001"/>
  </r>
  <r>
    <n v="2008"/>
    <n v="36091"/>
    <x v="32"/>
    <n v="91"/>
    <n v="1186978992"/>
  </r>
  <r>
    <n v="2008"/>
    <n v="36093"/>
    <x v="32"/>
    <n v="93"/>
    <n v="605193261"/>
  </r>
  <r>
    <n v="2008"/>
    <n v="36095"/>
    <x v="32"/>
    <n v="95"/>
    <n v="117587382"/>
  </r>
  <r>
    <n v="2008"/>
    <n v="36097"/>
    <x v="32"/>
    <n v="97"/>
    <n v="39629748"/>
  </r>
  <r>
    <n v="2008"/>
    <n v="36099"/>
    <x v="32"/>
    <n v="99"/>
    <n v="213394836"/>
  </r>
  <r>
    <n v="2008"/>
    <n v="36101"/>
    <x v="32"/>
    <n v="101"/>
    <n v="470658432"/>
  </r>
  <r>
    <n v="2008"/>
    <n v="36103"/>
    <x v="32"/>
    <n v="103"/>
    <n v="4522571598"/>
  </r>
  <r>
    <n v="2008"/>
    <n v="36105"/>
    <x v="32"/>
    <n v="105"/>
    <n v="222993369"/>
  </r>
  <r>
    <n v="2008"/>
    <n v="36107"/>
    <x v="32"/>
    <n v="107"/>
    <n v="227029068"/>
  </r>
  <r>
    <n v="2008"/>
    <n v="36109"/>
    <x v="32"/>
    <n v="109"/>
    <n v="122260836"/>
  </r>
  <r>
    <n v="2008"/>
    <n v="36111"/>
    <x v="32"/>
    <n v="111"/>
    <n v="896270865"/>
  </r>
  <r>
    <n v="2008"/>
    <n v="36113"/>
    <x v="32"/>
    <n v="113"/>
    <n v="433398534"/>
  </r>
  <r>
    <n v="2008"/>
    <n v="36115"/>
    <x v="32"/>
    <n v="115"/>
    <n v="130605636"/>
  </r>
  <r>
    <n v="2008"/>
    <n v="36117"/>
    <x v="32"/>
    <n v="117"/>
    <n v="216940095"/>
  </r>
  <r>
    <n v="2008"/>
    <n v="36119"/>
    <x v="32"/>
    <n v="119"/>
    <n v="3414238466"/>
  </r>
  <r>
    <n v="2008"/>
    <n v="36121"/>
    <x v="32"/>
    <n v="121"/>
    <n v="10248732"/>
  </r>
  <r>
    <n v="2008"/>
    <n v="36123"/>
    <x v="32"/>
    <n v="123"/>
    <n v="25992954"/>
  </r>
  <r>
    <n v="2008"/>
    <n v="37001"/>
    <x v="33"/>
    <n v="1"/>
    <n v="651422538"/>
  </r>
  <r>
    <n v="2008"/>
    <n v="37003"/>
    <x v="33"/>
    <n v="3"/>
    <n v="5050800"/>
  </r>
  <r>
    <n v="2008"/>
    <n v="37007"/>
    <x v="33"/>
    <n v="7"/>
    <n v="153119394"/>
  </r>
  <r>
    <n v="2008"/>
    <n v="37011"/>
    <x v="33"/>
    <n v="11"/>
    <n v="56726340"/>
  </r>
  <r>
    <n v="2008"/>
    <n v="37013"/>
    <x v="33"/>
    <n v="13"/>
    <n v="121349496"/>
  </r>
  <r>
    <n v="2008"/>
    <n v="37015"/>
    <x v="33"/>
    <n v="15"/>
    <n v="99610560"/>
  </r>
  <r>
    <n v="2008"/>
    <n v="37019"/>
    <x v="33"/>
    <n v="19"/>
    <n v="471049320"/>
  </r>
  <r>
    <n v="2008"/>
    <n v="37021"/>
    <x v="33"/>
    <n v="21"/>
    <n v="1336028272"/>
  </r>
  <r>
    <n v="2008"/>
    <n v="37023"/>
    <x v="33"/>
    <n v="23"/>
    <n v="421195728"/>
  </r>
  <r>
    <n v="2008"/>
    <n v="37025"/>
    <x v="33"/>
    <n v="25"/>
    <n v="801363954"/>
  </r>
  <r>
    <n v="2008"/>
    <n v="37027"/>
    <x v="33"/>
    <n v="27"/>
    <n v="280889994"/>
  </r>
  <r>
    <n v="2008"/>
    <n v="37029"/>
    <x v="33"/>
    <n v="29"/>
    <n v="40754100"/>
  </r>
  <r>
    <n v="2008"/>
    <n v="37031"/>
    <x v="33"/>
    <n v="31"/>
    <n v="325329348"/>
  </r>
  <r>
    <n v="2008"/>
    <n v="37033"/>
    <x v="33"/>
    <n v="33"/>
    <n v="64839462"/>
  </r>
  <r>
    <n v="2008"/>
    <n v="37035"/>
    <x v="33"/>
    <n v="35"/>
    <n v="719056702.79999995"/>
  </r>
  <r>
    <n v="2008"/>
    <n v="37037"/>
    <x v="33"/>
    <n v="37"/>
    <n v="319018959"/>
  </r>
  <r>
    <n v="2008"/>
    <n v="37039"/>
    <x v="33"/>
    <n v="39"/>
    <n v="118812384"/>
  </r>
  <r>
    <n v="2008"/>
    <n v="37041"/>
    <x v="33"/>
    <n v="41"/>
    <n v="20649720"/>
  </r>
  <r>
    <n v="2008"/>
    <n v="37045"/>
    <x v="33"/>
    <n v="45"/>
    <n v="318165996"/>
  </r>
  <r>
    <n v="2008"/>
    <n v="37047"/>
    <x v="33"/>
    <n v="47"/>
    <n v="234201570"/>
  </r>
  <r>
    <n v="2008"/>
    <n v="37049"/>
    <x v="33"/>
    <n v="49"/>
    <n v="452647938"/>
  </r>
  <r>
    <n v="2008"/>
    <n v="37051"/>
    <x v="33"/>
    <n v="51"/>
    <n v="1218352878"/>
  </r>
  <r>
    <n v="2008"/>
    <n v="37055"/>
    <x v="33"/>
    <n v="55"/>
    <n v="247445646"/>
  </r>
  <r>
    <n v="2008"/>
    <n v="37057"/>
    <x v="33"/>
    <n v="57"/>
    <n v="580700380"/>
  </r>
  <r>
    <n v="2008"/>
    <n v="37059"/>
    <x v="33"/>
    <n v="59"/>
    <n v="213835500"/>
  </r>
  <r>
    <n v="2008"/>
    <n v="37061"/>
    <x v="33"/>
    <n v="61"/>
    <n v="301124377.19999999"/>
  </r>
  <r>
    <n v="2008"/>
    <n v="37063"/>
    <x v="33"/>
    <n v="63"/>
    <n v="1127923794"/>
  </r>
  <r>
    <n v="2008"/>
    <n v="37065"/>
    <x v="33"/>
    <n v="65"/>
    <n v="169211279.40000001"/>
  </r>
  <r>
    <n v="2008"/>
    <n v="37067"/>
    <x v="33"/>
    <n v="67"/>
    <n v="770175483.60000002"/>
  </r>
  <r>
    <n v="2008"/>
    <n v="37069"/>
    <x v="33"/>
    <n v="69"/>
    <n v="108416520"/>
  </r>
  <r>
    <n v="2008"/>
    <n v="37071"/>
    <x v="33"/>
    <n v="71"/>
    <n v="1166024028"/>
  </r>
  <r>
    <n v="2008"/>
    <n v="37073"/>
    <x v="33"/>
    <n v="73"/>
    <n v="56789292"/>
  </r>
  <r>
    <n v="2008"/>
    <n v="37075"/>
    <x v="33"/>
    <n v="75"/>
    <n v="4706394"/>
  </r>
  <r>
    <n v="2008"/>
    <n v="37077"/>
    <x v="33"/>
    <n v="77"/>
    <n v="285342018"/>
  </r>
  <r>
    <n v="2008"/>
    <n v="37079"/>
    <x v="33"/>
    <n v="79"/>
    <n v="27471960"/>
  </r>
  <r>
    <n v="2008"/>
    <n v="37081"/>
    <x v="33"/>
    <n v="81"/>
    <n v="2171050497"/>
  </r>
  <r>
    <n v="2008"/>
    <n v="37083"/>
    <x v="33"/>
    <n v="83"/>
    <n v="354656196"/>
  </r>
  <r>
    <n v="2008"/>
    <n v="37085"/>
    <x v="33"/>
    <n v="85"/>
    <n v="380634510"/>
  </r>
  <r>
    <n v="2008"/>
    <n v="37087"/>
    <x v="33"/>
    <n v="87"/>
    <n v="419454300"/>
  </r>
  <r>
    <n v="2008"/>
    <n v="37089"/>
    <x v="33"/>
    <n v="89"/>
    <n v="458361198"/>
  </r>
  <r>
    <n v="2008"/>
    <n v="37091"/>
    <x v="33"/>
    <n v="91"/>
    <n v="16910664"/>
  </r>
  <r>
    <n v="2008"/>
    <n v="37093"/>
    <x v="33"/>
    <n v="93"/>
    <n v="89182122"/>
  </r>
  <r>
    <n v="2008"/>
    <n v="37097"/>
    <x v="33"/>
    <n v="97"/>
    <n v="1069400028"/>
  </r>
  <r>
    <n v="2008"/>
    <n v="37099"/>
    <x v="33"/>
    <n v="99"/>
    <n v="294881076"/>
  </r>
  <r>
    <n v="2008"/>
    <n v="37101"/>
    <x v="33"/>
    <n v="101"/>
    <n v="1000100124"/>
  </r>
  <r>
    <n v="2008"/>
    <n v="37103"/>
    <x v="33"/>
    <n v="103"/>
    <n v="104339646"/>
  </r>
  <r>
    <n v="2008"/>
    <n v="37105"/>
    <x v="33"/>
    <n v="105"/>
    <n v="241008438"/>
  </r>
  <r>
    <n v="2008"/>
    <n v="37107"/>
    <x v="33"/>
    <n v="107"/>
    <n v="231580644"/>
  </r>
  <r>
    <n v="2008"/>
    <n v="37109"/>
    <x v="33"/>
    <n v="109"/>
    <n v="140297316"/>
  </r>
  <r>
    <n v="2008"/>
    <n v="37111"/>
    <x v="33"/>
    <n v="111"/>
    <n v="370147219.19999999"/>
  </r>
  <r>
    <n v="2008"/>
    <n v="37113"/>
    <x v="33"/>
    <n v="113"/>
    <n v="117928128"/>
  </r>
  <r>
    <n v="2008"/>
    <n v="37115"/>
    <x v="33"/>
    <n v="115"/>
    <n v="76505346"/>
  </r>
  <r>
    <n v="2008"/>
    <n v="37117"/>
    <x v="33"/>
    <n v="117"/>
    <n v="86318904"/>
  </r>
  <r>
    <n v="2008"/>
    <n v="37119"/>
    <x v="33"/>
    <n v="119"/>
    <n v="4991345181"/>
  </r>
  <r>
    <n v="2008"/>
    <n v="37121"/>
    <x v="33"/>
    <n v="121"/>
    <n v="29770440"/>
  </r>
  <r>
    <n v="2008"/>
    <n v="37123"/>
    <x v="33"/>
    <n v="123"/>
    <n v="82345608"/>
  </r>
  <r>
    <n v="2008"/>
    <n v="37125"/>
    <x v="33"/>
    <n v="125"/>
    <n v="136800552"/>
  </r>
  <r>
    <n v="2008"/>
    <n v="37127"/>
    <x v="33"/>
    <n v="127"/>
    <n v="666426342"/>
  </r>
  <r>
    <n v="2008"/>
    <n v="37129"/>
    <x v="33"/>
    <n v="129"/>
    <n v="931485152.39999998"/>
  </r>
  <r>
    <n v="2008"/>
    <n v="37131"/>
    <x v="33"/>
    <n v="131"/>
    <n v="131049594"/>
  </r>
  <r>
    <n v="2008"/>
    <n v="37133"/>
    <x v="33"/>
    <n v="133"/>
    <n v="612669360"/>
  </r>
  <r>
    <n v="2008"/>
    <n v="37135"/>
    <x v="33"/>
    <n v="135"/>
    <n v="728991480"/>
  </r>
  <r>
    <n v="2008"/>
    <n v="37139"/>
    <x v="33"/>
    <n v="139"/>
    <n v="170299434"/>
  </r>
  <r>
    <n v="2008"/>
    <n v="37141"/>
    <x v="33"/>
    <n v="141"/>
    <n v="314672160"/>
  </r>
  <r>
    <n v="2008"/>
    <n v="37143"/>
    <x v="33"/>
    <n v="143"/>
    <n v="93908280"/>
  </r>
  <r>
    <n v="2008"/>
    <n v="37145"/>
    <x v="33"/>
    <n v="145"/>
    <n v="74324718"/>
  </r>
  <r>
    <n v="2008"/>
    <n v="37147"/>
    <x v="33"/>
    <n v="147"/>
    <n v="386720724"/>
  </r>
  <r>
    <n v="2008"/>
    <n v="37149"/>
    <x v="33"/>
    <n v="149"/>
    <n v="214516260"/>
  </r>
  <r>
    <n v="2008"/>
    <n v="37151"/>
    <x v="33"/>
    <n v="151"/>
    <n v="589487286"/>
  </r>
  <r>
    <n v="2008"/>
    <n v="37153"/>
    <x v="33"/>
    <n v="153"/>
    <n v="241550118"/>
  </r>
  <r>
    <n v="2008"/>
    <n v="37155"/>
    <x v="33"/>
    <n v="155"/>
    <n v="739800558"/>
  </r>
  <r>
    <n v="2008"/>
    <n v="37157"/>
    <x v="33"/>
    <n v="157"/>
    <n v="265038625.5"/>
  </r>
  <r>
    <n v="2008"/>
    <n v="37159"/>
    <x v="33"/>
    <n v="159"/>
    <n v="714817756.60000002"/>
  </r>
  <r>
    <n v="2008"/>
    <n v="37161"/>
    <x v="33"/>
    <n v="161"/>
    <n v="156111810"/>
  </r>
  <r>
    <n v="2008"/>
    <n v="37163"/>
    <x v="33"/>
    <n v="163"/>
    <n v="248072238"/>
  </r>
  <r>
    <n v="2008"/>
    <n v="37165"/>
    <x v="33"/>
    <n v="165"/>
    <n v="163302246"/>
  </r>
  <r>
    <n v="2008"/>
    <n v="37167"/>
    <x v="33"/>
    <n v="167"/>
    <n v="146058888"/>
  </r>
  <r>
    <n v="2008"/>
    <n v="37169"/>
    <x v="33"/>
    <n v="169"/>
    <n v="43085520"/>
  </r>
  <r>
    <n v="2008"/>
    <n v="37171"/>
    <x v="33"/>
    <n v="171"/>
    <n v="398893152"/>
  </r>
  <r>
    <n v="2008"/>
    <n v="37173"/>
    <x v="33"/>
    <n v="173"/>
    <n v="42541644"/>
  </r>
  <r>
    <n v="2008"/>
    <n v="37175"/>
    <x v="33"/>
    <n v="175"/>
    <n v="97198986"/>
  </r>
  <r>
    <n v="2008"/>
    <n v="37177"/>
    <x v="33"/>
    <n v="177"/>
    <n v="37780716"/>
  </r>
  <r>
    <n v="2008"/>
    <n v="37179"/>
    <x v="33"/>
    <n v="179"/>
    <n v="375402540"/>
  </r>
  <r>
    <n v="2008"/>
    <n v="37181"/>
    <x v="33"/>
    <n v="181"/>
    <n v="220972866"/>
  </r>
  <r>
    <n v="2008"/>
    <n v="37183"/>
    <x v="33"/>
    <n v="183"/>
    <n v="4026998261"/>
  </r>
  <r>
    <n v="2008"/>
    <n v="37185"/>
    <x v="33"/>
    <n v="185"/>
    <n v="108426768"/>
  </r>
  <r>
    <n v="2008"/>
    <n v="37187"/>
    <x v="33"/>
    <n v="187"/>
    <n v="28914585.600000001"/>
  </r>
  <r>
    <n v="2008"/>
    <n v="37189"/>
    <x v="33"/>
    <n v="189"/>
    <n v="267204522"/>
  </r>
  <r>
    <n v="2008"/>
    <n v="37191"/>
    <x v="33"/>
    <n v="191"/>
    <n v="257724390"/>
  </r>
  <r>
    <n v="2008"/>
    <n v="37193"/>
    <x v="33"/>
    <n v="193"/>
    <n v="173544024"/>
  </r>
  <r>
    <n v="2008"/>
    <n v="37195"/>
    <x v="33"/>
    <n v="195"/>
    <n v="510044058"/>
  </r>
  <r>
    <n v="2008"/>
    <n v="37197"/>
    <x v="33"/>
    <n v="197"/>
    <n v="264153180"/>
  </r>
  <r>
    <n v="2008"/>
    <n v="37199"/>
    <x v="33"/>
    <n v="199"/>
    <n v="80198652"/>
  </r>
  <r>
    <n v="2008"/>
    <n v="38001"/>
    <x v="34"/>
    <n v="1"/>
    <n v="13998148.359999999"/>
  </r>
  <r>
    <n v="2008"/>
    <n v="38003"/>
    <x v="34"/>
    <n v="3"/>
    <n v="145096235.90000001"/>
  </r>
  <r>
    <n v="2008"/>
    <n v="38005"/>
    <x v="34"/>
    <n v="5"/>
    <n v="42715151.060000002"/>
  </r>
  <r>
    <n v="2008"/>
    <n v="38007"/>
    <x v="34"/>
    <n v="7"/>
    <n v="38119453.390000001"/>
  </r>
  <r>
    <n v="2008"/>
    <n v="38009"/>
    <x v="34"/>
    <n v="9"/>
    <n v="34128934.159999996"/>
  </r>
  <r>
    <n v="2008"/>
    <n v="38011"/>
    <x v="34"/>
    <n v="11"/>
    <n v="18069170.02"/>
  </r>
  <r>
    <n v="2008"/>
    <n v="38013"/>
    <x v="34"/>
    <n v="13"/>
    <n v="21131845.579999998"/>
  </r>
  <r>
    <n v="2008"/>
    <n v="38015"/>
    <x v="34"/>
    <n v="15"/>
    <n v="294595077.39999998"/>
  </r>
  <r>
    <n v="2008"/>
    <n v="38017"/>
    <x v="34"/>
    <n v="17"/>
    <n v="692300317.20000005"/>
  </r>
  <r>
    <n v="2008"/>
    <n v="38019"/>
    <x v="34"/>
    <n v="19"/>
    <n v="20851032.809999999"/>
  </r>
  <r>
    <n v="2008"/>
    <n v="38021"/>
    <x v="34"/>
    <n v="21"/>
    <n v="10361148.9"/>
  </r>
  <r>
    <n v="2008"/>
    <n v="38023"/>
    <x v="34"/>
    <n v="23"/>
    <n v="12798673.029999999"/>
  </r>
  <r>
    <n v="2008"/>
    <n v="38025"/>
    <x v="34"/>
    <n v="25"/>
    <n v="9402567.0840000007"/>
  </r>
  <r>
    <n v="2008"/>
    <n v="38027"/>
    <x v="34"/>
    <n v="27"/>
    <n v="11440675.779999999"/>
  </r>
  <r>
    <n v="2008"/>
    <n v="38029"/>
    <x v="34"/>
    <n v="29"/>
    <n v="26344658.41"/>
  </r>
  <r>
    <n v="2008"/>
    <n v="38031"/>
    <x v="34"/>
    <n v="31"/>
    <n v="29091937.120000001"/>
  </r>
  <r>
    <n v="2008"/>
    <n v="38033"/>
    <x v="34"/>
    <n v="33"/>
    <n v="21257054.539999999"/>
  </r>
  <r>
    <n v="2008"/>
    <n v="38035"/>
    <x v="34"/>
    <n v="35"/>
    <n v="347341789.89999998"/>
  </r>
  <r>
    <n v="2008"/>
    <n v="38037"/>
    <x v="34"/>
    <n v="37"/>
    <n v="7723617.1140000001"/>
  </r>
  <r>
    <n v="2008"/>
    <n v="38039"/>
    <x v="34"/>
    <n v="39"/>
    <n v="12203019.01"/>
  </r>
  <r>
    <n v="2008"/>
    <n v="38041"/>
    <x v="34"/>
    <n v="41"/>
    <n v="13621341.85"/>
  </r>
  <r>
    <n v="2008"/>
    <n v="38043"/>
    <x v="34"/>
    <n v="43"/>
    <n v="88909631.340000004"/>
  </r>
  <r>
    <n v="2008"/>
    <n v="38045"/>
    <x v="34"/>
    <n v="45"/>
    <n v="28339191.140000001"/>
  </r>
  <r>
    <n v="2008"/>
    <n v="38047"/>
    <x v="34"/>
    <n v="47"/>
    <n v="6420860.6100000003"/>
  </r>
  <r>
    <n v="2008"/>
    <n v="38049"/>
    <x v="34"/>
    <n v="49"/>
    <n v="69916554.709999993"/>
  </r>
  <r>
    <n v="2008"/>
    <n v="38051"/>
    <x v="34"/>
    <n v="51"/>
    <n v="8451365.2919999994"/>
  </r>
  <r>
    <n v="2008"/>
    <n v="38053"/>
    <x v="34"/>
    <n v="53"/>
    <n v="68976979.640000001"/>
  </r>
  <r>
    <n v="2008"/>
    <n v="38055"/>
    <x v="34"/>
    <n v="55"/>
    <n v="89231099.390000001"/>
  </r>
  <r>
    <n v="2008"/>
    <n v="38057"/>
    <x v="34"/>
    <n v="57"/>
    <n v="39104947.549999997"/>
  </r>
  <r>
    <n v="2008"/>
    <n v="38059"/>
    <x v="34"/>
    <n v="59"/>
    <n v="241039235.80000001"/>
  </r>
  <r>
    <n v="2008"/>
    <n v="38061"/>
    <x v="34"/>
    <n v="61"/>
    <n v="77728823.239999995"/>
  </r>
  <r>
    <n v="2008"/>
    <n v="38063"/>
    <x v="34"/>
    <n v="63"/>
    <n v="38820066.329999998"/>
  </r>
  <r>
    <n v="2008"/>
    <n v="38065"/>
    <x v="34"/>
    <n v="65"/>
    <n v="6285960.6960000005"/>
  </r>
  <r>
    <n v="2008"/>
    <n v="38067"/>
    <x v="34"/>
    <n v="67"/>
    <n v="62382531.82"/>
  </r>
  <r>
    <n v="2008"/>
    <n v="38069"/>
    <x v="34"/>
    <n v="69"/>
    <n v="34253970.009999998"/>
  </r>
  <r>
    <n v="2008"/>
    <n v="38071"/>
    <x v="34"/>
    <n v="71"/>
    <n v="71731524.920000002"/>
  </r>
  <r>
    <n v="2008"/>
    <n v="38075"/>
    <x v="34"/>
    <n v="75"/>
    <n v="13313074.32"/>
  </r>
  <r>
    <n v="2008"/>
    <n v="38077"/>
    <x v="34"/>
    <n v="77"/>
    <n v="150296820.69999999"/>
  </r>
  <r>
    <n v="2008"/>
    <n v="38079"/>
    <x v="34"/>
    <n v="79"/>
    <n v="44381129.619999997"/>
  </r>
  <r>
    <n v="2008"/>
    <n v="38081"/>
    <x v="34"/>
    <n v="81"/>
    <n v="18892564.98"/>
  </r>
  <r>
    <n v="2008"/>
    <n v="38083"/>
    <x v="34"/>
    <n v="83"/>
    <n v="9347460.6600000001"/>
  </r>
  <r>
    <n v="2008"/>
    <n v="38085"/>
    <x v="34"/>
    <n v="85"/>
    <n v="5148882.1440000003"/>
  </r>
  <r>
    <n v="2008"/>
    <n v="38087"/>
    <x v="34"/>
    <n v="87"/>
    <n v="15137245.77"/>
  </r>
  <r>
    <n v="2008"/>
    <n v="38089"/>
    <x v="34"/>
    <n v="89"/>
    <n v="147568366.80000001"/>
  </r>
  <r>
    <n v="2008"/>
    <n v="38091"/>
    <x v="34"/>
    <n v="91"/>
    <n v="8582726.352"/>
  </r>
  <r>
    <n v="2008"/>
    <n v="38093"/>
    <x v="34"/>
    <n v="93"/>
    <n v="199454953.40000001"/>
  </r>
  <r>
    <n v="2008"/>
    <n v="38095"/>
    <x v="34"/>
    <n v="95"/>
    <n v="14720716.539999999"/>
  </r>
  <r>
    <n v="2008"/>
    <n v="38097"/>
    <x v="34"/>
    <n v="97"/>
    <n v="142248896"/>
  </r>
  <r>
    <n v="2008"/>
    <n v="38099"/>
    <x v="34"/>
    <n v="99"/>
    <n v="81422018.709999993"/>
  </r>
  <r>
    <n v="2008"/>
    <n v="38101"/>
    <x v="34"/>
    <n v="101"/>
    <n v="311788432.5"/>
  </r>
  <r>
    <n v="2008"/>
    <n v="38103"/>
    <x v="34"/>
    <n v="103"/>
    <n v="46336595.890000001"/>
  </r>
  <r>
    <n v="2008"/>
    <n v="38105"/>
    <x v="34"/>
    <n v="105"/>
    <n v="114975703.7"/>
  </r>
  <r>
    <n v="2008"/>
    <n v="39001"/>
    <x v="35"/>
    <n v="1"/>
    <n v="78127326.239999995"/>
  </r>
  <r>
    <n v="2008"/>
    <n v="39003"/>
    <x v="35"/>
    <n v="3"/>
    <n v="507080689.5"/>
  </r>
  <r>
    <n v="2008"/>
    <n v="39005"/>
    <x v="35"/>
    <n v="5"/>
    <n v="409926549.89999998"/>
  </r>
  <r>
    <n v="2008"/>
    <n v="39007"/>
    <x v="35"/>
    <n v="7"/>
    <n v="424640768.89999998"/>
  </r>
  <r>
    <n v="2008"/>
    <n v="39009"/>
    <x v="35"/>
    <n v="9"/>
    <n v="261790672"/>
  </r>
  <r>
    <n v="2008"/>
    <n v="39011"/>
    <x v="35"/>
    <n v="11"/>
    <n v="250209604.80000001"/>
  </r>
  <r>
    <n v="2008"/>
    <n v="39013"/>
    <x v="35"/>
    <n v="13"/>
    <n v="464541843.60000002"/>
  </r>
  <r>
    <n v="2008"/>
    <n v="39015"/>
    <x v="35"/>
    <n v="15"/>
    <n v="182119220.69999999"/>
  </r>
  <r>
    <n v="2008"/>
    <n v="39017"/>
    <x v="35"/>
    <n v="17"/>
    <n v="915493920.70000005"/>
  </r>
  <r>
    <n v="2008"/>
    <n v="39021"/>
    <x v="35"/>
    <n v="21"/>
    <n v="90152819.879999995"/>
  </r>
  <r>
    <n v="2008"/>
    <n v="39023"/>
    <x v="35"/>
    <n v="23"/>
    <n v="726209067.89999998"/>
  </r>
  <r>
    <n v="2008"/>
    <n v="39025"/>
    <x v="35"/>
    <n v="25"/>
    <n v="679890793.89999998"/>
  </r>
  <r>
    <n v="2008"/>
    <n v="39027"/>
    <x v="35"/>
    <n v="27"/>
    <n v="251693884.90000001"/>
  </r>
  <r>
    <n v="2008"/>
    <n v="39029"/>
    <x v="35"/>
    <n v="29"/>
    <n v="181202175.09999999"/>
  </r>
  <r>
    <n v="2008"/>
    <n v="39031"/>
    <x v="35"/>
    <n v="31"/>
    <n v="84570426.840000004"/>
  </r>
  <r>
    <n v="2008"/>
    <n v="39033"/>
    <x v="35"/>
    <n v="33"/>
    <n v="115051659.7"/>
  </r>
  <r>
    <n v="2008"/>
    <n v="39035"/>
    <x v="35"/>
    <n v="35"/>
    <n v="5849233553"/>
  </r>
  <r>
    <n v="2008"/>
    <n v="39037"/>
    <x v="35"/>
    <n v="37"/>
    <n v="73708772.939999998"/>
  </r>
  <r>
    <n v="2008"/>
    <n v="39039"/>
    <x v="35"/>
    <n v="39"/>
    <n v="83569983.409999996"/>
  </r>
  <r>
    <n v="2008"/>
    <n v="39041"/>
    <x v="35"/>
    <n v="41"/>
    <n v="789274000.39999998"/>
  </r>
  <r>
    <n v="2008"/>
    <n v="39043"/>
    <x v="35"/>
    <n v="43"/>
    <n v="611613244.29999995"/>
  </r>
  <r>
    <n v="2008"/>
    <n v="39045"/>
    <x v="35"/>
    <n v="45"/>
    <n v="288608253.19999999"/>
  </r>
  <r>
    <n v="2008"/>
    <n v="39047"/>
    <x v="35"/>
    <n v="47"/>
    <n v="269850431.19999999"/>
  </r>
  <r>
    <n v="2008"/>
    <n v="39049"/>
    <x v="35"/>
    <n v="49"/>
    <n v="5570237166"/>
  </r>
  <r>
    <n v="2008"/>
    <n v="39051"/>
    <x v="35"/>
    <n v="51"/>
    <n v="276104842"/>
  </r>
  <r>
    <n v="2008"/>
    <n v="39053"/>
    <x v="35"/>
    <n v="53"/>
    <n v="150407019.19999999"/>
  </r>
  <r>
    <n v="2008"/>
    <n v="39055"/>
    <x v="35"/>
    <n v="55"/>
    <n v="210044772.09999999"/>
  </r>
  <r>
    <n v="2008"/>
    <n v="39057"/>
    <x v="35"/>
    <n v="57"/>
    <n v="776241088.10000002"/>
  </r>
  <r>
    <n v="2008"/>
    <n v="39059"/>
    <x v="35"/>
    <n v="59"/>
    <n v="546865488"/>
  </r>
  <r>
    <n v="2008"/>
    <n v="39061"/>
    <x v="35"/>
    <n v="61"/>
    <n v="4401118651"/>
  </r>
  <r>
    <n v="2008"/>
    <n v="39063"/>
    <x v="35"/>
    <n v="63"/>
    <n v="570777076.89999998"/>
  </r>
  <r>
    <n v="2008"/>
    <n v="39065"/>
    <x v="35"/>
    <n v="65"/>
    <n v="19015288.440000001"/>
  </r>
  <r>
    <n v="2008"/>
    <n v="39067"/>
    <x v="35"/>
    <n v="67"/>
    <n v="57806321.82"/>
  </r>
  <r>
    <n v="2008"/>
    <n v="39069"/>
    <x v="35"/>
    <n v="69"/>
    <n v="144354627.30000001"/>
  </r>
  <r>
    <n v="2008"/>
    <n v="39071"/>
    <x v="35"/>
    <n v="71"/>
    <n v="27314817.899999999"/>
  </r>
  <r>
    <n v="2008"/>
    <n v="39073"/>
    <x v="35"/>
    <n v="73"/>
    <n v="91052923.680000007"/>
  </r>
  <r>
    <n v="2008"/>
    <n v="39077"/>
    <x v="35"/>
    <n v="77"/>
    <n v="184393358.30000001"/>
  </r>
  <r>
    <n v="2008"/>
    <n v="39079"/>
    <x v="35"/>
    <n v="79"/>
    <n v="182928048"/>
  </r>
  <r>
    <n v="2008"/>
    <n v="39081"/>
    <x v="35"/>
    <n v="81"/>
    <n v="110566594.3"/>
  </r>
  <r>
    <n v="2008"/>
    <n v="39083"/>
    <x v="35"/>
    <n v="83"/>
    <n v="93225305.700000003"/>
  </r>
  <r>
    <n v="2008"/>
    <n v="39085"/>
    <x v="35"/>
    <n v="85"/>
    <n v="842745066.89999998"/>
  </r>
  <r>
    <n v="2008"/>
    <n v="39087"/>
    <x v="35"/>
    <n v="87"/>
    <n v="43369294.439999998"/>
  </r>
  <r>
    <n v="2008"/>
    <n v="39089"/>
    <x v="35"/>
    <n v="89"/>
    <n v="868681576.39999998"/>
  </r>
  <r>
    <n v="2008"/>
    <n v="39091"/>
    <x v="35"/>
    <n v="91"/>
    <n v="170117868.80000001"/>
  </r>
  <r>
    <n v="2008"/>
    <n v="39093"/>
    <x v="35"/>
    <n v="93"/>
    <n v="950220926.60000002"/>
  </r>
  <r>
    <n v="2008"/>
    <n v="39095"/>
    <x v="35"/>
    <n v="95"/>
    <n v="1799788526"/>
  </r>
  <r>
    <n v="2008"/>
    <n v="39097"/>
    <x v="35"/>
    <n v="97"/>
    <n v="456363643.19999999"/>
  </r>
  <r>
    <n v="2008"/>
    <n v="39099"/>
    <x v="35"/>
    <n v="99"/>
    <n v="884348429.70000005"/>
  </r>
  <r>
    <n v="2008"/>
    <n v="39101"/>
    <x v="35"/>
    <n v="101"/>
    <n v="198587372.69999999"/>
  </r>
  <r>
    <n v="2008"/>
    <n v="39103"/>
    <x v="35"/>
    <n v="103"/>
    <n v="794463250.89999998"/>
  </r>
  <r>
    <n v="2008"/>
    <n v="39105"/>
    <x v="35"/>
    <n v="105"/>
    <n v="96074846.280000001"/>
  </r>
  <r>
    <n v="2008"/>
    <n v="39107"/>
    <x v="35"/>
    <n v="107"/>
    <n v="63613299.780000001"/>
  </r>
  <r>
    <n v="2008"/>
    <n v="39109"/>
    <x v="35"/>
    <n v="109"/>
    <n v="438473310.69999999"/>
  </r>
  <r>
    <n v="2008"/>
    <n v="39111"/>
    <x v="35"/>
    <n v="111"/>
    <n v="56660895.539999999"/>
  </r>
  <r>
    <n v="2008"/>
    <n v="39113"/>
    <x v="35"/>
    <n v="113"/>
    <n v="2425383052"/>
  </r>
  <r>
    <n v="2008"/>
    <n v="39117"/>
    <x v="35"/>
    <n v="117"/>
    <n v="322964371.69999999"/>
  </r>
  <r>
    <n v="2008"/>
    <n v="39119"/>
    <x v="35"/>
    <n v="119"/>
    <n v="524955895.39999998"/>
  </r>
  <r>
    <n v="2008"/>
    <n v="39121"/>
    <x v="35"/>
    <n v="121"/>
    <n v="114936187.8"/>
  </r>
  <r>
    <n v="2008"/>
    <n v="39123"/>
    <x v="35"/>
    <n v="123"/>
    <n v="168164811.09999999"/>
  </r>
  <r>
    <n v="2008"/>
    <n v="39125"/>
    <x v="35"/>
    <n v="125"/>
    <n v="42065629.890000001"/>
  </r>
  <r>
    <n v="2008"/>
    <n v="39127"/>
    <x v="35"/>
    <n v="127"/>
    <n v="11506494.66"/>
  </r>
  <r>
    <n v="2008"/>
    <n v="39129"/>
    <x v="35"/>
    <n v="129"/>
    <n v="258506371"/>
  </r>
  <r>
    <n v="2008"/>
    <n v="39131"/>
    <x v="35"/>
    <n v="131"/>
    <n v="154820261.90000001"/>
  </r>
  <r>
    <n v="2008"/>
    <n v="39133"/>
    <x v="35"/>
    <n v="133"/>
    <n v="929046827.5"/>
  </r>
  <r>
    <n v="2008"/>
    <n v="39135"/>
    <x v="35"/>
    <n v="135"/>
    <n v="240839964.59999999"/>
  </r>
  <r>
    <n v="2008"/>
    <n v="39137"/>
    <x v="35"/>
    <n v="137"/>
    <n v="21820188.73"/>
  </r>
  <r>
    <n v="2008"/>
    <n v="39139"/>
    <x v="35"/>
    <n v="139"/>
    <n v="485757652.10000002"/>
  </r>
  <r>
    <n v="2008"/>
    <n v="39141"/>
    <x v="35"/>
    <n v="141"/>
    <n v="234413425.5"/>
  </r>
  <r>
    <n v="2008"/>
    <n v="39143"/>
    <x v="35"/>
    <n v="143"/>
    <n v="598156468.10000002"/>
  </r>
  <r>
    <n v="2008"/>
    <n v="39145"/>
    <x v="35"/>
    <n v="145"/>
    <n v="238061212"/>
  </r>
  <r>
    <n v="2008"/>
    <n v="39147"/>
    <x v="35"/>
    <n v="147"/>
    <n v="95642373.359999999"/>
  </r>
  <r>
    <n v="2008"/>
    <n v="39149"/>
    <x v="35"/>
    <n v="149"/>
    <n v="312055667.69999999"/>
  </r>
  <r>
    <n v="2008"/>
    <n v="39151"/>
    <x v="35"/>
    <n v="151"/>
    <n v="971250960.89999998"/>
  </r>
  <r>
    <n v="2008"/>
    <n v="39153"/>
    <x v="35"/>
    <n v="153"/>
    <n v="2421937877"/>
  </r>
  <r>
    <n v="2008"/>
    <n v="39155"/>
    <x v="35"/>
    <n v="155"/>
    <n v="836050553.5"/>
  </r>
  <r>
    <n v="2008"/>
    <n v="39157"/>
    <x v="35"/>
    <n v="157"/>
    <n v="389072105.60000002"/>
  </r>
  <r>
    <n v="2008"/>
    <n v="39159"/>
    <x v="35"/>
    <n v="159"/>
    <n v="223026301.69999999"/>
  </r>
  <r>
    <n v="2008"/>
    <n v="39161"/>
    <x v="35"/>
    <n v="161"/>
    <n v="123390193.40000001"/>
  </r>
  <r>
    <n v="2008"/>
    <n v="39163"/>
    <x v="35"/>
    <n v="163"/>
    <n v="13296231"/>
  </r>
  <r>
    <n v="2008"/>
    <n v="39165"/>
    <x v="35"/>
    <n v="165"/>
    <n v="1052164224"/>
  </r>
  <r>
    <n v="2008"/>
    <n v="39167"/>
    <x v="35"/>
    <n v="167"/>
    <n v="296573279.19999999"/>
  </r>
  <r>
    <n v="2008"/>
    <n v="39169"/>
    <x v="35"/>
    <n v="169"/>
    <n v="402994562.69999999"/>
  </r>
  <r>
    <n v="2008"/>
    <n v="39171"/>
    <x v="35"/>
    <n v="171"/>
    <n v="252963414.5"/>
  </r>
  <r>
    <n v="2008"/>
    <n v="39173"/>
    <x v="35"/>
    <n v="173"/>
    <n v="1169592407"/>
  </r>
  <r>
    <n v="2008"/>
    <n v="39175"/>
    <x v="35"/>
    <n v="175"/>
    <n v="196472657.59999999"/>
  </r>
  <r>
    <n v="2008"/>
    <n v="40001"/>
    <x v="36"/>
    <n v="1"/>
    <n v="69130446"/>
  </r>
  <r>
    <n v="2008"/>
    <n v="40005"/>
    <x v="36"/>
    <n v="5"/>
    <n v="285360684"/>
  </r>
  <r>
    <n v="2008"/>
    <n v="40007"/>
    <x v="36"/>
    <n v="7"/>
    <n v="39388188"/>
  </r>
  <r>
    <n v="2008"/>
    <n v="40009"/>
    <x v="36"/>
    <n v="9"/>
    <n v="224103996"/>
  </r>
  <r>
    <n v="2008"/>
    <n v="40011"/>
    <x v="36"/>
    <n v="11"/>
    <n v="43362216"/>
  </r>
  <r>
    <n v="2008"/>
    <n v="40013"/>
    <x v="36"/>
    <n v="13"/>
    <n v="263299302"/>
  </r>
  <r>
    <n v="2008"/>
    <n v="40015"/>
    <x v="36"/>
    <n v="15"/>
    <n v="152004924"/>
  </r>
  <r>
    <n v="2008"/>
    <n v="40017"/>
    <x v="36"/>
    <n v="17"/>
    <n v="687336478.29999995"/>
  </r>
  <r>
    <n v="2008"/>
    <n v="40019"/>
    <x v="36"/>
    <n v="19"/>
    <n v="327305038"/>
  </r>
  <r>
    <n v="2008"/>
    <n v="40021"/>
    <x v="36"/>
    <n v="21"/>
    <n v="71781135.120000005"/>
  </r>
  <r>
    <n v="2008"/>
    <n v="40023"/>
    <x v="36"/>
    <n v="23"/>
    <n v="127224894"/>
  </r>
  <r>
    <n v="2008"/>
    <n v="40025"/>
    <x v="36"/>
    <n v="25"/>
    <n v="46989751.799999997"/>
  </r>
  <r>
    <n v="2008"/>
    <n v="40027"/>
    <x v="36"/>
    <n v="27"/>
    <n v="744871777.10000002"/>
  </r>
  <r>
    <n v="2008"/>
    <n v="40029"/>
    <x v="36"/>
    <n v="29"/>
    <n v="45415476"/>
  </r>
  <r>
    <n v="2008"/>
    <n v="40031"/>
    <x v="36"/>
    <n v="31"/>
    <n v="474616546.30000001"/>
  </r>
  <r>
    <n v="2008"/>
    <n v="40033"/>
    <x v="36"/>
    <n v="33"/>
    <n v="60519198"/>
  </r>
  <r>
    <n v="2008"/>
    <n v="40035"/>
    <x v="36"/>
    <n v="35"/>
    <n v="199529292"/>
  </r>
  <r>
    <n v="2008"/>
    <n v="40037"/>
    <x v="36"/>
    <n v="37"/>
    <n v="485486922"/>
  </r>
  <r>
    <n v="2008"/>
    <n v="40039"/>
    <x v="36"/>
    <n v="39"/>
    <n v="264552852"/>
  </r>
  <r>
    <n v="2008"/>
    <n v="40041"/>
    <x v="36"/>
    <n v="41"/>
    <n v="104712234"/>
  </r>
  <r>
    <n v="2008"/>
    <n v="40043"/>
    <x v="36"/>
    <n v="43"/>
    <n v="46495542"/>
  </r>
  <r>
    <n v="2008"/>
    <n v="40045"/>
    <x v="36"/>
    <n v="45"/>
    <n v="26671152"/>
  </r>
  <r>
    <n v="2008"/>
    <n v="40047"/>
    <x v="36"/>
    <n v="47"/>
    <n v="168633768"/>
  </r>
  <r>
    <n v="2008"/>
    <n v="40049"/>
    <x v="36"/>
    <n v="49"/>
    <n v="314901019.80000001"/>
  </r>
  <r>
    <n v="2008"/>
    <n v="40051"/>
    <x v="36"/>
    <n v="51"/>
    <n v="324207203"/>
  </r>
  <r>
    <n v="2008"/>
    <n v="40057"/>
    <x v="36"/>
    <n v="57"/>
    <n v="11593416"/>
  </r>
  <r>
    <n v="2008"/>
    <n v="40059"/>
    <x v="36"/>
    <n v="59"/>
    <n v="19304304"/>
  </r>
  <r>
    <n v="2008"/>
    <n v="40063"/>
    <x v="36"/>
    <n v="63"/>
    <n v="10596432"/>
  </r>
  <r>
    <n v="2008"/>
    <n v="40065"/>
    <x v="36"/>
    <n v="65"/>
    <n v="71208960"/>
  </r>
  <r>
    <n v="2008"/>
    <n v="40067"/>
    <x v="36"/>
    <n v="67"/>
    <n v="25045380"/>
  </r>
  <r>
    <n v="2008"/>
    <n v="40071"/>
    <x v="36"/>
    <n v="71"/>
    <n v="224118416.40000001"/>
  </r>
  <r>
    <n v="2008"/>
    <n v="40073"/>
    <x v="36"/>
    <n v="73"/>
    <n v="85952904"/>
  </r>
  <r>
    <n v="2008"/>
    <n v="40075"/>
    <x v="36"/>
    <n v="75"/>
    <n v="37608330"/>
  </r>
  <r>
    <n v="2008"/>
    <n v="40079"/>
    <x v="36"/>
    <n v="79"/>
    <n v="216973144.80000001"/>
  </r>
  <r>
    <n v="2008"/>
    <n v="40081"/>
    <x v="36"/>
    <n v="81"/>
    <n v="302369802"/>
  </r>
  <r>
    <n v="2008"/>
    <n v="40083"/>
    <x v="36"/>
    <n v="83"/>
    <n v="200187177"/>
  </r>
  <r>
    <n v="2008"/>
    <n v="40085"/>
    <x v="36"/>
    <n v="85"/>
    <n v="233235330"/>
  </r>
  <r>
    <n v="2008"/>
    <n v="40087"/>
    <x v="36"/>
    <n v="87"/>
    <n v="408392316"/>
  </r>
  <r>
    <n v="2008"/>
    <n v="40089"/>
    <x v="36"/>
    <n v="89"/>
    <n v="230438789.90000001"/>
  </r>
  <r>
    <n v="2008"/>
    <n v="40091"/>
    <x v="36"/>
    <n v="91"/>
    <n v="319381482"/>
  </r>
  <r>
    <n v="2008"/>
    <n v="40093"/>
    <x v="36"/>
    <n v="93"/>
    <n v="57763071.600000001"/>
  </r>
  <r>
    <n v="2008"/>
    <n v="40095"/>
    <x v="36"/>
    <n v="95"/>
    <n v="49365714"/>
  </r>
  <r>
    <n v="2008"/>
    <n v="40097"/>
    <x v="36"/>
    <n v="97"/>
    <n v="335871978"/>
  </r>
  <r>
    <n v="2008"/>
    <n v="40099"/>
    <x v="36"/>
    <n v="99"/>
    <n v="135950700"/>
  </r>
  <r>
    <n v="2008"/>
    <n v="40101"/>
    <x v="36"/>
    <n v="101"/>
    <n v="355028418"/>
  </r>
  <r>
    <n v="2008"/>
    <n v="40103"/>
    <x v="36"/>
    <n v="103"/>
    <n v="244912560"/>
  </r>
  <r>
    <n v="2008"/>
    <n v="40105"/>
    <x v="36"/>
    <n v="105"/>
    <n v="77519166"/>
  </r>
  <r>
    <n v="2008"/>
    <n v="40107"/>
    <x v="36"/>
    <n v="107"/>
    <n v="117079374"/>
  </r>
  <r>
    <n v="2008"/>
    <n v="40109"/>
    <x v="36"/>
    <n v="109"/>
    <n v="4495019608"/>
  </r>
  <r>
    <n v="2008"/>
    <n v="40111"/>
    <x v="36"/>
    <n v="111"/>
    <n v="271376922"/>
  </r>
  <r>
    <n v="2008"/>
    <n v="40113"/>
    <x v="36"/>
    <n v="113"/>
    <n v="86699178"/>
  </r>
  <r>
    <n v="2008"/>
    <n v="40115"/>
    <x v="36"/>
    <n v="115"/>
    <n v="276224958"/>
  </r>
  <r>
    <n v="2008"/>
    <n v="40117"/>
    <x v="36"/>
    <n v="117"/>
    <n v="121516758"/>
  </r>
  <r>
    <n v="2008"/>
    <n v="40119"/>
    <x v="36"/>
    <n v="119"/>
    <n v="201468854.09999999"/>
  </r>
  <r>
    <n v="2008"/>
    <n v="40121"/>
    <x v="36"/>
    <n v="121"/>
    <n v="333900336"/>
  </r>
  <r>
    <n v="2008"/>
    <n v="40123"/>
    <x v="36"/>
    <n v="123"/>
    <n v="97650996"/>
  </r>
  <r>
    <n v="2008"/>
    <n v="40125"/>
    <x v="36"/>
    <n v="125"/>
    <n v="299824008.5"/>
  </r>
  <r>
    <n v="2008"/>
    <n v="40127"/>
    <x v="36"/>
    <n v="127"/>
    <n v="79388694"/>
  </r>
  <r>
    <n v="2008"/>
    <n v="40131"/>
    <x v="36"/>
    <n v="131"/>
    <n v="622663722"/>
  </r>
  <r>
    <n v="2008"/>
    <n v="40133"/>
    <x v="36"/>
    <n v="133"/>
    <n v="180238164"/>
  </r>
  <r>
    <n v="2008"/>
    <n v="40135"/>
    <x v="36"/>
    <n v="135"/>
    <n v="319139922"/>
  </r>
  <r>
    <n v="2008"/>
    <n v="40137"/>
    <x v="36"/>
    <n v="137"/>
    <n v="175517862"/>
  </r>
  <r>
    <n v="2008"/>
    <n v="40139"/>
    <x v="36"/>
    <n v="139"/>
    <n v="166525681.19999999"/>
  </r>
  <r>
    <n v="2008"/>
    <n v="40141"/>
    <x v="36"/>
    <n v="141"/>
    <n v="9353862"/>
  </r>
  <r>
    <n v="2008"/>
    <n v="40143"/>
    <x v="36"/>
    <n v="143"/>
    <n v="2092648276"/>
  </r>
  <r>
    <n v="2008"/>
    <n v="40145"/>
    <x v="36"/>
    <n v="145"/>
    <n v="348387695.69999999"/>
  </r>
  <r>
    <n v="2008"/>
    <n v="40147"/>
    <x v="36"/>
    <n v="147"/>
    <n v="229331123.80000001"/>
  </r>
  <r>
    <n v="2008"/>
    <n v="40149"/>
    <x v="36"/>
    <n v="149"/>
    <n v="122502762"/>
  </r>
  <r>
    <n v="2008"/>
    <n v="40151"/>
    <x v="36"/>
    <n v="151"/>
    <n v="10907898"/>
  </r>
  <r>
    <n v="2008"/>
    <n v="40153"/>
    <x v="36"/>
    <n v="153"/>
    <n v="139602282"/>
  </r>
  <r>
    <n v="2008"/>
    <n v="41001"/>
    <x v="37"/>
    <n v="1"/>
    <n v="210071043.59999999"/>
  </r>
  <r>
    <n v="2008"/>
    <n v="41003"/>
    <x v="37"/>
    <n v="3"/>
    <n v="151857060"/>
  </r>
  <r>
    <n v="2008"/>
    <n v="41005"/>
    <x v="37"/>
    <n v="5"/>
    <n v="1395068255"/>
  </r>
  <r>
    <n v="2008"/>
    <n v="41007"/>
    <x v="37"/>
    <n v="7"/>
    <n v="294816294"/>
  </r>
  <r>
    <n v="2008"/>
    <n v="41009"/>
    <x v="37"/>
    <n v="9"/>
    <n v="229471166.40000001"/>
  </r>
  <r>
    <n v="2008"/>
    <n v="41011"/>
    <x v="37"/>
    <n v="11"/>
    <n v="300746555.39999998"/>
  </r>
  <r>
    <n v="2008"/>
    <n v="41013"/>
    <x v="37"/>
    <n v="13"/>
    <n v="69099555.599999994"/>
  </r>
  <r>
    <n v="2008"/>
    <n v="41015"/>
    <x v="37"/>
    <n v="15"/>
    <n v="119345646"/>
  </r>
  <r>
    <n v="2008"/>
    <n v="41017"/>
    <x v="37"/>
    <n v="17"/>
    <n v="679628620.79999995"/>
  </r>
  <r>
    <n v="2008"/>
    <n v="41019"/>
    <x v="37"/>
    <n v="19"/>
    <n v="1015705958"/>
  </r>
  <r>
    <n v="2008"/>
    <n v="41021"/>
    <x v="37"/>
    <n v="21"/>
    <n v="135011178"/>
  </r>
  <r>
    <n v="2008"/>
    <n v="41023"/>
    <x v="37"/>
    <n v="23"/>
    <n v="49689953.399999999"/>
  </r>
  <r>
    <n v="2008"/>
    <n v="41025"/>
    <x v="37"/>
    <n v="25"/>
    <n v="61576608.600000001"/>
  </r>
  <r>
    <n v="2008"/>
    <n v="41027"/>
    <x v="37"/>
    <n v="27"/>
    <n v="242637870"/>
  </r>
  <r>
    <n v="2008"/>
    <n v="41029"/>
    <x v="37"/>
    <n v="29"/>
    <n v="785382747"/>
  </r>
  <r>
    <n v="2008"/>
    <n v="41031"/>
    <x v="37"/>
    <n v="31"/>
    <n v="162457152"/>
  </r>
  <r>
    <n v="2008"/>
    <n v="41033"/>
    <x v="37"/>
    <n v="33"/>
    <n v="421094126.39999998"/>
  </r>
  <r>
    <n v="2008"/>
    <n v="41035"/>
    <x v="37"/>
    <n v="35"/>
    <n v="370069590.60000002"/>
  </r>
  <r>
    <n v="2008"/>
    <n v="41037"/>
    <x v="37"/>
    <n v="37"/>
    <n v="35876125.200000003"/>
  </r>
  <r>
    <n v="2008"/>
    <n v="41039"/>
    <x v="37"/>
    <n v="39"/>
    <n v="1242734444"/>
  </r>
  <r>
    <n v="2008"/>
    <n v="41041"/>
    <x v="37"/>
    <n v="41"/>
    <n v="329643756"/>
  </r>
  <r>
    <n v="2008"/>
    <n v="41043"/>
    <x v="37"/>
    <n v="43"/>
    <n v="914052060"/>
  </r>
  <r>
    <n v="2008"/>
    <n v="41045"/>
    <x v="37"/>
    <n v="45"/>
    <n v="230129234.40000001"/>
  </r>
  <r>
    <n v="2008"/>
    <n v="41047"/>
    <x v="37"/>
    <n v="47"/>
    <n v="1882803680"/>
  </r>
  <r>
    <n v="2008"/>
    <n v="41049"/>
    <x v="37"/>
    <n v="49"/>
    <n v="142038012"/>
  </r>
  <r>
    <n v="2008"/>
    <n v="41051"/>
    <x v="37"/>
    <n v="51"/>
    <n v="3279866387"/>
  </r>
  <r>
    <n v="2008"/>
    <n v="41053"/>
    <x v="37"/>
    <n v="53"/>
    <n v="231643083.59999999"/>
  </r>
  <r>
    <n v="2008"/>
    <n v="41055"/>
    <x v="37"/>
    <n v="55"/>
    <n v="102189030"/>
  </r>
  <r>
    <n v="2008"/>
    <n v="41057"/>
    <x v="37"/>
    <n v="57"/>
    <n v="166366764"/>
  </r>
  <r>
    <n v="2008"/>
    <n v="41059"/>
    <x v="37"/>
    <n v="59"/>
    <n v="515408227.19999999"/>
  </r>
  <r>
    <n v="2008"/>
    <n v="41061"/>
    <x v="37"/>
    <n v="61"/>
    <n v="187259874"/>
  </r>
  <r>
    <n v="2008"/>
    <n v="41063"/>
    <x v="37"/>
    <n v="63"/>
    <n v="33410749.199999999"/>
  </r>
  <r>
    <n v="2008"/>
    <n v="41065"/>
    <x v="37"/>
    <n v="65"/>
    <n v="291787241.39999998"/>
  </r>
  <r>
    <n v="2008"/>
    <n v="41067"/>
    <x v="37"/>
    <n v="67"/>
    <n v="1257444149"/>
  </r>
  <r>
    <n v="2008"/>
    <n v="41069"/>
    <x v="37"/>
    <n v="69"/>
    <n v="12593401.199999999"/>
  </r>
  <r>
    <n v="2008"/>
    <n v="41071"/>
    <x v="37"/>
    <n v="71"/>
    <n v="257395612.19999999"/>
  </r>
  <r>
    <n v="2008"/>
    <n v="42001"/>
    <x v="38"/>
    <n v="1"/>
    <n v="339888616"/>
  </r>
  <r>
    <n v="2008"/>
    <n v="42003"/>
    <x v="38"/>
    <n v="3"/>
    <n v="4486605205"/>
  </r>
  <r>
    <n v="2008"/>
    <n v="42005"/>
    <x v="38"/>
    <n v="5"/>
    <n v="201039122.90000001"/>
  </r>
  <r>
    <n v="2008"/>
    <n v="42007"/>
    <x v="38"/>
    <n v="7"/>
    <n v="496306773.19999999"/>
  </r>
  <r>
    <n v="2008"/>
    <n v="42009"/>
    <x v="38"/>
    <n v="9"/>
    <n v="612281941.29999995"/>
  </r>
  <r>
    <n v="2008"/>
    <n v="42011"/>
    <x v="38"/>
    <n v="11"/>
    <n v="1434248493"/>
  </r>
  <r>
    <n v="2008"/>
    <n v="42013"/>
    <x v="38"/>
    <n v="13"/>
    <n v="550479722.29999995"/>
  </r>
  <r>
    <n v="2008"/>
    <n v="42015"/>
    <x v="38"/>
    <n v="15"/>
    <n v="125597965.8"/>
  </r>
  <r>
    <n v="2008"/>
    <n v="42017"/>
    <x v="38"/>
    <n v="17"/>
    <n v="2527354597"/>
  </r>
  <r>
    <n v="2008"/>
    <n v="42019"/>
    <x v="38"/>
    <n v="19"/>
    <n v="779094464.39999998"/>
  </r>
  <r>
    <n v="2008"/>
    <n v="42021"/>
    <x v="38"/>
    <n v="21"/>
    <n v="397392782.60000002"/>
  </r>
  <r>
    <n v="2008"/>
    <n v="42025"/>
    <x v="38"/>
    <n v="25"/>
    <n v="384655745.10000002"/>
  </r>
  <r>
    <n v="2008"/>
    <n v="42027"/>
    <x v="38"/>
    <n v="27"/>
    <n v="836702650"/>
  </r>
  <r>
    <n v="2008"/>
    <n v="42029"/>
    <x v="38"/>
    <n v="29"/>
    <n v="1316269381"/>
  </r>
  <r>
    <n v="2008"/>
    <n v="42031"/>
    <x v="38"/>
    <n v="31"/>
    <n v="363793524"/>
  </r>
  <r>
    <n v="2008"/>
    <n v="42033"/>
    <x v="38"/>
    <n v="33"/>
    <n v="564335985.29999995"/>
  </r>
  <r>
    <n v="2008"/>
    <n v="42035"/>
    <x v="38"/>
    <n v="35"/>
    <n v="298735892.69999999"/>
  </r>
  <r>
    <n v="2008"/>
    <n v="42037"/>
    <x v="38"/>
    <n v="37"/>
    <n v="347055220.80000001"/>
  </r>
  <r>
    <n v="2008"/>
    <n v="42039"/>
    <x v="38"/>
    <n v="39"/>
    <n v="314245391.89999998"/>
  </r>
  <r>
    <n v="2008"/>
    <n v="42041"/>
    <x v="38"/>
    <n v="41"/>
    <n v="1468839467"/>
  </r>
  <r>
    <n v="2008"/>
    <n v="42043"/>
    <x v="38"/>
    <n v="43"/>
    <n v="1576306113"/>
  </r>
  <r>
    <n v="2008"/>
    <n v="42045"/>
    <x v="38"/>
    <n v="45"/>
    <n v="2350767562"/>
  </r>
  <r>
    <n v="2008"/>
    <n v="42047"/>
    <x v="38"/>
    <n v="47"/>
    <n v="70238811.120000005"/>
  </r>
  <r>
    <n v="2008"/>
    <n v="42049"/>
    <x v="38"/>
    <n v="49"/>
    <n v="1148208261"/>
  </r>
  <r>
    <n v="2008"/>
    <n v="42051"/>
    <x v="38"/>
    <n v="51"/>
    <n v="374132301.5"/>
  </r>
  <r>
    <n v="2008"/>
    <n v="42053"/>
    <x v="38"/>
    <n v="53"/>
    <n v="9687629.8440000005"/>
  </r>
  <r>
    <n v="2008"/>
    <n v="42055"/>
    <x v="38"/>
    <n v="55"/>
    <n v="713090186.20000005"/>
  </r>
  <r>
    <n v="2008"/>
    <n v="42057"/>
    <x v="38"/>
    <n v="57"/>
    <n v="311211178.69999999"/>
  </r>
  <r>
    <n v="2008"/>
    <n v="42059"/>
    <x v="38"/>
    <n v="59"/>
    <n v="154953500.90000001"/>
  </r>
  <r>
    <n v="2008"/>
    <n v="42061"/>
    <x v="38"/>
    <n v="61"/>
    <n v="152559611.59999999"/>
  </r>
  <r>
    <n v="2008"/>
    <n v="42063"/>
    <x v="38"/>
    <n v="63"/>
    <n v="326297508"/>
  </r>
  <r>
    <n v="2008"/>
    <n v="42065"/>
    <x v="38"/>
    <n v="65"/>
    <n v="321602812.80000001"/>
  </r>
  <r>
    <n v="2008"/>
    <n v="42067"/>
    <x v="38"/>
    <n v="67"/>
    <n v="137697791.90000001"/>
  </r>
  <r>
    <n v="2008"/>
    <n v="42069"/>
    <x v="38"/>
    <n v="69"/>
    <n v="1110336306"/>
  </r>
  <r>
    <n v="2008"/>
    <n v="42071"/>
    <x v="38"/>
    <n v="71"/>
    <n v="1183854050"/>
  </r>
  <r>
    <n v="2008"/>
    <n v="42073"/>
    <x v="38"/>
    <n v="73"/>
    <n v="354446578.30000001"/>
  </r>
  <r>
    <n v="2008"/>
    <n v="42075"/>
    <x v="38"/>
    <n v="75"/>
    <n v="624780523.20000005"/>
  </r>
  <r>
    <n v="2008"/>
    <n v="42077"/>
    <x v="38"/>
    <n v="77"/>
    <n v="1411857963"/>
  </r>
  <r>
    <n v="2008"/>
    <n v="42079"/>
    <x v="38"/>
    <n v="79"/>
    <n v="1503558342"/>
  </r>
  <r>
    <n v="2008"/>
    <n v="42081"/>
    <x v="38"/>
    <n v="81"/>
    <n v="506587755.30000001"/>
  </r>
  <r>
    <n v="2008"/>
    <n v="42083"/>
    <x v="38"/>
    <n v="83"/>
    <n v="108759264.7"/>
  </r>
  <r>
    <n v="2008"/>
    <n v="42085"/>
    <x v="38"/>
    <n v="85"/>
    <n v="671970652.39999998"/>
  </r>
  <r>
    <n v="2008"/>
    <n v="42087"/>
    <x v="38"/>
    <n v="87"/>
    <n v="156479678.80000001"/>
  </r>
  <r>
    <n v="2008"/>
    <n v="42089"/>
    <x v="38"/>
    <n v="89"/>
    <n v="724895317.89999998"/>
  </r>
  <r>
    <n v="2008"/>
    <n v="42091"/>
    <x v="38"/>
    <n v="91"/>
    <n v="3619241402"/>
  </r>
  <r>
    <n v="2008"/>
    <n v="42093"/>
    <x v="38"/>
    <n v="93"/>
    <n v="198779657.09999999"/>
  </r>
  <r>
    <n v="2008"/>
    <n v="42095"/>
    <x v="38"/>
    <n v="95"/>
    <n v="639002911.79999995"/>
  </r>
  <r>
    <n v="2008"/>
    <n v="42097"/>
    <x v="38"/>
    <n v="97"/>
    <n v="333551165.39999998"/>
  </r>
  <r>
    <n v="2008"/>
    <n v="42099"/>
    <x v="38"/>
    <n v="99"/>
    <n v="269482189.80000001"/>
  </r>
  <r>
    <n v="2008"/>
    <n v="42101"/>
    <x v="38"/>
    <n v="101"/>
    <n v="3541392218"/>
  </r>
  <r>
    <n v="2008"/>
    <n v="42103"/>
    <x v="38"/>
    <n v="103"/>
    <n v="293895673"/>
  </r>
  <r>
    <n v="2008"/>
    <n v="42105"/>
    <x v="38"/>
    <n v="105"/>
    <n v="44112636.409999996"/>
  </r>
  <r>
    <n v="2008"/>
    <n v="42107"/>
    <x v="38"/>
    <n v="107"/>
    <n v="690889779.89999998"/>
  </r>
  <r>
    <n v="2008"/>
    <n v="42109"/>
    <x v="38"/>
    <n v="109"/>
    <n v="230552375.09999999"/>
  </r>
  <r>
    <n v="2008"/>
    <n v="42111"/>
    <x v="38"/>
    <n v="111"/>
    <n v="572032722.60000002"/>
  </r>
  <r>
    <n v="2008"/>
    <n v="42115"/>
    <x v="38"/>
    <n v="115"/>
    <n v="266775379.69999999"/>
  </r>
  <r>
    <n v="2008"/>
    <n v="42117"/>
    <x v="38"/>
    <n v="117"/>
    <n v="209582534.59999999"/>
  </r>
  <r>
    <n v="2008"/>
    <n v="42119"/>
    <x v="38"/>
    <n v="119"/>
    <n v="311504656.19999999"/>
  </r>
  <r>
    <n v="2008"/>
    <n v="42121"/>
    <x v="38"/>
    <n v="121"/>
    <n v="325475651.80000001"/>
  </r>
  <r>
    <n v="2008"/>
    <n v="42123"/>
    <x v="38"/>
    <n v="123"/>
    <n v="173508247.90000001"/>
  </r>
  <r>
    <n v="2008"/>
    <n v="42125"/>
    <x v="38"/>
    <n v="125"/>
    <n v="1011804003"/>
  </r>
  <r>
    <n v="2008"/>
    <n v="42127"/>
    <x v="38"/>
    <n v="127"/>
    <n v="50719867.520000003"/>
  </r>
  <r>
    <n v="2008"/>
    <n v="42129"/>
    <x v="38"/>
    <n v="129"/>
    <n v="1578775475"/>
  </r>
  <r>
    <n v="2008"/>
    <n v="42131"/>
    <x v="38"/>
    <n v="131"/>
    <n v="88680998.829999998"/>
  </r>
  <r>
    <n v="2008"/>
    <n v="42133"/>
    <x v="38"/>
    <n v="133"/>
    <n v="1432968137"/>
  </r>
  <r>
    <n v="2008"/>
    <n v="44001"/>
    <x v="39"/>
    <n v="1"/>
    <n v="135662709.59999999"/>
  </r>
  <r>
    <n v="2008"/>
    <n v="44003"/>
    <x v="39"/>
    <n v="3"/>
    <n v="1140613414"/>
  </r>
  <r>
    <n v="2008"/>
    <n v="44005"/>
    <x v="39"/>
    <n v="5"/>
    <n v="211776248.90000001"/>
  </r>
  <r>
    <n v="2008"/>
    <n v="44007"/>
    <x v="39"/>
    <n v="7"/>
    <n v="2350588781"/>
  </r>
  <r>
    <n v="2008"/>
    <n v="44009"/>
    <x v="39"/>
    <n v="9"/>
    <n v="584381007.39999998"/>
  </r>
  <r>
    <n v="2008"/>
    <n v="45001"/>
    <x v="40"/>
    <n v="1"/>
    <n v="61313348.460000001"/>
  </r>
  <r>
    <n v="2008"/>
    <n v="45003"/>
    <x v="40"/>
    <n v="3"/>
    <n v="747786370.5"/>
  </r>
  <r>
    <n v="2008"/>
    <n v="45005"/>
    <x v="40"/>
    <n v="5"/>
    <n v="16631416.98"/>
  </r>
  <r>
    <n v="2008"/>
    <n v="45007"/>
    <x v="40"/>
    <n v="7"/>
    <n v="989481073.20000005"/>
  </r>
  <r>
    <n v="2008"/>
    <n v="45009"/>
    <x v="40"/>
    <n v="9"/>
    <n v="73404824.579999998"/>
  </r>
  <r>
    <n v="2008"/>
    <n v="45011"/>
    <x v="40"/>
    <n v="11"/>
    <n v="22267659.600000001"/>
  </r>
  <r>
    <n v="2008"/>
    <n v="45013"/>
    <x v="40"/>
    <n v="13"/>
    <n v="597317680.29999995"/>
  </r>
  <r>
    <n v="2008"/>
    <n v="45015"/>
    <x v="40"/>
    <n v="15"/>
    <n v="771910788.39999998"/>
  </r>
  <r>
    <n v="2008"/>
    <n v="45017"/>
    <x v="40"/>
    <n v="17"/>
    <n v="342938310.69999999"/>
  </r>
  <r>
    <n v="2008"/>
    <n v="45019"/>
    <x v="40"/>
    <n v="19"/>
    <n v="2193096168"/>
  </r>
  <r>
    <n v="2008"/>
    <n v="45021"/>
    <x v="40"/>
    <n v="21"/>
    <n v="422902203"/>
  </r>
  <r>
    <n v="2008"/>
    <n v="45023"/>
    <x v="40"/>
    <n v="23"/>
    <n v="321245022.19999999"/>
  </r>
  <r>
    <n v="2008"/>
    <n v="45025"/>
    <x v="40"/>
    <n v="25"/>
    <n v="170418354.69999999"/>
  </r>
  <r>
    <n v="2008"/>
    <n v="45027"/>
    <x v="40"/>
    <n v="27"/>
    <n v="371148013.30000001"/>
  </r>
  <r>
    <n v="2008"/>
    <n v="45029"/>
    <x v="40"/>
    <n v="29"/>
    <n v="458275338.10000002"/>
  </r>
  <r>
    <n v="2008"/>
    <n v="45031"/>
    <x v="40"/>
    <n v="31"/>
    <n v="303779462"/>
  </r>
  <r>
    <n v="2008"/>
    <n v="45033"/>
    <x v="40"/>
    <n v="33"/>
    <n v="325580153.10000002"/>
  </r>
  <r>
    <n v="2008"/>
    <n v="45035"/>
    <x v="40"/>
    <n v="35"/>
    <n v="628033560.60000002"/>
  </r>
  <r>
    <n v="2008"/>
    <n v="45037"/>
    <x v="40"/>
    <n v="37"/>
    <n v="65275613.219999999"/>
  </r>
  <r>
    <n v="2008"/>
    <n v="45039"/>
    <x v="40"/>
    <n v="39"/>
    <n v="281641026"/>
  </r>
  <r>
    <n v="2008"/>
    <n v="45041"/>
    <x v="40"/>
    <n v="41"/>
    <n v="784583077.20000005"/>
  </r>
  <r>
    <n v="2008"/>
    <n v="45043"/>
    <x v="40"/>
    <n v="43"/>
    <n v="412013520"/>
  </r>
  <r>
    <n v="2008"/>
    <n v="45045"/>
    <x v="40"/>
    <n v="45"/>
    <n v="1918867461"/>
  </r>
  <r>
    <n v="2008"/>
    <n v="45047"/>
    <x v="40"/>
    <n v="47"/>
    <n v="208245399"/>
  </r>
  <r>
    <n v="2008"/>
    <n v="45049"/>
    <x v="40"/>
    <n v="49"/>
    <n v="88869096.840000004"/>
  </r>
  <r>
    <n v="2008"/>
    <n v="45051"/>
    <x v="40"/>
    <n v="51"/>
    <n v="1228490280"/>
  </r>
  <r>
    <n v="2008"/>
    <n v="45053"/>
    <x v="40"/>
    <n v="53"/>
    <n v="654121583"/>
  </r>
  <r>
    <n v="2008"/>
    <n v="45055"/>
    <x v="40"/>
    <n v="55"/>
    <n v="460163275.89999998"/>
  </r>
  <r>
    <n v="2008"/>
    <n v="45057"/>
    <x v="40"/>
    <n v="57"/>
    <n v="144803841.09999999"/>
  </r>
  <r>
    <n v="2008"/>
    <n v="45059"/>
    <x v="40"/>
    <n v="59"/>
    <n v="455565338.60000002"/>
  </r>
  <r>
    <n v="2008"/>
    <n v="45061"/>
    <x v="40"/>
    <n v="61"/>
    <n v="183184149.19999999"/>
  </r>
  <r>
    <n v="2008"/>
    <n v="45063"/>
    <x v="40"/>
    <n v="63"/>
    <n v="1533698284"/>
  </r>
  <r>
    <n v="2008"/>
    <n v="45067"/>
    <x v="40"/>
    <n v="67"/>
    <n v="125609234.5"/>
  </r>
  <r>
    <n v="2008"/>
    <n v="45069"/>
    <x v="40"/>
    <n v="69"/>
    <n v="31025142.899999999"/>
  </r>
  <r>
    <n v="2008"/>
    <n v="45071"/>
    <x v="40"/>
    <n v="71"/>
    <n v="377542845.80000001"/>
  </r>
  <r>
    <n v="2008"/>
    <n v="45073"/>
    <x v="40"/>
    <n v="73"/>
    <n v="166389221.80000001"/>
  </r>
  <r>
    <n v="2008"/>
    <n v="45075"/>
    <x v="40"/>
    <n v="75"/>
    <n v="788471201.39999998"/>
  </r>
  <r>
    <n v="2008"/>
    <n v="45077"/>
    <x v="40"/>
    <n v="77"/>
    <n v="229394163.69999999"/>
  </r>
  <r>
    <n v="2008"/>
    <n v="45079"/>
    <x v="40"/>
    <n v="79"/>
    <n v="2140568136"/>
  </r>
  <r>
    <n v="2008"/>
    <n v="45081"/>
    <x v="40"/>
    <n v="81"/>
    <n v="37120818"/>
  </r>
  <r>
    <n v="2008"/>
    <n v="45083"/>
    <x v="40"/>
    <n v="83"/>
    <n v="1660221121"/>
  </r>
  <r>
    <n v="2008"/>
    <n v="45085"/>
    <x v="40"/>
    <n v="85"/>
    <n v="452536681.30000001"/>
  </r>
  <r>
    <n v="2008"/>
    <n v="45087"/>
    <x v="40"/>
    <n v="87"/>
    <n v="66024021"/>
  </r>
  <r>
    <n v="2008"/>
    <n v="45089"/>
    <x v="40"/>
    <n v="89"/>
    <n v="81656268.959999993"/>
  </r>
  <r>
    <n v="2008"/>
    <n v="45091"/>
    <x v="40"/>
    <n v="91"/>
    <n v="1005257558"/>
  </r>
  <r>
    <n v="2008"/>
    <n v="46003"/>
    <x v="41"/>
    <n v="3"/>
    <n v="68340061.680000007"/>
  </r>
  <r>
    <n v="2008"/>
    <n v="46005"/>
    <x v="41"/>
    <n v="5"/>
    <n v="59388440.630000003"/>
  </r>
  <r>
    <n v="2008"/>
    <n v="46007"/>
    <x v="41"/>
    <n v="7"/>
    <n v="14601830.960000001"/>
  </r>
  <r>
    <n v="2008"/>
    <n v="46009"/>
    <x v="41"/>
    <n v="9"/>
    <n v="23767422.190000001"/>
  </r>
  <r>
    <n v="2008"/>
    <n v="46011"/>
    <x v="41"/>
    <n v="11"/>
    <n v="129438116.90000001"/>
  </r>
  <r>
    <n v="2008"/>
    <n v="46013"/>
    <x v="41"/>
    <n v="13"/>
    <n v="148255494.09999999"/>
  </r>
  <r>
    <n v="2008"/>
    <n v="46015"/>
    <x v="41"/>
    <n v="15"/>
    <n v="80302969.319999993"/>
  </r>
  <r>
    <n v="2008"/>
    <n v="46019"/>
    <x v="41"/>
    <n v="19"/>
    <n v="69726698.060000002"/>
  </r>
  <r>
    <n v="2008"/>
    <n v="46021"/>
    <x v="41"/>
    <n v="21"/>
    <n v="8470619.0879999995"/>
  </r>
  <r>
    <n v="2008"/>
    <n v="46023"/>
    <x v="41"/>
    <n v="23"/>
    <n v="20684887.109999999"/>
  </r>
  <r>
    <n v="2008"/>
    <n v="46025"/>
    <x v="41"/>
    <n v="25"/>
    <n v="13956844.9"/>
  </r>
  <r>
    <n v="2008"/>
    <n v="46027"/>
    <x v="41"/>
    <n v="27"/>
    <n v="38552923.289999999"/>
  </r>
  <r>
    <n v="2008"/>
    <n v="46029"/>
    <x v="41"/>
    <n v="29"/>
    <n v="142943909.90000001"/>
  </r>
  <r>
    <n v="2008"/>
    <n v="46031"/>
    <x v="41"/>
    <n v="31"/>
    <n v="18520189.629999999"/>
  </r>
  <r>
    <n v="2008"/>
    <n v="46033"/>
    <x v="41"/>
    <n v="33"/>
    <n v="76667223.040000007"/>
  </r>
  <r>
    <n v="2008"/>
    <n v="46035"/>
    <x v="41"/>
    <n v="35"/>
    <n v="111194814.7"/>
  </r>
  <r>
    <n v="2008"/>
    <n v="46037"/>
    <x v="41"/>
    <n v="37"/>
    <n v="39736758.350000001"/>
  </r>
  <r>
    <n v="2008"/>
    <n v="46039"/>
    <x v="41"/>
    <n v="39"/>
    <n v="58295987"/>
  </r>
  <r>
    <n v="2008"/>
    <n v="46041"/>
    <x v="41"/>
    <n v="41"/>
    <n v="17517196.27"/>
  </r>
  <r>
    <n v="2008"/>
    <n v="46045"/>
    <x v="41"/>
    <n v="45"/>
    <n v="32975438.68"/>
  </r>
  <r>
    <n v="2008"/>
    <n v="46047"/>
    <x v="41"/>
    <n v="47"/>
    <n v="69161218.549999997"/>
  </r>
  <r>
    <n v="2008"/>
    <n v="46049"/>
    <x v="41"/>
    <n v="49"/>
    <n v="12307375.49"/>
  </r>
  <r>
    <n v="2008"/>
    <n v="46051"/>
    <x v="41"/>
    <n v="51"/>
    <n v="49224559.880000003"/>
  </r>
  <r>
    <n v="2008"/>
    <n v="46053"/>
    <x v="41"/>
    <n v="53"/>
    <n v="22323178.870000001"/>
  </r>
  <r>
    <n v="2008"/>
    <n v="46055"/>
    <x v="41"/>
    <n v="55"/>
    <n v="18018895.530000001"/>
  </r>
  <r>
    <n v="2008"/>
    <n v="46057"/>
    <x v="41"/>
    <n v="57"/>
    <n v="30051314.620000001"/>
  </r>
  <r>
    <n v="2008"/>
    <n v="46059"/>
    <x v="41"/>
    <n v="59"/>
    <n v="17959807.390000001"/>
  </r>
  <r>
    <n v="2008"/>
    <n v="46061"/>
    <x v="41"/>
    <n v="61"/>
    <n v="63495779.740000002"/>
  </r>
  <r>
    <n v="2008"/>
    <n v="46063"/>
    <x v="41"/>
    <n v="63"/>
    <n v="18543048.890000001"/>
  </r>
  <r>
    <n v="2008"/>
    <n v="46065"/>
    <x v="41"/>
    <n v="65"/>
    <n v="56700542.859999999"/>
  </r>
  <r>
    <n v="2008"/>
    <n v="46067"/>
    <x v="41"/>
    <n v="67"/>
    <n v="32557964.809999999"/>
  </r>
  <r>
    <n v="2008"/>
    <n v="46069"/>
    <x v="41"/>
    <n v="69"/>
    <n v="8863624.7640000004"/>
  </r>
  <r>
    <n v="2008"/>
    <n v="46071"/>
    <x v="41"/>
    <n v="71"/>
    <n v="112774528.5"/>
  </r>
  <r>
    <n v="2008"/>
    <n v="46075"/>
    <x v="41"/>
    <n v="75"/>
    <n v="84614761.879999995"/>
  </r>
  <r>
    <n v="2008"/>
    <n v="46077"/>
    <x v="41"/>
    <n v="77"/>
    <n v="41063531.409999996"/>
  </r>
  <r>
    <n v="2008"/>
    <n v="46079"/>
    <x v="41"/>
    <n v="79"/>
    <n v="41050724.700000003"/>
  </r>
  <r>
    <n v="2008"/>
    <n v="46081"/>
    <x v="41"/>
    <n v="81"/>
    <n v="182061635.69999999"/>
  </r>
  <r>
    <n v="2008"/>
    <n v="46083"/>
    <x v="41"/>
    <n v="83"/>
    <n v="259459475.30000001"/>
  </r>
  <r>
    <n v="2008"/>
    <n v="46085"/>
    <x v="41"/>
    <n v="85"/>
    <n v="137758300.09999999"/>
  </r>
  <r>
    <n v="2008"/>
    <n v="46087"/>
    <x v="41"/>
    <n v="87"/>
    <n v="97860852.340000004"/>
  </r>
  <r>
    <n v="2008"/>
    <n v="46093"/>
    <x v="41"/>
    <n v="93"/>
    <n v="206699458.19999999"/>
  </r>
  <r>
    <n v="2008"/>
    <n v="46095"/>
    <x v="41"/>
    <n v="95"/>
    <n v="18027345.370000001"/>
  </r>
  <r>
    <n v="2008"/>
    <n v="46097"/>
    <x v="41"/>
    <n v="97"/>
    <n v="4789958.3880000003"/>
  </r>
  <r>
    <n v="2008"/>
    <n v="46099"/>
    <x v="41"/>
    <n v="99"/>
    <n v="703236220.29999995"/>
  </r>
  <r>
    <n v="2008"/>
    <n v="46101"/>
    <x v="41"/>
    <n v="101"/>
    <n v="122932399.2"/>
  </r>
  <r>
    <n v="2008"/>
    <n v="46103"/>
    <x v="41"/>
    <n v="103"/>
    <n v="545750518.39999998"/>
  </r>
  <r>
    <n v="2008"/>
    <n v="46105"/>
    <x v="41"/>
    <n v="105"/>
    <n v="6539009.4359999998"/>
  </r>
  <r>
    <n v="2008"/>
    <n v="46107"/>
    <x v="41"/>
    <n v="107"/>
    <n v="21465506.18"/>
  </r>
  <r>
    <n v="2008"/>
    <n v="46109"/>
    <x v="41"/>
    <n v="109"/>
    <n v="96579353.859999999"/>
  </r>
  <r>
    <n v="2008"/>
    <n v="46111"/>
    <x v="41"/>
    <n v="111"/>
    <n v="25180237.82"/>
  </r>
  <r>
    <n v="2008"/>
    <n v="46113"/>
    <x v="41"/>
    <n v="113"/>
    <n v="39654397"/>
  </r>
  <r>
    <n v="2008"/>
    <n v="46115"/>
    <x v="41"/>
    <n v="115"/>
    <n v="46634562.340000004"/>
  </r>
  <r>
    <n v="2008"/>
    <n v="46117"/>
    <x v="41"/>
    <n v="117"/>
    <n v="38804307.829999998"/>
  </r>
  <r>
    <n v="2008"/>
    <n v="46119"/>
    <x v="41"/>
    <n v="119"/>
    <n v="11892370.289999999"/>
  </r>
  <r>
    <n v="2008"/>
    <n v="46121"/>
    <x v="41"/>
    <n v="121"/>
    <n v="50410851.520000003"/>
  </r>
  <r>
    <n v="2008"/>
    <n v="46123"/>
    <x v="41"/>
    <n v="123"/>
    <n v="24547961.109999999"/>
  </r>
  <r>
    <n v="2008"/>
    <n v="46127"/>
    <x v="41"/>
    <n v="127"/>
    <n v="208615211.59999999"/>
  </r>
  <r>
    <n v="2008"/>
    <n v="46129"/>
    <x v="41"/>
    <n v="129"/>
    <n v="34547607.789999999"/>
  </r>
  <r>
    <n v="2008"/>
    <n v="46135"/>
    <x v="41"/>
    <n v="135"/>
    <n v="77232090.599999994"/>
  </r>
  <r>
    <n v="2008"/>
    <n v="46137"/>
    <x v="41"/>
    <n v="137"/>
    <n v="9793359.1919999998"/>
  </r>
  <r>
    <n v="2008"/>
    <n v="47001"/>
    <x v="42"/>
    <n v="1"/>
    <n v="452741304.60000002"/>
  </r>
  <r>
    <n v="2008"/>
    <n v="47003"/>
    <x v="42"/>
    <n v="3"/>
    <n v="153543844.19999999"/>
  </r>
  <r>
    <n v="2008"/>
    <n v="47005"/>
    <x v="42"/>
    <n v="5"/>
    <n v="156617698.90000001"/>
  </r>
  <r>
    <n v="2008"/>
    <n v="47007"/>
    <x v="42"/>
    <n v="7"/>
    <n v="45106938"/>
  </r>
  <r>
    <n v="2008"/>
    <n v="47009"/>
    <x v="42"/>
    <n v="9"/>
    <n v="462451138.19999999"/>
  </r>
  <r>
    <n v="2008"/>
    <n v="47011"/>
    <x v="42"/>
    <n v="11"/>
    <n v="522420823.80000001"/>
  </r>
  <r>
    <n v="2008"/>
    <n v="47013"/>
    <x v="42"/>
    <n v="13"/>
    <n v="489256539"/>
  </r>
  <r>
    <n v="2008"/>
    <n v="47015"/>
    <x v="42"/>
    <n v="15"/>
    <n v="41328244.200000003"/>
  </r>
  <r>
    <n v="2008"/>
    <n v="47017"/>
    <x v="42"/>
    <n v="17"/>
    <n v="104114373"/>
  </r>
  <r>
    <n v="2008"/>
    <n v="47019"/>
    <x v="42"/>
    <n v="19"/>
    <n v="169369025.40000001"/>
  </r>
  <r>
    <n v="2008"/>
    <n v="47021"/>
    <x v="42"/>
    <n v="21"/>
    <n v="219771105"/>
  </r>
  <r>
    <n v="2008"/>
    <n v="47023"/>
    <x v="42"/>
    <n v="23"/>
    <n v="42755168.399999999"/>
  </r>
  <r>
    <n v="2008"/>
    <n v="47025"/>
    <x v="42"/>
    <n v="25"/>
    <n v="148242700.19999999"/>
  </r>
  <r>
    <n v="2008"/>
    <n v="47027"/>
    <x v="42"/>
    <n v="27"/>
    <n v="27247455.600000001"/>
  </r>
  <r>
    <n v="2008"/>
    <n v="47029"/>
    <x v="42"/>
    <n v="29"/>
    <n v="257034333.59999999"/>
  </r>
  <r>
    <n v="2008"/>
    <n v="47031"/>
    <x v="42"/>
    <n v="31"/>
    <n v="551470002.29999995"/>
  </r>
  <r>
    <n v="2008"/>
    <n v="47033"/>
    <x v="42"/>
    <n v="33"/>
    <n v="87667980"/>
  </r>
  <r>
    <n v="2008"/>
    <n v="47035"/>
    <x v="42"/>
    <n v="35"/>
    <n v="519597024"/>
  </r>
  <r>
    <n v="2008"/>
    <n v="47037"/>
    <x v="42"/>
    <n v="37"/>
    <n v="4635739721"/>
  </r>
  <r>
    <n v="2008"/>
    <n v="47039"/>
    <x v="42"/>
    <n v="39"/>
    <n v="130127080"/>
  </r>
  <r>
    <n v="2008"/>
    <n v="47043"/>
    <x v="42"/>
    <n v="43"/>
    <n v="316691967.60000002"/>
  </r>
  <r>
    <n v="2008"/>
    <n v="47045"/>
    <x v="42"/>
    <n v="45"/>
    <n v="225100943.40000001"/>
  </r>
  <r>
    <n v="2008"/>
    <n v="47047"/>
    <x v="42"/>
    <n v="47"/>
    <n v="310477141.19999999"/>
  </r>
  <r>
    <n v="2008"/>
    <n v="47049"/>
    <x v="42"/>
    <n v="49"/>
    <n v="56703428.399999999"/>
  </r>
  <r>
    <n v="2008"/>
    <n v="47051"/>
    <x v="42"/>
    <n v="51"/>
    <n v="133146979"/>
  </r>
  <r>
    <n v="2008"/>
    <n v="47053"/>
    <x v="42"/>
    <n v="53"/>
    <n v="167506341.59999999"/>
  </r>
  <r>
    <n v="2008"/>
    <n v="47055"/>
    <x v="42"/>
    <n v="55"/>
    <n v="227195232"/>
  </r>
  <r>
    <n v="2008"/>
    <n v="47057"/>
    <x v="42"/>
    <n v="57"/>
    <n v="90860195.400000006"/>
  </r>
  <r>
    <n v="2008"/>
    <n v="47059"/>
    <x v="42"/>
    <n v="59"/>
    <n v="531945900.60000002"/>
  </r>
  <r>
    <n v="2008"/>
    <n v="47061"/>
    <x v="42"/>
    <n v="61"/>
    <n v="85342050"/>
  </r>
  <r>
    <n v="2008"/>
    <n v="47063"/>
    <x v="42"/>
    <n v="63"/>
    <n v="374716509.60000002"/>
  </r>
  <r>
    <n v="2008"/>
    <n v="47065"/>
    <x v="42"/>
    <n v="65"/>
    <n v="1721812084"/>
  </r>
  <r>
    <n v="2008"/>
    <n v="47069"/>
    <x v="42"/>
    <n v="69"/>
    <n v="63792189.600000001"/>
  </r>
  <r>
    <n v="2008"/>
    <n v="47071"/>
    <x v="42"/>
    <n v="71"/>
    <n v="80419606.200000003"/>
  </r>
  <r>
    <n v="2008"/>
    <n v="47073"/>
    <x v="42"/>
    <n v="73"/>
    <n v="188092231.19999999"/>
  </r>
  <r>
    <n v="2008"/>
    <n v="47075"/>
    <x v="42"/>
    <n v="75"/>
    <n v="305995581"/>
  </r>
  <r>
    <n v="2008"/>
    <n v="47077"/>
    <x v="42"/>
    <n v="77"/>
    <n v="404944522.80000001"/>
  </r>
  <r>
    <n v="2008"/>
    <n v="47079"/>
    <x v="42"/>
    <n v="79"/>
    <n v="163538096.40000001"/>
  </r>
  <r>
    <n v="2008"/>
    <n v="47081"/>
    <x v="42"/>
    <n v="81"/>
    <n v="163011202.80000001"/>
  </r>
  <r>
    <n v="2008"/>
    <n v="47085"/>
    <x v="42"/>
    <n v="85"/>
    <n v="159317055"/>
  </r>
  <r>
    <n v="2008"/>
    <n v="47089"/>
    <x v="42"/>
    <n v="89"/>
    <n v="501148647.60000002"/>
  </r>
  <r>
    <n v="2008"/>
    <n v="47091"/>
    <x v="42"/>
    <n v="91"/>
    <n v="1878678"/>
  </r>
  <r>
    <n v="2008"/>
    <n v="47093"/>
    <x v="42"/>
    <n v="93"/>
    <n v="3017480558"/>
  </r>
  <r>
    <n v="2008"/>
    <n v="47097"/>
    <x v="42"/>
    <n v="97"/>
    <n v="106090773"/>
  </r>
  <r>
    <n v="2008"/>
    <n v="47099"/>
    <x v="42"/>
    <n v="99"/>
    <n v="167538183.59999999"/>
  </r>
  <r>
    <n v="2008"/>
    <n v="47101"/>
    <x v="42"/>
    <n v="101"/>
    <n v="30002769.48"/>
  </r>
  <r>
    <n v="2008"/>
    <n v="47103"/>
    <x v="42"/>
    <n v="103"/>
    <n v="166524008.5"/>
  </r>
  <r>
    <n v="2008"/>
    <n v="47105"/>
    <x v="42"/>
    <n v="105"/>
    <n v="549855854.39999998"/>
  </r>
  <r>
    <n v="2008"/>
    <n v="47107"/>
    <x v="42"/>
    <n v="107"/>
    <n v="440598778.80000001"/>
  </r>
  <r>
    <n v="2008"/>
    <n v="47109"/>
    <x v="42"/>
    <n v="109"/>
    <n v="155212621.19999999"/>
  </r>
  <r>
    <n v="2008"/>
    <n v="47111"/>
    <x v="42"/>
    <n v="111"/>
    <n v="69095039.159999996"/>
  </r>
  <r>
    <n v="2008"/>
    <n v="47113"/>
    <x v="42"/>
    <n v="113"/>
    <n v="815509927.20000005"/>
  </r>
  <r>
    <n v="2008"/>
    <n v="47115"/>
    <x v="42"/>
    <n v="115"/>
    <n v="503593399.5"/>
  </r>
  <r>
    <n v="2008"/>
    <n v="47117"/>
    <x v="42"/>
    <n v="117"/>
    <n v="132892817.59999999"/>
  </r>
  <r>
    <n v="2008"/>
    <n v="47119"/>
    <x v="42"/>
    <n v="119"/>
    <n v="467897108.39999998"/>
  </r>
  <r>
    <n v="2008"/>
    <n v="47121"/>
    <x v="42"/>
    <n v="121"/>
    <n v="10166967.6"/>
  </r>
  <r>
    <n v="2008"/>
    <n v="47123"/>
    <x v="42"/>
    <n v="123"/>
    <n v="203038719.59999999"/>
  </r>
  <r>
    <n v="2008"/>
    <n v="47125"/>
    <x v="42"/>
    <n v="125"/>
    <n v="612563296.89999998"/>
  </r>
  <r>
    <n v="2008"/>
    <n v="47127"/>
    <x v="42"/>
    <n v="127"/>
    <n v="33314564.399999999"/>
  </r>
  <r>
    <n v="2008"/>
    <n v="47129"/>
    <x v="42"/>
    <n v="129"/>
    <n v="40447026"/>
  </r>
  <r>
    <n v="2008"/>
    <n v="47131"/>
    <x v="42"/>
    <n v="131"/>
    <n v="181386964.80000001"/>
  </r>
  <r>
    <n v="2008"/>
    <n v="47133"/>
    <x v="42"/>
    <n v="133"/>
    <n v="101018671.8"/>
  </r>
  <r>
    <n v="2008"/>
    <n v="47135"/>
    <x v="42"/>
    <n v="135"/>
    <n v="20580948.600000001"/>
  </r>
  <r>
    <n v="2008"/>
    <n v="47137"/>
    <x v="42"/>
    <n v="137"/>
    <n v="25113649.98"/>
  </r>
  <r>
    <n v="2008"/>
    <n v="47139"/>
    <x v="42"/>
    <n v="139"/>
    <n v="123699106.2"/>
  </r>
  <r>
    <n v="2008"/>
    <n v="47141"/>
    <x v="42"/>
    <n v="141"/>
    <n v="593027860.20000005"/>
  </r>
  <r>
    <n v="2008"/>
    <n v="47143"/>
    <x v="42"/>
    <n v="143"/>
    <n v="125938294.2"/>
  </r>
  <r>
    <n v="2008"/>
    <n v="47145"/>
    <x v="42"/>
    <n v="145"/>
    <n v="485112028.19999999"/>
  </r>
  <r>
    <n v="2008"/>
    <n v="47147"/>
    <x v="42"/>
    <n v="147"/>
    <n v="560269963.5"/>
  </r>
  <r>
    <n v="2008"/>
    <n v="47149"/>
    <x v="42"/>
    <n v="149"/>
    <n v="1471416320"/>
  </r>
  <r>
    <n v="2008"/>
    <n v="47151"/>
    <x v="42"/>
    <n v="151"/>
    <n v="74080925.400000006"/>
  </r>
  <r>
    <n v="2008"/>
    <n v="47153"/>
    <x v="42"/>
    <n v="153"/>
    <n v="88547221.799999997"/>
  </r>
  <r>
    <n v="2008"/>
    <n v="47155"/>
    <x v="42"/>
    <n v="155"/>
    <n v="503666288.39999998"/>
  </r>
  <r>
    <n v="2008"/>
    <n v="47157"/>
    <x v="42"/>
    <n v="157"/>
    <n v="4299748090"/>
  </r>
  <r>
    <n v="2008"/>
    <n v="47159"/>
    <x v="42"/>
    <n v="159"/>
    <n v="224410301.40000001"/>
  </r>
  <r>
    <n v="2008"/>
    <n v="47161"/>
    <x v="42"/>
    <n v="161"/>
    <n v="63742303.799999997"/>
  </r>
  <r>
    <n v="2008"/>
    <n v="47163"/>
    <x v="42"/>
    <n v="163"/>
    <n v="806113389.60000002"/>
  </r>
  <r>
    <n v="2008"/>
    <n v="47165"/>
    <x v="42"/>
    <n v="165"/>
    <n v="492153780.30000001"/>
  </r>
  <r>
    <n v="2008"/>
    <n v="47167"/>
    <x v="42"/>
    <n v="167"/>
    <n v="154440727.19999999"/>
  </r>
  <r>
    <n v="2008"/>
    <n v="47169"/>
    <x v="42"/>
    <n v="169"/>
    <n v="21112344"/>
  </r>
  <r>
    <n v="2008"/>
    <n v="47171"/>
    <x v="42"/>
    <n v="171"/>
    <n v="137268336.59999999"/>
  </r>
  <r>
    <n v="2008"/>
    <n v="47175"/>
    <x v="42"/>
    <n v="175"/>
    <n v="32567192.399999999"/>
  </r>
  <r>
    <n v="2008"/>
    <n v="47177"/>
    <x v="42"/>
    <n v="177"/>
    <n v="139781127.90000001"/>
  </r>
  <r>
    <n v="2008"/>
    <n v="47179"/>
    <x v="42"/>
    <n v="179"/>
    <n v="524685851.39999998"/>
  </r>
  <r>
    <n v="2008"/>
    <n v="47181"/>
    <x v="42"/>
    <n v="181"/>
    <n v="34857569.159999996"/>
  </r>
  <r>
    <n v="2008"/>
    <n v="47183"/>
    <x v="42"/>
    <n v="183"/>
    <n v="129054308.40000001"/>
  </r>
  <r>
    <n v="2008"/>
    <n v="47185"/>
    <x v="42"/>
    <n v="185"/>
    <n v="103024242"/>
  </r>
  <r>
    <n v="2008"/>
    <n v="47187"/>
    <x v="42"/>
    <n v="187"/>
    <n v="1070495686"/>
  </r>
  <r>
    <n v="2008"/>
    <n v="47189"/>
    <x v="42"/>
    <n v="189"/>
    <n v="813956367"/>
  </r>
  <r>
    <n v="2008"/>
    <n v="48001"/>
    <x v="43"/>
    <n v="1"/>
    <n v="200922571.30000001"/>
  </r>
  <r>
    <n v="2008"/>
    <n v="48003"/>
    <x v="43"/>
    <n v="3"/>
    <n v="83521042.620000005"/>
  </r>
  <r>
    <n v="2008"/>
    <n v="48005"/>
    <x v="43"/>
    <n v="5"/>
    <n v="602672935.60000002"/>
  </r>
  <r>
    <n v="2008"/>
    <n v="48007"/>
    <x v="43"/>
    <n v="7"/>
    <n v="2817102.3659999999"/>
  </r>
  <r>
    <n v="2008"/>
    <n v="48009"/>
    <x v="43"/>
    <n v="9"/>
    <n v="28759001.199999999"/>
  </r>
  <r>
    <n v="2008"/>
    <n v="48011"/>
    <x v="43"/>
    <n v="11"/>
    <n v="120458501.90000001"/>
  </r>
  <r>
    <n v="2008"/>
    <n v="48013"/>
    <x v="43"/>
    <n v="13"/>
    <n v="276247297.60000002"/>
  </r>
  <r>
    <n v="2008"/>
    <n v="48015"/>
    <x v="43"/>
    <n v="15"/>
    <n v="337885021.89999998"/>
  </r>
  <r>
    <n v="2008"/>
    <n v="48017"/>
    <x v="43"/>
    <n v="17"/>
    <n v="39634006.039999999"/>
  </r>
  <r>
    <n v="2008"/>
    <n v="48019"/>
    <x v="43"/>
    <n v="19"/>
    <n v="50759454.810000002"/>
  </r>
  <r>
    <n v="2008"/>
    <n v="48021"/>
    <x v="43"/>
    <n v="21"/>
    <n v="463703001.30000001"/>
  </r>
  <r>
    <n v="2008"/>
    <n v="48023"/>
    <x v="43"/>
    <n v="23"/>
    <n v="55051381.630000003"/>
  </r>
  <r>
    <n v="2008"/>
    <n v="48025"/>
    <x v="43"/>
    <n v="25"/>
    <n v="118027673.8"/>
  </r>
  <r>
    <n v="2008"/>
    <n v="48027"/>
    <x v="43"/>
    <n v="27"/>
    <n v="1310526198"/>
  </r>
  <r>
    <n v="2008"/>
    <n v="48029"/>
    <x v="43"/>
    <n v="29"/>
    <n v="7133865520"/>
  </r>
  <r>
    <n v="2008"/>
    <n v="48031"/>
    <x v="43"/>
    <n v="31"/>
    <n v="48242987.770000003"/>
  </r>
  <r>
    <n v="2008"/>
    <n v="48035"/>
    <x v="43"/>
    <n v="35"/>
    <n v="68638124.760000005"/>
  </r>
  <r>
    <n v="2008"/>
    <n v="48037"/>
    <x v="43"/>
    <n v="37"/>
    <n v="721749722.79999995"/>
  </r>
  <r>
    <n v="2008"/>
    <n v="48039"/>
    <x v="43"/>
    <n v="39"/>
    <n v="857834643.39999998"/>
  </r>
  <r>
    <n v="2008"/>
    <n v="48041"/>
    <x v="43"/>
    <n v="41"/>
    <n v="655125008.29999995"/>
  </r>
  <r>
    <n v="2008"/>
    <n v="48043"/>
    <x v="43"/>
    <n v="43"/>
    <n v="12142824.460000001"/>
  </r>
  <r>
    <n v="2008"/>
    <n v="48047"/>
    <x v="43"/>
    <n v="47"/>
    <n v="148843822.69999999"/>
  </r>
  <r>
    <n v="2008"/>
    <n v="48049"/>
    <x v="43"/>
    <n v="49"/>
    <n v="149360255.90000001"/>
  </r>
  <r>
    <n v="2008"/>
    <n v="48051"/>
    <x v="43"/>
    <n v="51"/>
    <n v="155536293.69999999"/>
  </r>
  <r>
    <n v="2008"/>
    <n v="48053"/>
    <x v="43"/>
    <n v="53"/>
    <n v="227726422.80000001"/>
  </r>
  <r>
    <n v="2008"/>
    <n v="48055"/>
    <x v="43"/>
    <n v="55"/>
    <n v="180505423.80000001"/>
  </r>
  <r>
    <n v="2008"/>
    <n v="48057"/>
    <x v="43"/>
    <n v="57"/>
    <n v="46431703.549999997"/>
  </r>
  <r>
    <n v="2008"/>
    <n v="48059"/>
    <x v="43"/>
    <n v="59"/>
    <n v="213235691.09999999"/>
  </r>
  <r>
    <n v="2008"/>
    <n v="48061"/>
    <x v="43"/>
    <n v="61"/>
    <n v="785673182.70000005"/>
  </r>
  <r>
    <n v="2008"/>
    <n v="48063"/>
    <x v="43"/>
    <n v="63"/>
    <n v="48616741.479999997"/>
  </r>
  <r>
    <n v="2008"/>
    <n v="48065"/>
    <x v="43"/>
    <n v="65"/>
    <n v="240055920.5"/>
  </r>
  <r>
    <n v="2008"/>
    <n v="48067"/>
    <x v="43"/>
    <n v="67"/>
    <n v="187764451.40000001"/>
  </r>
  <r>
    <n v="2008"/>
    <n v="48069"/>
    <x v="43"/>
    <n v="69"/>
    <n v="5367170.4000000004"/>
  </r>
  <r>
    <n v="2008"/>
    <n v="48071"/>
    <x v="43"/>
    <n v="71"/>
    <n v="656505899.89999998"/>
  </r>
  <r>
    <n v="2008"/>
    <n v="48073"/>
    <x v="43"/>
    <n v="73"/>
    <n v="277583685.69999999"/>
  </r>
  <r>
    <n v="2008"/>
    <n v="48075"/>
    <x v="43"/>
    <n v="75"/>
    <n v="112032862.09999999"/>
  </r>
  <r>
    <n v="2008"/>
    <n v="48077"/>
    <x v="43"/>
    <n v="77"/>
    <n v="228165659.40000001"/>
  </r>
  <r>
    <n v="2008"/>
    <n v="48081"/>
    <x v="43"/>
    <n v="81"/>
    <n v="8374080"/>
  </r>
  <r>
    <n v="2008"/>
    <n v="48083"/>
    <x v="43"/>
    <n v="83"/>
    <n v="77447541.269999996"/>
  </r>
  <r>
    <n v="2008"/>
    <n v="48085"/>
    <x v="43"/>
    <n v="85"/>
    <n v="1122228917"/>
  </r>
  <r>
    <n v="2008"/>
    <n v="48089"/>
    <x v="43"/>
    <n v="89"/>
    <n v="362919509.39999998"/>
  </r>
  <r>
    <n v="2008"/>
    <n v="48091"/>
    <x v="43"/>
    <n v="91"/>
    <n v="921563837.10000002"/>
  </r>
  <r>
    <n v="2008"/>
    <n v="48093"/>
    <x v="43"/>
    <n v="93"/>
    <n v="63580314.759999998"/>
  </r>
  <r>
    <n v="2008"/>
    <n v="48095"/>
    <x v="43"/>
    <n v="95"/>
    <n v="41478375.939999998"/>
  </r>
  <r>
    <n v="2008"/>
    <n v="48097"/>
    <x v="43"/>
    <n v="97"/>
    <n v="416128102.60000002"/>
  </r>
  <r>
    <n v="2008"/>
    <n v="48099"/>
    <x v="43"/>
    <n v="99"/>
    <n v="73431022.859999999"/>
  </r>
  <r>
    <n v="2008"/>
    <n v="48103"/>
    <x v="43"/>
    <n v="103"/>
    <n v="51987783.380000003"/>
  </r>
  <r>
    <n v="2008"/>
    <n v="48105"/>
    <x v="43"/>
    <n v="105"/>
    <n v="116053484.09999999"/>
  </r>
  <r>
    <n v="2008"/>
    <n v="48107"/>
    <x v="43"/>
    <n v="107"/>
    <n v="39220509.130000003"/>
  </r>
  <r>
    <n v="2008"/>
    <n v="48109"/>
    <x v="43"/>
    <n v="109"/>
    <n v="228757568.09999999"/>
  </r>
  <r>
    <n v="2008"/>
    <n v="48111"/>
    <x v="43"/>
    <n v="111"/>
    <n v="87034302.239999995"/>
  </r>
  <r>
    <n v="2008"/>
    <n v="48113"/>
    <x v="43"/>
    <n v="113"/>
    <n v="11734316609"/>
  </r>
  <r>
    <n v="2008"/>
    <n v="48115"/>
    <x v="43"/>
    <n v="115"/>
    <n v="104522351"/>
  </r>
  <r>
    <n v="2008"/>
    <n v="48117"/>
    <x v="43"/>
    <n v="117"/>
    <n v="80988827.329999998"/>
  </r>
  <r>
    <n v="2008"/>
    <n v="48119"/>
    <x v="43"/>
    <n v="119"/>
    <n v="29308722.949999999"/>
  </r>
  <r>
    <n v="2008"/>
    <n v="48121"/>
    <x v="43"/>
    <n v="121"/>
    <n v="2373505869"/>
  </r>
  <r>
    <n v="2008"/>
    <n v="48123"/>
    <x v="43"/>
    <n v="123"/>
    <n v="76140501.459999993"/>
  </r>
  <r>
    <n v="2008"/>
    <n v="48125"/>
    <x v="43"/>
    <n v="125"/>
    <n v="18734868.02"/>
  </r>
  <r>
    <n v="2008"/>
    <n v="48127"/>
    <x v="43"/>
    <n v="127"/>
    <n v="62255154.299999997"/>
  </r>
  <r>
    <n v="2008"/>
    <n v="48129"/>
    <x v="43"/>
    <n v="129"/>
    <n v="185029354.69999999"/>
  </r>
  <r>
    <n v="2008"/>
    <n v="48131"/>
    <x v="43"/>
    <n v="131"/>
    <n v="74057209.700000003"/>
  </r>
  <r>
    <n v="2008"/>
    <n v="48133"/>
    <x v="43"/>
    <n v="133"/>
    <n v="238848833"/>
  </r>
  <r>
    <n v="2008"/>
    <n v="48135"/>
    <x v="43"/>
    <n v="135"/>
    <n v="535193654.30000001"/>
  </r>
  <r>
    <n v="2008"/>
    <n v="48137"/>
    <x v="43"/>
    <n v="137"/>
    <n v="5746273.5659999996"/>
  </r>
  <r>
    <n v="2008"/>
    <n v="48139"/>
    <x v="43"/>
    <n v="139"/>
    <n v="1039803969"/>
  </r>
  <r>
    <n v="2008"/>
    <n v="48141"/>
    <x v="43"/>
    <n v="141"/>
    <n v="3287907653"/>
  </r>
  <r>
    <n v="2008"/>
    <n v="48143"/>
    <x v="43"/>
    <n v="143"/>
    <n v="163105132.30000001"/>
  </r>
  <r>
    <n v="2008"/>
    <n v="48145"/>
    <x v="43"/>
    <n v="145"/>
    <n v="116364643.7"/>
  </r>
  <r>
    <n v="2008"/>
    <n v="48147"/>
    <x v="43"/>
    <n v="147"/>
    <n v="73095828.349999994"/>
  </r>
  <r>
    <n v="2008"/>
    <n v="48149"/>
    <x v="43"/>
    <n v="149"/>
    <n v="239594365.19999999"/>
  </r>
  <r>
    <n v="2008"/>
    <n v="48157"/>
    <x v="43"/>
    <n v="157"/>
    <n v="807438266.5"/>
  </r>
  <r>
    <n v="2008"/>
    <n v="48159"/>
    <x v="43"/>
    <n v="159"/>
    <n v="87313144.829999998"/>
  </r>
  <r>
    <n v="2008"/>
    <n v="48161"/>
    <x v="43"/>
    <n v="161"/>
    <n v="359769361.39999998"/>
  </r>
  <r>
    <n v="2008"/>
    <n v="48163"/>
    <x v="43"/>
    <n v="163"/>
    <n v="246163302"/>
  </r>
  <r>
    <n v="2008"/>
    <n v="48165"/>
    <x v="43"/>
    <n v="165"/>
    <n v="115411682.2"/>
  </r>
  <r>
    <n v="2008"/>
    <n v="48167"/>
    <x v="43"/>
    <n v="167"/>
    <n v="1192857983"/>
  </r>
  <r>
    <n v="2008"/>
    <n v="48169"/>
    <x v="43"/>
    <n v="169"/>
    <n v="123865421.7"/>
  </r>
  <r>
    <n v="2008"/>
    <n v="48171"/>
    <x v="43"/>
    <n v="171"/>
    <n v="116231243.3"/>
  </r>
  <r>
    <n v="2008"/>
    <n v="48173"/>
    <x v="43"/>
    <n v="173"/>
    <n v="39711531.07"/>
  </r>
  <r>
    <n v="2008"/>
    <n v="48175"/>
    <x v="43"/>
    <n v="175"/>
    <n v="56178829.619999997"/>
  </r>
  <r>
    <n v="2008"/>
    <n v="48177"/>
    <x v="43"/>
    <n v="177"/>
    <n v="288842204.10000002"/>
  </r>
  <r>
    <n v="2008"/>
    <n v="48179"/>
    <x v="43"/>
    <n v="179"/>
    <n v="185611792.09999999"/>
  </r>
  <r>
    <n v="2008"/>
    <n v="48181"/>
    <x v="43"/>
    <n v="181"/>
    <n v="371029745.5"/>
  </r>
  <r>
    <n v="2008"/>
    <n v="48183"/>
    <x v="43"/>
    <n v="183"/>
    <n v="714176105.60000002"/>
  </r>
  <r>
    <n v="2008"/>
    <n v="48185"/>
    <x v="43"/>
    <n v="185"/>
    <n v="140882311.40000001"/>
  </r>
  <r>
    <n v="2008"/>
    <n v="48187"/>
    <x v="43"/>
    <n v="187"/>
    <n v="621950083.5"/>
  </r>
  <r>
    <n v="2008"/>
    <n v="48189"/>
    <x v="43"/>
    <n v="189"/>
    <n v="175217740.90000001"/>
  </r>
  <r>
    <n v="2008"/>
    <n v="48191"/>
    <x v="43"/>
    <n v="191"/>
    <n v="74332931.040000007"/>
  </r>
  <r>
    <n v="2008"/>
    <n v="48193"/>
    <x v="43"/>
    <n v="193"/>
    <n v="6035798.9639999997"/>
  </r>
  <r>
    <n v="2008"/>
    <n v="48197"/>
    <x v="43"/>
    <n v="197"/>
    <n v="112225529.59999999"/>
  </r>
  <r>
    <n v="2008"/>
    <n v="48199"/>
    <x v="43"/>
    <n v="199"/>
    <n v="275214104.80000001"/>
  </r>
  <r>
    <n v="2008"/>
    <n v="48201"/>
    <x v="43"/>
    <n v="201"/>
    <n v="14498932283"/>
  </r>
  <r>
    <n v="2008"/>
    <n v="48203"/>
    <x v="43"/>
    <n v="203"/>
    <n v="658977046.29999995"/>
  </r>
  <r>
    <n v="2008"/>
    <n v="48205"/>
    <x v="43"/>
    <n v="205"/>
    <n v="70210395.980000004"/>
  </r>
  <r>
    <n v="2008"/>
    <n v="48207"/>
    <x v="43"/>
    <n v="207"/>
    <n v="31024077.109999999"/>
  </r>
  <r>
    <n v="2008"/>
    <n v="48209"/>
    <x v="43"/>
    <n v="209"/>
    <n v="998390839.89999998"/>
  </r>
  <r>
    <n v="2008"/>
    <n v="48211"/>
    <x v="43"/>
    <n v="211"/>
    <n v="44423057.119999997"/>
  </r>
  <r>
    <n v="2008"/>
    <n v="48213"/>
    <x v="43"/>
    <n v="213"/>
    <n v="314936167.19999999"/>
  </r>
  <r>
    <n v="2008"/>
    <n v="48215"/>
    <x v="43"/>
    <n v="215"/>
    <n v="1804497217"/>
  </r>
  <r>
    <n v="2008"/>
    <n v="48217"/>
    <x v="43"/>
    <n v="217"/>
    <n v="556739593.29999995"/>
  </r>
  <r>
    <n v="2008"/>
    <n v="48219"/>
    <x v="43"/>
    <n v="219"/>
    <n v="80605471.25"/>
  </r>
  <r>
    <n v="2008"/>
    <n v="48221"/>
    <x v="43"/>
    <n v="221"/>
    <n v="165444110.90000001"/>
  </r>
  <r>
    <n v="2008"/>
    <n v="48223"/>
    <x v="43"/>
    <n v="223"/>
    <n v="362064571.80000001"/>
  </r>
  <r>
    <n v="2008"/>
    <n v="48225"/>
    <x v="43"/>
    <n v="225"/>
    <n v="70311139.670000002"/>
  </r>
  <r>
    <n v="2008"/>
    <n v="48227"/>
    <x v="43"/>
    <n v="227"/>
    <n v="300183024.80000001"/>
  </r>
  <r>
    <n v="2008"/>
    <n v="48229"/>
    <x v="43"/>
    <n v="229"/>
    <n v="332942027.30000001"/>
  </r>
  <r>
    <n v="2008"/>
    <n v="48231"/>
    <x v="43"/>
    <n v="231"/>
    <n v="673203298.29999995"/>
  </r>
  <r>
    <n v="2008"/>
    <n v="48233"/>
    <x v="43"/>
    <n v="233"/>
    <n v="29118361.59"/>
  </r>
  <r>
    <n v="2008"/>
    <n v="48237"/>
    <x v="43"/>
    <n v="237"/>
    <n v="59943040.43"/>
  </r>
  <r>
    <n v="2008"/>
    <n v="48239"/>
    <x v="43"/>
    <n v="239"/>
    <n v="183545536.90000001"/>
  </r>
  <r>
    <n v="2008"/>
    <n v="48241"/>
    <x v="43"/>
    <n v="241"/>
    <n v="246512500.5"/>
  </r>
  <r>
    <n v="2008"/>
    <n v="48243"/>
    <x v="43"/>
    <n v="243"/>
    <n v="30932899.920000002"/>
  </r>
  <r>
    <n v="2008"/>
    <n v="48245"/>
    <x v="43"/>
    <n v="245"/>
    <n v="1207351497"/>
  </r>
  <r>
    <n v="2008"/>
    <n v="48249"/>
    <x v="43"/>
    <n v="249"/>
    <n v="283310300.69999999"/>
  </r>
  <r>
    <n v="2008"/>
    <n v="48251"/>
    <x v="43"/>
    <n v="251"/>
    <n v="669844712.79999995"/>
  </r>
  <r>
    <n v="2008"/>
    <n v="48253"/>
    <x v="43"/>
    <n v="253"/>
    <n v="76851675.329999998"/>
  </r>
  <r>
    <n v="2008"/>
    <n v="48255"/>
    <x v="43"/>
    <n v="255"/>
    <n v="50892727.850000001"/>
  </r>
  <r>
    <n v="2008"/>
    <n v="48257"/>
    <x v="43"/>
    <n v="257"/>
    <n v="595109224.29999995"/>
  </r>
  <r>
    <n v="2008"/>
    <n v="48259"/>
    <x v="43"/>
    <n v="259"/>
    <n v="248033270.69999999"/>
  </r>
  <r>
    <n v="2008"/>
    <n v="48261"/>
    <x v="43"/>
    <n v="261"/>
    <n v="180807737.59999999"/>
  </r>
  <r>
    <n v="2008"/>
    <n v="48265"/>
    <x v="43"/>
    <n v="265"/>
    <n v="262878563.09999999"/>
  </r>
  <r>
    <n v="2008"/>
    <n v="48267"/>
    <x v="43"/>
    <n v="267"/>
    <n v="141636419.59999999"/>
  </r>
  <r>
    <n v="2008"/>
    <n v="48269"/>
    <x v="43"/>
    <n v="269"/>
    <n v="17419583.34"/>
  </r>
  <r>
    <n v="2008"/>
    <n v="48271"/>
    <x v="43"/>
    <n v="271"/>
    <n v="61336589.460000001"/>
  </r>
  <r>
    <n v="2008"/>
    <n v="48273"/>
    <x v="43"/>
    <n v="273"/>
    <n v="144288237.80000001"/>
  </r>
  <r>
    <n v="2008"/>
    <n v="48275"/>
    <x v="43"/>
    <n v="275"/>
    <n v="24926923.370000001"/>
  </r>
  <r>
    <n v="2008"/>
    <n v="48277"/>
    <x v="43"/>
    <n v="277"/>
    <n v="295103795.80000001"/>
  </r>
  <r>
    <n v="2008"/>
    <n v="48279"/>
    <x v="43"/>
    <n v="279"/>
    <n v="69042715.799999997"/>
  </r>
  <r>
    <n v="2008"/>
    <n v="48281"/>
    <x v="43"/>
    <n v="281"/>
    <n v="136409109.5"/>
  </r>
  <r>
    <n v="2008"/>
    <n v="48283"/>
    <x v="43"/>
    <n v="283"/>
    <n v="216874960.90000001"/>
  </r>
  <r>
    <n v="2008"/>
    <n v="48285"/>
    <x v="43"/>
    <n v="285"/>
    <n v="4078911.156"/>
  </r>
  <r>
    <n v="2008"/>
    <n v="48287"/>
    <x v="43"/>
    <n v="287"/>
    <n v="128831382.90000001"/>
  </r>
  <r>
    <n v="2008"/>
    <n v="48289"/>
    <x v="43"/>
    <n v="289"/>
    <n v="422552696"/>
  </r>
  <r>
    <n v="2008"/>
    <n v="48291"/>
    <x v="43"/>
    <n v="291"/>
    <n v="287102247.39999998"/>
  </r>
  <r>
    <n v="2008"/>
    <n v="48293"/>
    <x v="43"/>
    <n v="293"/>
    <n v="19287831.800000001"/>
  </r>
  <r>
    <n v="2008"/>
    <n v="48295"/>
    <x v="43"/>
    <n v="295"/>
    <n v="6483993.0480000004"/>
  </r>
  <r>
    <n v="2008"/>
    <n v="48297"/>
    <x v="43"/>
    <n v="297"/>
    <n v="378821726.60000002"/>
  </r>
  <r>
    <n v="2008"/>
    <n v="48303"/>
    <x v="43"/>
    <n v="303"/>
    <n v="993993690.39999998"/>
  </r>
  <r>
    <n v="2008"/>
    <n v="48305"/>
    <x v="43"/>
    <n v="305"/>
    <n v="83299418.640000001"/>
  </r>
  <r>
    <n v="2008"/>
    <n v="48307"/>
    <x v="43"/>
    <n v="307"/>
    <n v="36375428.25"/>
  </r>
  <r>
    <n v="2008"/>
    <n v="48309"/>
    <x v="43"/>
    <n v="309"/>
    <n v="1484769518"/>
  </r>
  <r>
    <n v="2008"/>
    <n v="48311"/>
    <x v="43"/>
    <n v="311"/>
    <n v="2699574.2760000001"/>
  </r>
  <r>
    <n v="2008"/>
    <n v="48313"/>
    <x v="43"/>
    <n v="313"/>
    <n v="260088212.69999999"/>
  </r>
  <r>
    <n v="2008"/>
    <n v="48315"/>
    <x v="43"/>
    <n v="315"/>
    <n v="51635415.420000002"/>
  </r>
  <r>
    <n v="2008"/>
    <n v="48317"/>
    <x v="43"/>
    <n v="317"/>
    <n v="105210516.3"/>
  </r>
  <r>
    <n v="2008"/>
    <n v="48321"/>
    <x v="43"/>
    <n v="321"/>
    <n v="60503037.270000003"/>
  </r>
  <r>
    <n v="2008"/>
    <n v="48323"/>
    <x v="43"/>
    <n v="323"/>
    <n v="161427170.19999999"/>
  </r>
  <r>
    <n v="2008"/>
    <n v="48325"/>
    <x v="43"/>
    <n v="325"/>
    <n v="287146396.5"/>
  </r>
  <r>
    <n v="2008"/>
    <n v="48329"/>
    <x v="43"/>
    <n v="329"/>
    <n v="588877365.70000005"/>
  </r>
  <r>
    <n v="2008"/>
    <n v="48331"/>
    <x v="43"/>
    <n v="331"/>
    <n v="178952422.90000001"/>
  </r>
  <r>
    <n v="2008"/>
    <n v="48333"/>
    <x v="43"/>
    <n v="333"/>
    <n v="48231167.439999998"/>
  </r>
  <r>
    <n v="2008"/>
    <n v="48335"/>
    <x v="43"/>
    <n v="335"/>
    <n v="127629475.2"/>
  </r>
  <r>
    <n v="2008"/>
    <n v="48337"/>
    <x v="43"/>
    <n v="337"/>
    <n v="149792260.40000001"/>
  </r>
  <r>
    <n v="2008"/>
    <n v="48339"/>
    <x v="43"/>
    <n v="339"/>
    <n v="1761882413"/>
  </r>
  <r>
    <n v="2008"/>
    <n v="48341"/>
    <x v="43"/>
    <n v="341"/>
    <n v="109185492.2"/>
  </r>
  <r>
    <n v="2008"/>
    <n v="48343"/>
    <x v="43"/>
    <n v="343"/>
    <n v="51634008.149999999"/>
  </r>
  <r>
    <n v="2008"/>
    <n v="48347"/>
    <x v="43"/>
    <n v="347"/>
    <n v="363400857.19999999"/>
  </r>
  <r>
    <n v="2008"/>
    <n v="48349"/>
    <x v="43"/>
    <n v="349"/>
    <n v="575552910.89999998"/>
  </r>
  <r>
    <n v="2008"/>
    <n v="48351"/>
    <x v="43"/>
    <n v="351"/>
    <n v="27025027.149999999"/>
  </r>
  <r>
    <n v="2008"/>
    <n v="48353"/>
    <x v="43"/>
    <n v="353"/>
    <n v="241371514.80000001"/>
  </r>
  <r>
    <n v="2008"/>
    <n v="48355"/>
    <x v="43"/>
    <n v="355"/>
    <n v="1146287964"/>
  </r>
  <r>
    <n v="2008"/>
    <n v="48357"/>
    <x v="43"/>
    <n v="357"/>
    <n v="8353209.5820000004"/>
  </r>
  <r>
    <n v="2008"/>
    <n v="48359"/>
    <x v="43"/>
    <n v="359"/>
    <n v="161182279.59999999"/>
  </r>
  <r>
    <n v="2008"/>
    <n v="48361"/>
    <x v="43"/>
    <n v="361"/>
    <n v="630642168.39999998"/>
  </r>
  <r>
    <n v="2008"/>
    <n v="48363"/>
    <x v="43"/>
    <n v="363"/>
    <n v="159038829.09999999"/>
  </r>
  <r>
    <n v="2008"/>
    <n v="48365"/>
    <x v="43"/>
    <n v="365"/>
    <n v="231815855.40000001"/>
  </r>
  <r>
    <n v="2008"/>
    <n v="48367"/>
    <x v="43"/>
    <n v="367"/>
    <n v="627080200.10000002"/>
  </r>
  <r>
    <n v="2008"/>
    <n v="48369"/>
    <x v="43"/>
    <n v="369"/>
    <n v="94451322.25"/>
  </r>
  <r>
    <n v="2008"/>
    <n v="48371"/>
    <x v="43"/>
    <n v="371"/>
    <n v="241743017.5"/>
  </r>
  <r>
    <n v="2008"/>
    <n v="48373"/>
    <x v="43"/>
    <n v="373"/>
    <n v="339778563.89999998"/>
  </r>
  <r>
    <n v="2008"/>
    <n v="48375"/>
    <x v="43"/>
    <n v="375"/>
    <n v="791158159.70000005"/>
  </r>
  <r>
    <n v="2008"/>
    <n v="48379"/>
    <x v="43"/>
    <n v="379"/>
    <n v="45384591.090000004"/>
  </r>
  <r>
    <n v="2008"/>
    <n v="48381"/>
    <x v="43"/>
    <n v="381"/>
    <n v="561470905.5"/>
  </r>
  <r>
    <n v="2008"/>
    <n v="48387"/>
    <x v="43"/>
    <n v="387"/>
    <n v="76875703.959999993"/>
  </r>
  <r>
    <n v="2008"/>
    <n v="48389"/>
    <x v="43"/>
    <n v="389"/>
    <n v="211951187"/>
  </r>
  <r>
    <n v="2008"/>
    <n v="48391"/>
    <x v="43"/>
    <n v="391"/>
    <n v="186889247"/>
  </r>
  <r>
    <n v="2008"/>
    <n v="48393"/>
    <x v="43"/>
    <n v="393"/>
    <n v="13542288.77"/>
  </r>
  <r>
    <n v="2008"/>
    <n v="48395"/>
    <x v="43"/>
    <n v="395"/>
    <n v="241437536"/>
  </r>
  <r>
    <n v="2008"/>
    <n v="48397"/>
    <x v="43"/>
    <n v="397"/>
    <n v="394115031.5"/>
  </r>
  <r>
    <n v="2008"/>
    <n v="48399"/>
    <x v="43"/>
    <n v="399"/>
    <n v="70833901.5"/>
  </r>
  <r>
    <n v="2008"/>
    <n v="48401"/>
    <x v="43"/>
    <n v="401"/>
    <n v="234901969.59999999"/>
  </r>
  <r>
    <n v="2008"/>
    <n v="48403"/>
    <x v="43"/>
    <n v="403"/>
    <n v="41597799.539999999"/>
  </r>
  <r>
    <n v="2008"/>
    <n v="48405"/>
    <x v="43"/>
    <n v="405"/>
    <n v="42470514.100000001"/>
  </r>
  <r>
    <n v="2008"/>
    <n v="48407"/>
    <x v="43"/>
    <n v="407"/>
    <n v="132736648.7"/>
  </r>
  <r>
    <n v="2008"/>
    <n v="48409"/>
    <x v="43"/>
    <n v="409"/>
    <n v="372669254.5"/>
  </r>
  <r>
    <n v="2008"/>
    <n v="48411"/>
    <x v="43"/>
    <n v="411"/>
    <n v="21044149.780000001"/>
  </r>
  <r>
    <n v="2008"/>
    <n v="48413"/>
    <x v="43"/>
    <n v="413"/>
    <n v="35307913.130000003"/>
  </r>
  <r>
    <n v="2008"/>
    <n v="48415"/>
    <x v="43"/>
    <n v="415"/>
    <n v="123103756"/>
  </r>
  <r>
    <n v="2008"/>
    <n v="48419"/>
    <x v="43"/>
    <n v="419"/>
    <n v="149251523.90000001"/>
  </r>
  <r>
    <n v="2008"/>
    <n v="48421"/>
    <x v="43"/>
    <n v="421"/>
    <n v="59803122.289999999"/>
  </r>
  <r>
    <n v="2008"/>
    <n v="48423"/>
    <x v="43"/>
    <n v="423"/>
    <n v="1291743150"/>
  </r>
  <r>
    <n v="2008"/>
    <n v="48425"/>
    <x v="43"/>
    <n v="425"/>
    <n v="56786248.710000001"/>
  </r>
  <r>
    <n v="2008"/>
    <n v="48427"/>
    <x v="43"/>
    <n v="427"/>
    <n v="269861965.69999999"/>
  </r>
  <r>
    <n v="2008"/>
    <n v="48429"/>
    <x v="43"/>
    <n v="429"/>
    <n v="18003998.600000001"/>
  </r>
  <r>
    <n v="2008"/>
    <n v="48431"/>
    <x v="43"/>
    <n v="431"/>
    <n v="56642962.640000001"/>
  </r>
  <r>
    <n v="2008"/>
    <n v="48435"/>
    <x v="43"/>
    <n v="435"/>
    <n v="189657171.80000001"/>
  </r>
  <r>
    <n v="2008"/>
    <n v="48437"/>
    <x v="43"/>
    <n v="437"/>
    <n v="102687231"/>
  </r>
  <r>
    <n v="2008"/>
    <n v="48439"/>
    <x v="43"/>
    <n v="439"/>
    <n v="8539060973"/>
  </r>
  <r>
    <n v="2008"/>
    <n v="48441"/>
    <x v="43"/>
    <n v="441"/>
    <n v="535691396.39999998"/>
  </r>
  <r>
    <n v="2008"/>
    <n v="48443"/>
    <x v="43"/>
    <n v="443"/>
    <n v="23849574.550000001"/>
  </r>
  <r>
    <n v="2008"/>
    <n v="48445"/>
    <x v="43"/>
    <n v="445"/>
    <n v="106609862.40000001"/>
  </r>
  <r>
    <n v="2008"/>
    <n v="48447"/>
    <x v="43"/>
    <n v="447"/>
    <n v="8163978.7980000004"/>
  </r>
  <r>
    <n v="2008"/>
    <n v="48449"/>
    <x v="43"/>
    <n v="449"/>
    <n v="247430399.5"/>
  </r>
  <r>
    <n v="2008"/>
    <n v="48451"/>
    <x v="43"/>
    <n v="451"/>
    <n v="239937594.90000001"/>
  </r>
  <r>
    <n v="2008"/>
    <n v="48453"/>
    <x v="43"/>
    <n v="453"/>
    <n v="4052220708"/>
  </r>
  <r>
    <n v="2008"/>
    <n v="48457"/>
    <x v="43"/>
    <n v="457"/>
    <n v="82675381.319999993"/>
  </r>
  <r>
    <n v="2008"/>
    <n v="48459"/>
    <x v="43"/>
    <n v="459"/>
    <n v="86625363.120000005"/>
  </r>
  <r>
    <n v="2008"/>
    <n v="48461"/>
    <x v="43"/>
    <n v="461"/>
    <n v="7110818.9220000003"/>
  </r>
  <r>
    <n v="2008"/>
    <n v="48463"/>
    <x v="43"/>
    <n v="463"/>
    <n v="161835686.59999999"/>
  </r>
  <r>
    <n v="2008"/>
    <n v="48465"/>
    <x v="43"/>
    <n v="465"/>
    <n v="173263655.5"/>
  </r>
  <r>
    <n v="2008"/>
    <n v="48467"/>
    <x v="43"/>
    <n v="467"/>
    <n v="365558382.19999999"/>
  </r>
  <r>
    <n v="2008"/>
    <n v="48469"/>
    <x v="43"/>
    <n v="469"/>
    <n v="440639148.19999999"/>
  </r>
  <r>
    <n v="2008"/>
    <n v="48471"/>
    <x v="43"/>
    <n v="471"/>
    <n v="501736491.5"/>
  </r>
  <r>
    <n v="2008"/>
    <n v="48473"/>
    <x v="43"/>
    <n v="473"/>
    <n v="433361110.60000002"/>
  </r>
  <r>
    <n v="2008"/>
    <n v="48475"/>
    <x v="43"/>
    <n v="475"/>
    <n v="116700207.5"/>
  </r>
  <r>
    <n v="2008"/>
    <n v="48477"/>
    <x v="43"/>
    <n v="477"/>
    <n v="318361090.80000001"/>
  </r>
  <r>
    <n v="2008"/>
    <n v="48479"/>
    <x v="43"/>
    <n v="479"/>
    <n v="930109684.89999998"/>
  </r>
  <r>
    <n v="2008"/>
    <n v="48481"/>
    <x v="43"/>
    <n v="481"/>
    <n v="354054875.19999999"/>
  </r>
  <r>
    <n v="2008"/>
    <n v="48483"/>
    <x v="43"/>
    <n v="483"/>
    <n v="149331162.59999999"/>
  </r>
  <r>
    <n v="2008"/>
    <n v="48485"/>
    <x v="43"/>
    <n v="485"/>
    <n v="474706839.19999999"/>
  </r>
  <r>
    <n v="2008"/>
    <n v="48487"/>
    <x v="43"/>
    <n v="487"/>
    <n v="166442593.40000001"/>
  </r>
  <r>
    <n v="2008"/>
    <n v="48489"/>
    <x v="43"/>
    <n v="489"/>
    <n v="91235231.209999993"/>
  </r>
  <r>
    <n v="2008"/>
    <n v="48491"/>
    <x v="43"/>
    <n v="491"/>
    <n v="1710307776"/>
  </r>
  <r>
    <n v="2008"/>
    <n v="48493"/>
    <x v="43"/>
    <n v="493"/>
    <n v="170217380.40000001"/>
  </r>
  <r>
    <n v="2008"/>
    <n v="48495"/>
    <x v="43"/>
    <n v="495"/>
    <n v="2777647.5660000001"/>
  </r>
  <r>
    <n v="2008"/>
    <n v="48497"/>
    <x v="43"/>
    <n v="497"/>
    <n v="500110158.5"/>
  </r>
  <r>
    <n v="2008"/>
    <n v="48499"/>
    <x v="43"/>
    <n v="499"/>
    <n v="42714850.210000001"/>
  </r>
  <r>
    <n v="2008"/>
    <n v="48501"/>
    <x v="43"/>
    <n v="501"/>
    <n v="2987995.452"/>
  </r>
  <r>
    <n v="2008"/>
    <n v="48503"/>
    <x v="43"/>
    <n v="503"/>
    <n v="31968685.41"/>
  </r>
  <r>
    <n v="2008"/>
    <n v="48505"/>
    <x v="43"/>
    <n v="505"/>
    <n v="122330699.90000001"/>
  </r>
  <r>
    <n v="2008"/>
    <n v="48507"/>
    <x v="43"/>
    <n v="507"/>
    <n v="13427295.23"/>
  </r>
  <r>
    <n v="2008"/>
    <n v="49001"/>
    <x v="44"/>
    <n v="1"/>
    <n v="176176094.69999999"/>
  </r>
  <r>
    <n v="2008"/>
    <n v="49003"/>
    <x v="44"/>
    <n v="3"/>
    <n v="580920197.29999995"/>
  </r>
  <r>
    <n v="2008"/>
    <n v="49005"/>
    <x v="44"/>
    <n v="5"/>
    <n v="288489193.80000001"/>
  </r>
  <r>
    <n v="2008"/>
    <n v="49007"/>
    <x v="44"/>
    <n v="7"/>
    <n v="132127728.7"/>
  </r>
  <r>
    <n v="2008"/>
    <n v="49011"/>
    <x v="44"/>
    <n v="11"/>
    <n v="1302231018"/>
  </r>
  <r>
    <n v="2008"/>
    <n v="49013"/>
    <x v="44"/>
    <n v="13"/>
    <n v="120967526.7"/>
  </r>
  <r>
    <n v="2008"/>
    <n v="49015"/>
    <x v="44"/>
    <n v="15"/>
    <n v="167644477.30000001"/>
  </r>
  <r>
    <n v="2008"/>
    <n v="49017"/>
    <x v="44"/>
    <n v="17"/>
    <n v="44082818.390000001"/>
  </r>
  <r>
    <n v="2008"/>
    <n v="49019"/>
    <x v="44"/>
    <n v="19"/>
    <n v="267986281.90000001"/>
  </r>
  <r>
    <n v="2008"/>
    <n v="49021"/>
    <x v="44"/>
    <n v="21"/>
    <n v="463047574.39999998"/>
  </r>
  <r>
    <n v="2008"/>
    <n v="49023"/>
    <x v="44"/>
    <n v="23"/>
    <n v="320729814.30000001"/>
  </r>
  <r>
    <n v="2008"/>
    <n v="49025"/>
    <x v="44"/>
    <n v="25"/>
    <n v="100920638"/>
  </r>
  <r>
    <n v="2008"/>
    <n v="49027"/>
    <x v="44"/>
    <n v="27"/>
    <n v="309353490.10000002"/>
  </r>
  <r>
    <n v="2008"/>
    <n v="49029"/>
    <x v="44"/>
    <n v="29"/>
    <n v="90804707.239999995"/>
  </r>
  <r>
    <n v="2008"/>
    <n v="49031"/>
    <x v="44"/>
    <n v="31"/>
    <n v="14553141.98"/>
  </r>
  <r>
    <n v="2008"/>
    <n v="49033"/>
    <x v="44"/>
    <n v="33"/>
    <n v="9463559.5199999996"/>
  </r>
  <r>
    <n v="2008"/>
    <n v="49035"/>
    <x v="44"/>
    <n v="35"/>
    <n v="4264387225"/>
  </r>
  <r>
    <n v="2008"/>
    <n v="49037"/>
    <x v="44"/>
    <n v="37"/>
    <n v="133306985.40000001"/>
  </r>
  <r>
    <n v="2008"/>
    <n v="49039"/>
    <x v="44"/>
    <n v="39"/>
    <n v="26682694.91"/>
  </r>
  <r>
    <n v="2008"/>
    <n v="49041"/>
    <x v="44"/>
    <n v="41"/>
    <n v="202655732.09999999"/>
  </r>
  <r>
    <n v="2008"/>
    <n v="49043"/>
    <x v="44"/>
    <n v="43"/>
    <n v="521974576.10000002"/>
  </r>
  <r>
    <n v="2008"/>
    <n v="49045"/>
    <x v="44"/>
    <n v="45"/>
    <n v="502147749.60000002"/>
  </r>
  <r>
    <n v="2008"/>
    <n v="49047"/>
    <x v="44"/>
    <n v="47"/>
    <n v="152794113.30000001"/>
  </r>
  <r>
    <n v="2008"/>
    <n v="49049"/>
    <x v="44"/>
    <n v="49"/>
    <n v="2035907438"/>
  </r>
  <r>
    <n v="2008"/>
    <n v="49051"/>
    <x v="44"/>
    <n v="51"/>
    <n v="212248215.09999999"/>
  </r>
  <r>
    <n v="2008"/>
    <n v="49053"/>
    <x v="44"/>
    <n v="53"/>
    <n v="551045724.39999998"/>
  </r>
  <r>
    <n v="2008"/>
    <n v="49057"/>
    <x v="44"/>
    <n v="57"/>
    <n v="659852463"/>
  </r>
  <r>
    <n v="2008"/>
    <n v="50001"/>
    <x v="45"/>
    <n v="1"/>
    <n v="99033111.920000002"/>
  </r>
  <r>
    <n v="2008"/>
    <n v="50003"/>
    <x v="45"/>
    <n v="3"/>
    <n v="125303025.8"/>
  </r>
  <r>
    <n v="2008"/>
    <n v="50005"/>
    <x v="45"/>
    <n v="5"/>
    <n v="141573039"/>
  </r>
  <r>
    <n v="2008"/>
    <n v="50007"/>
    <x v="45"/>
    <n v="7"/>
    <n v="670929649.89999998"/>
  </r>
  <r>
    <n v="2008"/>
    <n v="50009"/>
    <x v="45"/>
    <n v="9"/>
    <n v="20053997.899999999"/>
  </r>
  <r>
    <n v="2008"/>
    <n v="50011"/>
    <x v="45"/>
    <n v="11"/>
    <n v="103331265.09999999"/>
  </r>
  <r>
    <n v="2008"/>
    <n v="50013"/>
    <x v="45"/>
    <n v="13"/>
    <n v="13973336.859999999"/>
  </r>
  <r>
    <n v="2008"/>
    <n v="50017"/>
    <x v="45"/>
    <n v="17"/>
    <n v="176707619.69999999"/>
  </r>
  <r>
    <n v="2008"/>
    <n v="50019"/>
    <x v="45"/>
    <n v="19"/>
    <n v="54912361.280000001"/>
  </r>
  <r>
    <n v="2008"/>
    <n v="50021"/>
    <x v="45"/>
    <n v="21"/>
    <n v="292679526"/>
  </r>
  <r>
    <n v="2008"/>
    <n v="50023"/>
    <x v="45"/>
    <n v="23"/>
    <n v="259973112.69999999"/>
  </r>
  <r>
    <n v="2008"/>
    <n v="50025"/>
    <x v="45"/>
    <n v="25"/>
    <n v="275968951.19999999"/>
  </r>
  <r>
    <n v="2008"/>
    <n v="50027"/>
    <x v="45"/>
    <n v="27"/>
    <n v="492874211.39999998"/>
  </r>
  <r>
    <n v="2008"/>
    <n v="51001"/>
    <x v="46"/>
    <n v="1"/>
    <n v="252624860.80000001"/>
  </r>
  <r>
    <n v="2008"/>
    <n v="51003"/>
    <x v="46"/>
    <n v="3"/>
    <n v="665189423"/>
  </r>
  <r>
    <n v="2008"/>
    <n v="51005"/>
    <x v="46"/>
    <n v="5"/>
    <n v="160537928.5"/>
  </r>
  <r>
    <n v="2008"/>
    <n v="51007"/>
    <x v="46"/>
    <n v="7"/>
    <n v="100441186"/>
  </r>
  <r>
    <n v="2008"/>
    <n v="51009"/>
    <x v="46"/>
    <n v="9"/>
    <n v="94114978.5"/>
  </r>
  <r>
    <n v="2008"/>
    <n v="51011"/>
    <x v="46"/>
    <n v="11"/>
    <n v="88693998.780000001"/>
  </r>
  <r>
    <n v="2008"/>
    <n v="51013"/>
    <x v="46"/>
    <n v="13"/>
    <n v="778051313.10000002"/>
  </r>
  <r>
    <n v="2008"/>
    <n v="51015"/>
    <x v="46"/>
    <n v="15"/>
    <n v="647754361.60000002"/>
  </r>
  <r>
    <n v="2008"/>
    <n v="51019"/>
    <x v="46"/>
    <n v="19"/>
    <n v="166278854.40000001"/>
  </r>
  <r>
    <n v="2008"/>
    <n v="51021"/>
    <x v="46"/>
    <n v="21"/>
    <n v="195880645.30000001"/>
  </r>
  <r>
    <n v="2008"/>
    <n v="51023"/>
    <x v="46"/>
    <n v="23"/>
    <n v="557923614.39999998"/>
  </r>
  <r>
    <n v="2008"/>
    <n v="51025"/>
    <x v="46"/>
    <n v="25"/>
    <n v="230660735.90000001"/>
  </r>
  <r>
    <n v="2008"/>
    <n v="51027"/>
    <x v="46"/>
    <n v="27"/>
    <n v="98565318.900000006"/>
  </r>
  <r>
    <n v="2008"/>
    <n v="51031"/>
    <x v="46"/>
    <n v="31"/>
    <n v="240390615.30000001"/>
  </r>
  <r>
    <n v="2008"/>
    <n v="51033"/>
    <x v="46"/>
    <n v="33"/>
    <n v="581054851"/>
  </r>
  <r>
    <n v="2008"/>
    <n v="51035"/>
    <x v="46"/>
    <n v="35"/>
    <n v="315899639.80000001"/>
  </r>
  <r>
    <n v="2008"/>
    <n v="51037"/>
    <x v="46"/>
    <n v="37"/>
    <n v="44376255.600000001"/>
  </r>
  <r>
    <n v="2008"/>
    <n v="51041"/>
    <x v="46"/>
    <n v="41"/>
    <n v="1385978140"/>
  </r>
  <r>
    <n v="2008"/>
    <n v="51043"/>
    <x v="46"/>
    <n v="43"/>
    <n v="113132997.3"/>
  </r>
  <r>
    <n v="2008"/>
    <n v="51047"/>
    <x v="46"/>
    <n v="47"/>
    <n v="205534265"/>
  </r>
  <r>
    <n v="2008"/>
    <n v="51053"/>
    <x v="46"/>
    <n v="53"/>
    <n v="306854659.80000001"/>
  </r>
  <r>
    <n v="2008"/>
    <n v="51057"/>
    <x v="46"/>
    <n v="57"/>
    <n v="118661884.8"/>
  </r>
  <r>
    <n v="2008"/>
    <n v="51059"/>
    <x v="46"/>
    <n v="59"/>
    <n v="6060898447"/>
  </r>
  <r>
    <n v="2008"/>
    <n v="51061"/>
    <x v="46"/>
    <n v="61"/>
    <n v="825352450.5"/>
  </r>
  <r>
    <n v="2008"/>
    <n v="51065"/>
    <x v="46"/>
    <n v="65"/>
    <n v="17240228.699999999"/>
  </r>
  <r>
    <n v="2008"/>
    <n v="51067"/>
    <x v="46"/>
    <n v="67"/>
    <n v="180594618.69999999"/>
  </r>
  <r>
    <n v="2008"/>
    <n v="51069"/>
    <x v="46"/>
    <n v="69"/>
    <n v="671543453.79999995"/>
  </r>
  <r>
    <n v="2008"/>
    <n v="51071"/>
    <x v="46"/>
    <n v="71"/>
    <n v="115775114.7"/>
  </r>
  <r>
    <n v="2008"/>
    <n v="51073"/>
    <x v="46"/>
    <n v="73"/>
    <n v="208740091.90000001"/>
  </r>
  <r>
    <n v="2008"/>
    <n v="51075"/>
    <x v="46"/>
    <n v="75"/>
    <n v="368937816.10000002"/>
  </r>
  <r>
    <n v="2008"/>
    <n v="51079"/>
    <x v="46"/>
    <n v="79"/>
    <n v="93471096.659999996"/>
  </r>
  <r>
    <n v="2008"/>
    <n v="51081"/>
    <x v="46"/>
    <n v="81"/>
    <n v="228606085.19999999"/>
  </r>
  <r>
    <n v="2008"/>
    <n v="51083"/>
    <x v="46"/>
    <n v="83"/>
    <n v="120030662.59999999"/>
  </r>
  <r>
    <n v="2008"/>
    <n v="51085"/>
    <x v="46"/>
    <n v="85"/>
    <n v="1030694701"/>
  </r>
  <r>
    <n v="2008"/>
    <n v="51087"/>
    <x v="46"/>
    <n v="87"/>
    <n v="1677007311"/>
  </r>
  <r>
    <n v="2008"/>
    <n v="51089"/>
    <x v="46"/>
    <n v="89"/>
    <n v="186231040.69999999"/>
  </r>
  <r>
    <n v="2008"/>
    <n v="51093"/>
    <x v="46"/>
    <n v="93"/>
    <n v="172043570.40000001"/>
  </r>
  <r>
    <n v="2008"/>
    <n v="51095"/>
    <x v="46"/>
    <n v="95"/>
    <n v="272060891.80000001"/>
  </r>
  <r>
    <n v="2008"/>
    <n v="51097"/>
    <x v="46"/>
    <n v="97"/>
    <n v="32979996.48"/>
  </r>
  <r>
    <n v="2008"/>
    <n v="51099"/>
    <x v="46"/>
    <n v="99"/>
    <n v="89091767.579999998"/>
  </r>
  <r>
    <n v="2008"/>
    <n v="51101"/>
    <x v="46"/>
    <n v="101"/>
    <n v="47504058.659999996"/>
  </r>
  <r>
    <n v="2008"/>
    <n v="51105"/>
    <x v="46"/>
    <n v="105"/>
    <n v="13164756.48"/>
  </r>
  <r>
    <n v="2008"/>
    <n v="51107"/>
    <x v="46"/>
    <n v="107"/>
    <n v="1116715791"/>
  </r>
  <r>
    <n v="2008"/>
    <n v="51109"/>
    <x v="46"/>
    <n v="109"/>
    <n v="196396837.09999999"/>
  </r>
  <r>
    <n v="2008"/>
    <n v="51113"/>
    <x v="46"/>
    <n v="113"/>
    <n v="97696120.140000001"/>
  </r>
  <r>
    <n v="2008"/>
    <n v="51117"/>
    <x v="46"/>
    <n v="117"/>
    <n v="257919449.69999999"/>
  </r>
  <r>
    <n v="2008"/>
    <n v="51119"/>
    <x v="46"/>
    <n v="119"/>
    <n v="3492595.26"/>
  </r>
  <r>
    <n v="2008"/>
    <n v="51121"/>
    <x v="46"/>
    <n v="121"/>
    <n v="453130432.10000002"/>
  </r>
  <r>
    <n v="2008"/>
    <n v="51125"/>
    <x v="46"/>
    <n v="125"/>
    <n v="123139104.3"/>
  </r>
  <r>
    <n v="2008"/>
    <n v="51127"/>
    <x v="46"/>
    <n v="127"/>
    <n v="446907656.19999999"/>
  </r>
  <r>
    <n v="2008"/>
    <n v="51131"/>
    <x v="46"/>
    <n v="131"/>
    <n v="205507184.59999999"/>
  </r>
  <r>
    <n v="2008"/>
    <n v="51133"/>
    <x v="46"/>
    <n v="133"/>
    <n v="7441241.1600000001"/>
  </r>
  <r>
    <n v="2008"/>
    <n v="51135"/>
    <x v="46"/>
    <n v="135"/>
    <n v="102921289.90000001"/>
  </r>
  <r>
    <n v="2008"/>
    <n v="51139"/>
    <x v="46"/>
    <n v="139"/>
    <n v="37861905.780000001"/>
  </r>
  <r>
    <n v="2008"/>
    <n v="51143"/>
    <x v="46"/>
    <n v="143"/>
    <n v="286204775.10000002"/>
  </r>
  <r>
    <n v="2008"/>
    <n v="51145"/>
    <x v="46"/>
    <n v="145"/>
    <n v="47858994.479999997"/>
  </r>
  <r>
    <n v="2008"/>
    <n v="51147"/>
    <x v="46"/>
    <n v="147"/>
    <n v="128921402.8"/>
  </r>
  <r>
    <n v="2008"/>
    <n v="51149"/>
    <x v="46"/>
    <n v="149"/>
    <n v="341132221.5"/>
  </r>
  <r>
    <n v="2008"/>
    <n v="51153"/>
    <x v="46"/>
    <n v="153"/>
    <n v="1750220993"/>
  </r>
  <r>
    <n v="2008"/>
    <n v="51155"/>
    <x v="46"/>
    <n v="155"/>
    <n v="284773850.60000002"/>
  </r>
  <r>
    <n v="2008"/>
    <n v="51157"/>
    <x v="46"/>
    <n v="157"/>
    <n v="43107655.68"/>
  </r>
  <r>
    <n v="2008"/>
    <n v="51159"/>
    <x v="46"/>
    <n v="159"/>
    <n v="57712040.219999999"/>
  </r>
  <r>
    <n v="2008"/>
    <n v="51161"/>
    <x v="46"/>
    <n v="161"/>
    <n v="556148108"/>
  </r>
  <r>
    <n v="2008"/>
    <n v="51163"/>
    <x v="46"/>
    <n v="163"/>
    <n v="478944071.80000001"/>
  </r>
  <r>
    <n v="2008"/>
    <n v="51165"/>
    <x v="46"/>
    <n v="165"/>
    <n v="485174782.60000002"/>
  </r>
  <r>
    <n v="2008"/>
    <n v="51167"/>
    <x v="46"/>
    <n v="167"/>
    <n v="158324902.19999999"/>
  </r>
  <r>
    <n v="2008"/>
    <n v="51169"/>
    <x v="46"/>
    <n v="169"/>
    <n v="128614603.3"/>
  </r>
  <r>
    <n v="2008"/>
    <n v="51171"/>
    <x v="46"/>
    <n v="171"/>
    <n v="540879056.60000002"/>
  </r>
  <r>
    <n v="2008"/>
    <n v="51173"/>
    <x v="46"/>
    <n v="173"/>
    <n v="226086087.30000001"/>
  </r>
  <r>
    <n v="2008"/>
    <n v="51175"/>
    <x v="46"/>
    <n v="175"/>
    <n v="252333012.40000001"/>
  </r>
  <r>
    <n v="2008"/>
    <n v="51177"/>
    <x v="46"/>
    <n v="177"/>
    <n v="612512053.20000005"/>
  </r>
  <r>
    <n v="2008"/>
    <n v="51179"/>
    <x v="46"/>
    <n v="179"/>
    <n v="1036386067"/>
  </r>
  <r>
    <n v="2008"/>
    <n v="51183"/>
    <x v="46"/>
    <n v="183"/>
    <n v="266530225.59999999"/>
  </r>
  <r>
    <n v="2008"/>
    <n v="51185"/>
    <x v="46"/>
    <n v="185"/>
    <n v="199972928"/>
  </r>
  <r>
    <n v="2008"/>
    <n v="51187"/>
    <x v="46"/>
    <n v="187"/>
    <n v="222442162"/>
  </r>
  <r>
    <n v="2008"/>
    <n v="51191"/>
    <x v="46"/>
    <n v="191"/>
    <n v="410303926.69999999"/>
  </r>
  <r>
    <n v="2008"/>
    <n v="51195"/>
    <x v="46"/>
    <n v="195"/>
    <n v="184631331.5"/>
  </r>
  <r>
    <n v="2008"/>
    <n v="51197"/>
    <x v="46"/>
    <n v="197"/>
    <n v="519347210.69999999"/>
  </r>
  <r>
    <n v="2008"/>
    <n v="51199"/>
    <x v="46"/>
    <n v="199"/>
    <n v="474599523.69999999"/>
  </r>
  <r>
    <n v="2008"/>
    <n v="51510"/>
    <x v="46"/>
    <n v="510"/>
    <n v="430780041.89999998"/>
  </r>
  <r>
    <n v="2008"/>
    <n v="51515"/>
    <x v="46"/>
    <n v="515"/>
    <n v="44055427.32"/>
  </r>
  <r>
    <n v="2008"/>
    <n v="51520"/>
    <x v="46"/>
    <n v="520"/>
    <n v="156770686.90000001"/>
  </r>
  <r>
    <n v="2008"/>
    <n v="51530"/>
    <x v="46"/>
    <n v="530"/>
    <n v="10956510.119999999"/>
  </r>
  <r>
    <n v="2008"/>
    <n v="51540"/>
    <x v="46"/>
    <n v="540"/>
    <n v="79776039.120000005"/>
  </r>
  <r>
    <n v="2008"/>
    <n v="51550"/>
    <x v="46"/>
    <n v="550"/>
    <n v="950910229.10000002"/>
  </r>
  <r>
    <n v="2008"/>
    <n v="51560"/>
    <x v="46"/>
    <n v="560"/>
    <n v="7024875.9000000004"/>
  </r>
  <r>
    <n v="2008"/>
    <n v="51570"/>
    <x v="46"/>
    <n v="570"/>
    <n v="161149265.69999999"/>
  </r>
  <r>
    <n v="2008"/>
    <n v="51580"/>
    <x v="46"/>
    <n v="580"/>
    <n v="16392246.960000001"/>
  </r>
  <r>
    <n v="2008"/>
    <n v="51590"/>
    <x v="46"/>
    <n v="590"/>
    <n v="189022687.40000001"/>
  </r>
  <r>
    <n v="2008"/>
    <n v="51595"/>
    <x v="46"/>
    <n v="595"/>
    <n v="21561561.420000002"/>
  </r>
  <r>
    <n v="2008"/>
    <n v="51600"/>
    <x v="46"/>
    <n v="600"/>
    <n v="123654644.5"/>
  </r>
  <r>
    <n v="2008"/>
    <n v="51610"/>
    <x v="46"/>
    <n v="610"/>
    <n v="32639422.5"/>
  </r>
  <r>
    <n v="2008"/>
    <n v="51620"/>
    <x v="46"/>
    <n v="620"/>
    <n v="3703085.52"/>
  </r>
  <r>
    <n v="2008"/>
    <n v="51630"/>
    <x v="46"/>
    <n v="630"/>
    <n v="241055864.19999999"/>
  </r>
  <r>
    <n v="2008"/>
    <n v="51640"/>
    <x v="46"/>
    <n v="640"/>
    <n v="32707077.600000001"/>
  </r>
  <r>
    <n v="2008"/>
    <n v="51650"/>
    <x v="46"/>
    <n v="650"/>
    <n v="709221195.70000005"/>
  </r>
  <r>
    <n v="2008"/>
    <n v="51660"/>
    <x v="46"/>
    <n v="660"/>
    <n v="171640428.69999999"/>
  </r>
  <r>
    <n v="2008"/>
    <n v="51670"/>
    <x v="46"/>
    <n v="670"/>
    <n v="81625506.659999996"/>
  </r>
  <r>
    <n v="2008"/>
    <n v="51678"/>
    <x v="46"/>
    <n v="678"/>
    <n v="12219748.140000001"/>
  </r>
  <r>
    <n v="2008"/>
    <n v="51680"/>
    <x v="46"/>
    <n v="680"/>
    <n v="130663222.40000001"/>
  </r>
  <r>
    <n v="2008"/>
    <n v="51683"/>
    <x v="46"/>
    <n v="683"/>
    <n v="59158702.799999997"/>
  </r>
  <r>
    <n v="2008"/>
    <n v="51685"/>
    <x v="46"/>
    <n v="685"/>
    <n v="5156083.5599999996"/>
  </r>
  <r>
    <n v="2008"/>
    <n v="51690"/>
    <x v="46"/>
    <n v="690"/>
    <n v="40348923.359999999"/>
  </r>
  <r>
    <n v="2008"/>
    <n v="51700"/>
    <x v="46"/>
    <n v="700"/>
    <n v="899006993.20000005"/>
  </r>
  <r>
    <n v="2008"/>
    <n v="51710"/>
    <x v="46"/>
    <n v="710"/>
    <n v="1580912302"/>
  </r>
  <r>
    <n v="2008"/>
    <n v="51720"/>
    <x v="46"/>
    <n v="720"/>
    <n v="6650805.5999999996"/>
  </r>
  <r>
    <n v="2008"/>
    <n v="51730"/>
    <x v="46"/>
    <n v="730"/>
    <n v="249448562.69999999"/>
  </r>
  <r>
    <n v="2008"/>
    <n v="51740"/>
    <x v="46"/>
    <n v="740"/>
    <n v="265440215.40000001"/>
  </r>
  <r>
    <n v="2008"/>
    <n v="51750"/>
    <x v="46"/>
    <n v="750"/>
    <n v="31418402.579999998"/>
  </r>
  <r>
    <n v="2008"/>
    <n v="51760"/>
    <x v="46"/>
    <n v="760"/>
    <n v="1005960780"/>
  </r>
  <r>
    <n v="2008"/>
    <n v="51770"/>
    <x v="46"/>
    <n v="770"/>
    <n v="332203816.19999999"/>
  </r>
  <r>
    <n v="2008"/>
    <n v="51775"/>
    <x v="46"/>
    <n v="775"/>
    <n v="81495536.400000006"/>
  </r>
  <r>
    <n v="2008"/>
    <n v="51780"/>
    <x v="46"/>
    <n v="780"/>
    <n v="29339112.66"/>
  </r>
  <r>
    <n v="2008"/>
    <n v="51790"/>
    <x v="46"/>
    <n v="790"/>
    <n v="31538823.899999999"/>
  </r>
  <r>
    <n v="2008"/>
    <n v="51800"/>
    <x v="46"/>
    <n v="800"/>
    <n v="459011902.19999999"/>
  </r>
  <r>
    <n v="2008"/>
    <n v="51810"/>
    <x v="46"/>
    <n v="810"/>
    <n v="1112413614"/>
  </r>
  <r>
    <n v="2008"/>
    <n v="51820"/>
    <x v="46"/>
    <n v="820"/>
    <n v="82911436.680000007"/>
  </r>
  <r>
    <n v="2008"/>
    <n v="51830"/>
    <x v="46"/>
    <n v="830"/>
    <n v="25229346.239999998"/>
  </r>
  <r>
    <n v="2008"/>
    <n v="51840"/>
    <x v="46"/>
    <n v="840"/>
    <n v="27142483.140000001"/>
  </r>
  <r>
    <n v="2008"/>
    <n v="53001"/>
    <x v="47"/>
    <n v="1"/>
    <n v="351778074.5"/>
  </r>
  <r>
    <n v="2008"/>
    <n v="53003"/>
    <x v="47"/>
    <n v="3"/>
    <n v="24181462.620000001"/>
  </r>
  <r>
    <n v="2008"/>
    <n v="53005"/>
    <x v="47"/>
    <n v="5"/>
    <n v="531931699.89999998"/>
  </r>
  <r>
    <n v="2008"/>
    <n v="53007"/>
    <x v="47"/>
    <n v="7"/>
    <n v="263843789.30000001"/>
  </r>
  <r>
    <n v="2008"/>
    <n v="53009"/>
    <x v="47"/>
    <n v="9"/>
    <n v="250261650"/>
  </r>
  <r>
    <n v="2008"/>
    <n v="53011"/>
    <x v="47"/>
    <n v="11"/>
    <n v="1325158256"/>
  </r>
  <r>
    <n v="2008"/>
    <n v="53013"/>
    <x v="47"/>
    <n v="13"/>
    <n v="28848072.420000002"/>
  </r>
  <r>
    <n v="2008"/>
    <n v="53015"/>
    <x v="47"/>
    <n v="15"/>
    <n v="792472177.20000005"/>
  </r>
  <r>
    <n v="2008"/>
    <n v="53017"/>
    <x v="47"/>
    <n v="17"/>
    <n v="158928974.90000001"/>
  </r>
  <r>
    <n v="2008"/>
    <n v="53019"/>
    <x v="47"/>
    <n v="19"/>
    <n v="11297435.460000001"/>
  </r>
  <r>
    <n v="2008"/>
    <n v="53021"/>
    <x v="47"/>
    <n v="21"/>
    <n v="343286234"/>
  </r>
  <r>
    <n v="2008"/>
    <n v="53023"/>
    <x v="47"/>
    <n v="23"/>
    <n v="28172619.420000002"/>
  </r>
  <r>
    <n v="2008"/>
    <n v="53025"/>
    <x v="47"/>
    <n v="25"/>
    <n v="416692636"/>
  </r>
  <r>
    <n v="2008"/>
    <n v="53027"/>
    <x v="47"/>
    <n v="27"/>
    <n v="346770660.10000002"/>
  </r>
  <r>
    <n v="2008"/>
    <n v="53029"/>
    <x v="47"/>
    <n v="29"/>
    <n v="185636462.69999999"/>
  </r>
  <r>
    <n v="2008"/>
    <n v="53031"/>
    <x v="47"/>
    <n v="31"/>
    <n v="162954037.30000001"/>
  </r>
  <r>
    <n v="2008"/>
    <n v="53033"/>
    <x v="47"/>
    <n v="33"/>
    <n v="8362234132"/>
  </r>
  <r>
    <n v="2008"/>
    <n v="53035"/>
    <x v="47"/>
    <n v="35"/>
    <n v="429778629.30000001"/>
  </r>
  <r>
    <n v="2008"/>
    <n v="53037"/>
    <x v="47"/>
    <n v="37"/>
    <n v="855580280.60000002"/>
  </r>
  <r>
    <n v="2008"/>
    <n v="53039"/>
    <x v="47"/>
    <n v="39"/>
    <n v="105261179.09999999"/>
  </r>
  <r>
    <n v="2008"/>
    <n v="53041"/>
    <x v="47"/>
    <n v="41"/>
    <n v="700831643.60000002"/>
  </r>
  <r>
    <n v="2008"/>
    <n v="53043"/>
    <x v="47"/>
    <n v="43"/>
    <n v="152483710.59999999"/>
  </r>
  <r>
    <n v="2008"/>
    <n v="53045"/>
    <x v="47"/>
    <n v="45"/>
    <n v="252611999.5"/>
  </r>
  <r>
    <n v="2008"/>
    <n v="53047"/>
    <x v="47"/>
    <n v="47"/>
    <n v="133962075.59999999"/>
  </r>
  <r>
    <n v="2008"/>
    <n v="53049"/>
    <x v="47"/>
    <n v="49"/>
    <n v="68930075.640000001"/>
  </r>
  <r>
    <n v="2008"/>
    <n v="53051"/>
    <x v="47"/>
    <n v="51"/>
    <n v="37694932.920000002"/>
  </r>
  <r>
    <n v="2008"/>
    <n v="53053"/>
    <x v="47"/>
    <n v="53"/>
    <n v="2635443477"/>
  </r>
  <r>
    <n v="2008"/>
    <n v="53057"/>
    <x v="47"/>
    <n v="57"/>
    <n v="632899717.10000002"/>
  </r>
  <r>
    <n v="2008"/>
    <n v="53059"/>
    <x v="47"/>
    <n v="59"/>
    <n v="60988450.259999998"/>
  </r>
  <r>
    <n v="2008"/>
    <n v="53061"/>
    <x v="47"/>
    <n v="61"/>
    <n v="2825020540"/>
  </r>
  <r>
    <n v="2008"/>
    <n v="53063"/>
    <x v="47"/>
    <n v="63"/>
    <n v="2039829705"/>
  </r>
  <r>
    <n v="2008"/>
    <n v="53065"/>
    <x v="47"/>
    <n v="65"/>
    <n v="147912934.19999999"/>
  </r>
  <r>
    <n v="2008"/>
    <n v="53067"/>
    <x v="47"/>
    <n v="67"/>
    <n v="1207407456"/>
  </r>
  <r>
    <n v="2008"/>
    <n v="53069"/>
    <x v="47"/>
    <n v="69"/>
    <n v="27999973.559999999"/>
  </r>
  <r>
    <n v="2008"/>
    <n v="53071"/>
    <x v="47"/>
    <n v="71"/>
    <n v="184497321.69999999"/>
  </r>
  <r>
    <n v="2008"/>
    <n v="53073"/>
    <x v="47"/>
    <n v="73"/>
    <n v="658360677.29999995"/>
  </r>
  <r>
    <n v="2008"/>
    <n v="53075"/>
    <x v="47"/>
    <n v="75"/>
    <n v="199734186.19999999"/>
  </r>
  <r>
    <n v="2008"/>
    <n v="53077"/>
    <x v="47"/>
    <n v="77"/>
    <n v="743333889.39999998"/>
  </r>
  <r>
    <n v="2008"/>
    <n v="54001"/>
    <x v="48"/>
    <n v="1"/>
    <n v="13147770.42"/>
  </r>
  <r>
    <n v="2008"/>
    <n v="54003"/>
    <x v="48"/>
    <n v="3"/>
    <n v="674144184"/>
  </r>
  <r>
    <n v="2008"/>
    <n v="54005"/>
    <x v="48"/>
    <n v="5"/>
    <n v="120381049"/>
  </r>
  <r>
    <n v="2008"/>
    <n v="54007"/>
    <x v="48"/>
    <n v="7"/>
    <n v="298656175.69999999"/>
  </r>
  <r>
    <n v="2008"/>
    <n v="54009"/>
    <x v="48"/>
    <n v="9"/>
    <n v="74602878"/>
  </r>
  <r>
    <n v="2008"/>
    <n v="54011"/>
    <x v="48"/>
    <n v="11"/>
    <n v="611568527.20000005"/>
  </r>
  <r>
    <n v="2008"/>
    <n v="54015"/>
    <x v="48"/>
    <n v="15"/>
    <n v="40918800"/>
  </r>
  <r>
    <n v="2008"/>
    <n v="54017"/>
    <x v="48"/>
    <n v="17"/>
    <n v="55415877"/>
  </r>
  <r>
    <n v="2008"/>
    <n v="54019"/>
    <x v="48"/>
    <n v="19"/>
    <n v="345243730.10000002"/>
  </r>
  <r>
    <n v="2008"/>
    <n v="54021"/>
    <x v="48"/>
    <n v="21"/>
    <n v="3074400"/>
  </r>
  <r>
    <n v="2008"/>
    <n v="54023"/>
    <x v="48"/>
    <n v="23"/>
    <n v="15568176"/>
  </r>
  <r>
    <n v="2008"/>
    <n v="54025"/>
    <x v="48"/>
    <n v="25"/>
    <n v="291580660"/>
  </r>
  <r>
    <n v="2008"/>
    <n v="54029"/>
    <x v="48"/>
    <n v="29"/>
    <n v="77190132"/>
  </r>
  <r>
    <n v="2008"/>
    <n v="54031"/>
    <x v="48"/>
    <n v="31"/>
    <n v="23375871"/>
  </r>
  <r>
    <n v="2008"/>
    <n v="54033"/>
    <x v="48"/>
    <n v="33"/>
    <n v="459504216"/>
  </r>
  <r>
    <n v="2008"/>
    <n v="54035"/>
    <x v="48"/>
    <n v="35"/>
    <n v="340720716.69999999"/>
  </r>
  <r>
    <n v="2008"/>
    <n v="54037"/>
    <x v="48"/>
    <n v="37"/>
    <n v="183991128"/>
  </r>
  <r>
    <n v="2008"/>
    <n v="54039"/>
    <x v="48"/>
    <n v="39"/>
    <n v="1817521578"/>
  </r>
  <r>
    <n v="2008"/>
    <n v="54041"/>
    <x v="48"/>
    <n v="41"/>
    <n v="239497516.80000001"/>
  </r>
  <r>
    <n v="2008"/>
    <n v="54043"/>
    <x v="48"/>
    <n v="43"/>
    <n v="28472772.359999999"/>
  </r>
  <r>
    <n v="2008"/>
    <n v="54045"/>
    <x v="48"/>
    <n v="45"/>
    <n v="152383071.59999999"/>
  </r>
  <r>
    <n v="2008"/>
    <n v="54047"/>
    <x v="48"/>
    <n v="47"/>
    <n v="120073784.7"/>
  </r>
  <r>
    <n v="2008"/>
    <n v="54049"/>
    <x v="48"/>
    <n v="49"/>
    <n v="216058950"/>
  </r>
  <r>
    <n v="2008"/>
    <n v="54051"/>
    <x v="48"/>
    <n v="51"/>
    <n v="135393648"/>
  </r>
  <r>
    <n v="2008"/>
    <n v="54053"/>
    <x v="48"/>
    <n v="53"/>
    <n v="147771047"/>
  </r>
  <r>
    <n v="2008"/>
    <n v="54055"/>
    <x v="48"/>
    <n v="55"/>
    <n v="510817683.19999999"/>
  </r>
  <r>
    <n v="2008"/>
    <n v="54057"/>
    <x v="48"/>
    <n v="57"/>
    <n v="34510872"/>
  </r>
  <r>
    <n v="2008"/>
    <n v="54059"/>
    <x v="48"/>
    <n v="59"/>
    <n v="179558527.59999999"/>
  </r>
  <r>
    <n v="2008"/>
    <n v="54061"/>
    <x v="48"/>
    <n v="61"/>
    <n v="606324384"/>
  </r>
  <r>
    <n v="2008"/>
    <n v="54063"/>
    <x v="48"/>
    <n v="63"/>
    <n v="34731551.700000003"/>
  </r>
  <r>
    <n v="2008"/>
    <n v="54065"/>
    <x v="48"/>
    <n v="65"/>
    <n v="102246126"/>
  </r>
  <r>
    <n v="2008"/>
    <n v="54067"/>
    <x v="48"/>
    <n v="67"/>
    <n v="177837749.30000001"/>
  </r>
  <r>
    <n v="2008"/>
    <n v="54069"/>
    <x v="48"/>
    <n v="69"/>
    <n v="374437764"/>
  </r>
  <r>
    <n v="2008"/>
    <n v="54073"/>
    <x v="48"/>
    <n v="73"/>
    <n v="48726227.82"/>
  </r>
  <r>
    <n v="2008"/>
    <n v="54075"/>
    <x v="48"/>
    <n v="75"/>
    <n v="27654652.559999999"/>
  </r>
  <r>
    <n v="2008"/>
    <n v="54077"/>
    <x v="48"/>
    <n v="77"/>
    <n v="103561530"/>
  </r>
  <r>
    <n v="2008"/>
    <n v="54079"/>
    <x v="48"/>
    <n v="79"/>
    <n v="340902454"/>
  </r>
  <r>
    <n v="2008"/>
    <n v="54081"/>
    <x v="48"/>
    <n v="81"/>
    <n v="605874760.29999995"/>
  </r>
  <r>
    <n v="2008"/>
    <n v="54083"/>
    <x v="48"/>
    <n v="83"/>
    <n v="167951295.09999999"/>
  </r>
  <r>
    <n v="2008"/>
    <n v="54085"/>
    <x v="48"/>
    <n v="85"/>
    <n v="65943069.119999997"/>
  </r>
  <r>
    <n v="2008"/>
    <n v="54087"/>
    <x v="48"/>
    <n v="87"/>
    <n v="79116390"/>
  </r>
  <r>
    <n v="2008"/>
    <n v="54089"/>
    <x v="48"/>
    <n v="89"/>
    <n v="65635878"/>
  </r>
  <r>
    <n v="2008"/>
    <n v="54093"/>
    <x v="48"/>
    <n v="93"/>
    <n v="37615595.100000001"/>
  </r>
  <r>
    <n v="2008"/>
    <n v="54095"/>
    <x v="48"/>
    <n v="95"/>
    <n v="24491988"/>
  </r>
  <r>
    <n v="2008"/>
    <n v="54097"/>
    <x v="48"/>
    <n v="97"/>
    <n v="59519966.759999998"/>
  </r>
  <r>
    <n v="2008"/>
    <n v="54099"/>
    <x v="48"/>
    <n v="99"/>
    <n v="176585732.90000001"/>
  </r>
  <r>
    <n v="2008"/>
    <n v="54103"/>
    <x v="48"/>
    <n v="103"/>
    <n v="47143545"/>
  </r>
  <r>
    <n v="2008"/>
    <n v="54107"/>
    <x v="48"/>
    <n v="107"/>
    <n v="496939537.80000001"/>
  </r>
  <r>
    <n v="2008"/>
    <n v="54109"/>
    <x v="48"/>
    <n v="109"/>
    <n v="55986141.600000001"/>
  </r>
  <r>
    <n v="2008"/>
    <n v="55001"/>
    <x v="49"/>
    <n v="1"/>
    <n v="46126742.100000001"/>
  </r>
  <r>
    <n v="2008"/>
    <n v="55003"/>
    <x v="49"/>
    <n v="3"/>
    <n v="88526242.680000007"/>
  </r>
  <r>
    <n v="2008"/>
    <n v="55005"/>
    <x v="49"/>
    <n v="5"/>
    <n v="234870252.40000001"/>
  </r>
  <r>
    <n v="2008"/>
    <n v="55007"/>
    <x v="49"/>
    <n v="7"/>
    <n v="79479271.680000007"/>
  </r>
  <r>
    <n v="2008"/>
    <n v="55009"/>
    <x v="49"/>
    <n v="9"/>
    <n v="825999187.10000002"/>
  </r>
  <r>
    <n v="2008"/>
    <n v="55011"/>
    <x v="49"/>
    <n v="11"/>
    <n v="16460180.220000001"/>
  </r>
  <r>
    <n v="2008"/>
    <n v="55013"/>
    <x v="49"/>
    <n v="13"/>
    <n v="53847933"/>
  </r>
  <r>
    <n v="2008"/>
    <n v="55015"/>
    <x v="49"/>
    <n v="15"/>
    <n v="107698720.8"/>
  </r>
  <r>
    <n v="2008"/>
    <n v="55017"/>
    <x v="49"/>
    <n v="17"/>
    <n v="276710072.30000001"/>
  </r>
  <r>
    <n v="2008"/>
    <n v="55019"/>
    <x v="49"/>
    <n v="19"/>
    <n v="172668782.59999999"/>
  </r>
  <r>
    <n v="2008"/>
    <n v="55021"/>
    <x v="49"/>
    <n v="21"/>
    <n v="489938682.5"/>
  </r>
  <r>
    <n v="2008"/>
    <n v="55023"/>
    <x v="49"/>
    <n v="23"/>
    <n v="91045215.719999999"/>
  </r>
  <r>
    <n v="2008"/>
    <n v="55025"/>
    <x v="49"/>
    <n v="25"/>
    <n v="2251410676"/>
  </r>
  <r>
    <n v="2008"/>
    <n v="55027"/>
    <x v="49"/>
    <n v="27"/>
    <n v="329977053.89999998"/>
  </r>
  <r>
    <n v="2008"/>
    <n v="55029"/>
    <x v="49"/>
    <n v="29"/>
    <n v="99537334.379999995"/>
  </r>
  <r>
    <n v="2008"/>
    <n v="55031"/>
    <x v="49"/>
    <n v="31"/>
    <n v="223474966.5"/>
  </r>
  <r>
    <n v="2008"/>
    <n v="55033"/>
    <x v="49"/>
    <n v="33"/>
    <n v="405187019.80000001"/>
  </r>
  <r>
    <n v="2008"/>
    <n v="55035"/>
    <x v="49"/>
    <n v="35"/>
    <n v="539547716.89999998"/>
  </r>
  <r>
    <n v="2008"/>
    <n v="55037"/>
    <x v="49"/>
    <n v="37"/>
    <n v="26622371.52"/>
  </r>
  <r>
    <n v="2008"/>
    <n v="55039"/>
    <x v="49"/>
    <n v="39"/>
    <n v="493279065.69999999"/>
  </r>
  <r>
    <n v="2008"/>
    <n v="55041"/>
    <x v="49"/>
    <n v="41"/>
    <n v="34709467.259999998"/>
  </r>
  <r>
    <n v="2008"/>
    <n v="55043"/>
    <x v="49"/>
    <n v="43"/>
    <n v="233782818.40000001"/>
  </r>
  <r>
    <n v="2008"/>
    <n v="55045"/>
    <x v="49"/>
    <n v="45"/>
    <n v="125944574.8"/>
  </r>
  <r>
    <n v="2008"/>
    <n v="55047"/>
    <x v="49"/>
    <n v="47"/>
    <n v="46216811.039999999"/>
  </r>
  <r>
    <n v="2008"/>
    <n v="55049"/>
    <x v="49"/>
    <n v="49"/>
    <n v="193335605.80000001"/>
  </r>
  <r>
    <n v="2008"/>
    <n v="55051"/>
    <x v="49"/>
    <n v="51"/>
    <n v="64906055.700000003"/>
  </r>
  <r>
    <n v="2008"/>
    <n v="55053"/>
    <x v="49"/>
    <n v="53"/>
    <n v="395460858.89999998"/>
  </r>
  <r>
    <n v="2008"/>
    <n v="55055"/>
    <x v="49"/>
    <n v="55"/>
    <n v="546305550.39999998"/>
  </r>
  <r>
    <n v="2008"/>
    <n v="55057"/>
    <x v="49"/>
    <n v="57"/>
    <n v="462919446.19999999"/>
  </r>
  <r>
    <n v="2008"/>
    <n v="55059"/>
    <x v="49"/>
    <n v="59"/>
    <n v="798295900.5"/>
  </r>
  <r>
    <n v="2008"/>
    <n v="55061"/>
    <x v="49"/>
    <n v="61"/>
    <n v="11119080"/>
  </r>
  <r>
    <n v="2008"/>
    <n v="55063"/>
    <x v="49"/>
    <n v="63"/>
    <n v="468871539.5"/>
  </r>
  <r>
    <n v="2008"/>
    <n v="55065"/>
    <x v="49"/>
    <n v="65"/>
    <n v="76024945.379999995"/>
  </r>
  <r>
    <n v="2008"/>
    <n v="55067"/>
    <x v="49"/>
    <n v="67"/>
    <n v="73157445.180000007"/>
  </r>
  <r>
    <n v="2008"/>
    <n v="55069"/>
    <x v="49"/>
    <n v="69"/>
    <n v="164534428.90000001"/>
  </r>
  <r>
    <n v="2008"/>
    <n v="55071"/>
    <x v="49"/>
    <n v="71"/>
    <n v="385677788.69999999"/>
  </r>
  <r>
    <n v="2008"/>
    <n v="55073"/>
    <x v="49"/>
    <n v="73"/>
    <n v="670852501.5"/>
  </r>
  <r>
    <n v="2008"/>
    <n v="55075"/>
    <x v="49"/>
    <n v="75"/>
    <n v="221633236.19999999"/>
  </r>
  <r>
    <n v="2008"/>
    <n v="55077"/>
    <x v="49"/>
    <n v="77"/>
    <n v="148456103.90000001"/>
  </r>
  <r>
    <n v="2008"/>
    <n v="55079"/>
    <x v="49"/>
    <n v="79"/>
    <n v="3613547741"/>
  </r>
  <r>
    <n v="2008"/>
    <n v="55081"/>
    <x v="49"/>
    <n v="81"/>
    <n v="474403516"/>
  </r>
  <r>
    <n v="2008"/>
    <n v="55083"/>
    <x v="49"/>
    <n v="83"/>
    <n v="204642721.90000001"/>
  </r>
  <r>
    <n v="2008"/>
    <n v="55085"/>
    <x v="49"/>
    <n v="85"/>
    <n v="184223098.80000001"/>
  </r>
  <r>
    <n v="2008"/>
    <n v="55087"/>
    <x v="49"/>
    <n v="87"/>
    <n v="438985480.10000002"/>
  </r>
  <r>
    <n v="2008"/>
    <n v="55089"/>
    <x v="49"/>
    <n v="89"/>
    <n v="720176128.5"/>
  </r>
  <r>
    <n v="2008"/>
    <n v="55091"/>
    <x v="49"/>
    <n v="91"/>
    <n v="13919375.279999999"/>
  </r>
  <r>
    <n v="2008"/>
    <n v="55093"/>
    <x v="49"/>
    <n v="93"/>
    <n v="63207321.600000001"/>
  </r>
  <r>
    <n v="2008"/>
    <n v="55095"/>
    <x v="49"/>
    <n v="95"/>
    <n v="134130274.59999999"/>
  </r>
  <r>
    <n v="2008"/>
    <n v="55097"/>
    <x v="49"/>
    <n v="97"/>
    <n v="477754593.80000001"/>
  </r>
  <r>
    <n v="2008"/>
    <n v="55099"/>
    <x v="49"/>
    <n v="99"/>
    <n v="83734815.900000006"/>
  </r>
  <r>
    <n v="2008"/>
    <n v="55101"/>
    <x v="49"/>
    <n v="101"/>
    <n v="925271046.60000002"/>
  </r>
  <r>
    <n v="2008"/>
    <n v="55103"/>
    <x v="49"/>
    <n v="103"/>
    <n v="61807221.539999999"/>
  </r>
  <r>
    <n v="2008"/>
    <n v="55105"/>
    <x v="49"/>
    <n v="105"/>
    <n v="907574251.60000002"/>
  </r>
  <r>
    <n v="2008"/>
    <n v="55107"/>
    <x v="49"/>
    <n v="107"/>
    <n v="59182463.520000003"/>
  </r>
  <r>
    <n v="2008"/>
    <n v="55109"/>
    <x v="49"/>
    <n v="109"/>
    <n v="716859747.5"/>
  </r>
  <r>
    <n v="2008"/>
    <n v="55111"/>
    <x v="49"/>
    <n v="111"/>
    <n v="410620048.19999999"/>
  </r>
  <r>
    <n v="2008"/>
    <n v="55113"/>
    <x v="49"/>
    <n v="113"/>
    <n v="24707971.920000002"/>
  </r>
  <r>
    <n v="2008"/>
    <n v="55115"/>
    <x v="49"/>
    <n v="115"/>
    <n v="288573948"/>
  </r>
  <r>
    <n v="2008"/>
    <n v="55117"/>
    <x v="49"/>
    <n v="117"/>
    <n v="475316444.5"/>
  </r>
  <r>
    <n v="2008"/>
    <n v="55119"/>
    <x v="49"/>
    <n v="119"/>
    <n v="49339413.240000002"/>
  </r>
  <r>
    <n v="2008"/>
    <n v="55121"/>
    <x v="49"/>
    <n v="121"/>
    <n v="126507091.09999999"/>
  </r>
  <r>
    <n v="2008"/>
    <n v="55123"/>
    <x v="49"/>
    <n v="123"/>
    <n v="127756377.2"/>
  </r>
  <r>
    <n v="2008"/>
    <n v="55125"/>
    <x v="49"/>
    <n v="125"/>
    <n v="101321280.59999999"/>
  </r>
  <r>
    <n v="2008"/>
    <n v="55127"/>
    <x v="49"/>
    <n v="127"/>
    <n v="552631946.20000005"/>
  </r>
  <r>
    <n v="2008"/>
    <n v="55129"/>
    <x v="49"/>
    <n v="129"/>
    <n v="157270646.5"/>
  </r>
  <r>
    <n v="2008"/>
    <n v="55131"/>
    <x v="49"/>
    <n v="131"/>
    <n v="525537778.60000002"/>
  </r>
  <r>
    <n v="2008"/>
    <n v="55133"/>
    <x v="49"/>
    <n v="133"/>
    <n v="2377111806"/>
  </r>
  <r>
    <n v="2008"/>
    <n v="55135"/>
    <x v="49"/>
    <n v="135"/>
    <n v="226136924.69999999"/>
  </r>
  <r>
    <n v="2008"/>
    <n v="55137"/>
    <x v="49"/>
    <n v="137"/>
    <n v="169936717"/>
  </r>
  <r>
    <n v="2008"/>
    <n v="55139"/>
    <x v="49"/>
    <n v="139"/>
    <n v="481998246.60000002"/>
  </r>
  <r>
    <n v="2008"/>
    <n v="55141"/>
    <x v="49"/>
    <n v="141"/>
    <n v="210123224.30000001"/>
  </r>
  <r>
    <n v="2008"/>
    <n v="56001"/>
    <x v="50"/>
    <n v="1"/>
    <n v="330522598.80000001"/>
  </r>
  <r>
    <n v="2008"/>
    <n v="56003"/>
    <x v="50"/>
    <n v="3"/>
    <n v="92226506.340000004"/>
  </r>
  <r>
    <n v="2008"/>
    <n v="56005"/>
    <x v="50"/>
    <n v="5"/>
    <n v="275429464.30000001"/>
  </r>
  <r>
    <n v="2008"/>
    <n v="56007"/>
    <x v="50"/>
    <n v="7"/>
    <n v="413293348.80000001"/>
  </r>
  <r>
    <n v="2008"/>
    <n v="56009"/>
    <x v="50"/>
    <n v="9"/>
    <n v="218770889.30000001"/>
  </r>
  <r>
    <n v="2008"/>
    <n v="56011"/>
    <x v="50"/>
    <n v="11"/>
    <n v="125295481.09999999"/>
  </r>
  <r>
    <n v="2008"/>
    <n v="56013"/>
    <x v="50"/>
    <n v="13"/>
    <n v="312418925"/>
  </r>
  <r>
    <n v="2008"/>
    <n v="56015"/>
    <x v="50"/>
    <n v="15"/>
    <n v="90284803.140000001"/>
  </r>
  <r>
    <n v="2008"/>
    <n v="56017"/>
    <x v="50"/>
    <n v="17"/>
    <n v="51968493.719999999"/>
  </r>
  <r>
    <n v="2008"/>
    <n v="56019"/>
    <x v="50"/>
    <n v="19"/>
    <n v="188921832.40000001"/>
  </r>
  <r>
    <n v="2008"/>
    <n v="56021"/>
    <x v="50"/>
    <n v="21"/>
    <n v="677424587.10000002"/>
  </r>
  <r>
    <n v="2008"/>
    <n v="56023"/>
    <x v="50"/>
    <n v="23"/>
    <n v="167706188.59999999"/>
  </r>
  <r>
    <n v="2008"/>
    <n v="56025"/>
    <x v="50"/>
    <n v="25"/>
    <n v="390261170.10000002"/>
  </r>
  <r>
    <n v="2008"/>
    <n v="56027"/>
    <x v="50"/>
    <n v="27"/>
    <n v="67297737.599999994"/>
  </r>
  <r>
    <n v="2008"/>
    <n v="56029"/>
    <x v="50"/>
    <n v="29"/>
    <n v="166019027.40000001"/>
  </r>
  <r>
    <n v="2008"/>
    <n v="56031"/>
    <x v="50"/>
    <n v="31"/>
    <n v="183381086.5"/>
  </r>
  <r>
    <n v="2008"/>
    <n v="56033"/>
    <x v="50"/>
    <n v="33"/>
    <n v="148708581.59999999"/>
  </r>
  <r>
    <n v="2008"/>
    <n v="56035"/>
    <x v="50"/>
    <n v="35"/>
    <n v="101274267.90000001"/>
  </r>
  <r>
    <n v="2008"/>
    <n v="56037"/>
    <x v="50"/>
    <n v="37"/>
    <n v="835489285.29999995"/>
  </r>
  <r>
    <n v="2008"/>
    <n v="56039"/>
    <x v="50"/>
    <n v="39"/>
    <n v="153131146.30000001"/>
  </r>
  <r>
    <n v="2008"/>
    <n v="56041"/>
    <x v="50"/>
    <n v="41"/>
    <n v="271478439.39999998"/>
  </r>
  <r>
    <n v="2008"/>
    <n v="56043"/>
    <x v="50"/>
    <n v="43"/>
    <n v="50423454"/>
  </r>
  <r>
    <n v="2008"/>
    <n v="56045"/>
    <x v="50"/>
    <n v="45"/>
    <n v="55201335.119999997"/>
  </r>
  <r>
    <n v="2008"/>
    <n v="56047"/>
    <x v="50"/>
    <n v="47"/>
    <n v="330849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AE5E6-C8EF-4862-AB57-560E805E38DD}" name="PivotTable2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5" firstHeaderRow="1" firstDataRow="1" firstDataCol="1"/>
  <pivotFields count="5">
    <pivotField showAll="0"/>
    <pivotField showAll="0"/>
    <pivotField axis="axisRow" dataFiel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</pivotFields>
  <rowFields count="1">
    <field x="2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St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9C6106-68B5-4BF0-85BB-059773AC13E3}" name="Table1" displayName="Table1" ref="A1:E52" totalsRowShown="0">
  <autoFilter ref="A1:E52" xr:uid="{469C6106-68B5-4BF0-85BB-059773AC13E3}"/>
  <tableColumns count="5">
    <tableColumn id="2" xr3:uid="{CD3E1E6B-4A33-4038-8DB1-F3D4CC0960C6}" name="state fips" dataDxfId="4"/>
    <tableColumn id="1" xr3:uid="{B3779EB2-A25C-4D4A-8806-3B750432A3EB}" name="state" dataDxfId="3" dataCellStyle="Normal 2"/>
    <tableColumn id="5" xr3:uid="{1804D746-DB57-4464-AD3A-2F77592DB512}" name="2008" dataDxfId="2"/>
    <tableColumn id="3" xr3:uid="{718C2C90-53BA-494D-9070-898A7E4CF102}" name="2009" dataDxfId="1"/>
    <tableColumn id="4" xr3:uid="{13305C96-730C-43B3-81B2-87C11DF3B83B}" name="20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16"/>
  <sheetViews>
    <sheetView tabSelected="1" topLeftCell="A1030" zoomScale="85" zoomScaleNormal="85" workbookViewId="0">
      <selection activeCell="I1034" sqref="I1034"/>
    </sheetView>
  </sheetViews>
  <sheetFormatPr defaultRowHeight="14.5"/>
  <cols>
    <col min="3" max="3" width="8.7265625" style="9"/>
    <col min="5" max="6" width="11.81640625" bestFit="1" customWidth="1"/>
    <col min="8" max="8" width="11.7265625" bestFit="1" customWidth="1"/>
  </cols>
  <sheetData>
    <row r="1" spans="1:8">
      <c r="A1" t="s">
        <v>0</v>
      </c>
      <c r="B1" t="s">
        <v>3</v>
      </c>
      <c r="C1" s="9" t="s">
        <v>1</v>
      </c>
      <c r="D1" t="s">
        <v>2</v>
      </c>
      <c r="E1" t="s">
        <v>66</v>
      </c>
      <c r="F1" t="s">
        <v>67</v>
      </c>
      <c r="G1" t="s">
        <v>4</v>
      </c>
      <c r="H1" t="s">
        <v>65</v>
      </c>
    </row>
    <row r="2" spans="1:8">
      <c r="A2">
        <v>2008</v>
      </c>
      <c r="B2">
        <v>1001</v>
      </c>
      <c r="C2" s="9">
        <v>1</v>
      </c>
      <c r="D2">
        <v>1</v>
      </c>
      <c r="E2">
        <f>VLOOKUP(C2,Table1[#All],4, FALSE)*H2</f>
        <v>316829957.18689018</v>
      </c>
      <c r="F2">
        <f>VLOOKUP(C2,Table1[#All],5, FALSE) * H2</f>
        <v>319684290.62848938</v>
      </c>
      <c r="G2">
        <v>308231608.30000001</v>
      </c>
      <c r="H2">
        <f>G2/ VLOOKUP(C2,Table1[#All],3, FALSE)</f>
        <v>1.1726967291888601E-2</v>
      </c>
    </row>
    <row r="3" spans="1:8">
      <c r="A3">
        <v>2008</v>
      </c>
      <c r="B3">
        <v>1003</v>
      </c>
      <c r="C3" s="9">
        <v>1</v>
      </c>
      <c r="D3">
        <v>3</v>
      </c>
      <c r="E3">
        <f>VLOOKUP(C3,Table1[#All],4, FALSE)*H3</f>
        <v>1382597504.245153</v>
      </c>
      <c r="F3">
        <f>VLOOKUP(C3,Table1[#All],5, FALSE) * H3</f>
        <v>1395053379.0862768</v>
      </c>
      <c r="G3">
        <v>1345075624</v>
      </c>
      <c r="H3">
        <f>G3/ VLOOKUP(C3,Table1[#All],3, FALSE)</f>
        <v>5.1174692740830925E-2</v>
      </c>
    </row>
    <row r="4" spans="1:8">
      <c r="A4">
        <v>2008</v>
      </c>
      <c r="B4">
        <v>1005</v>
      </c>
      <c r="C4" s="9">
        <v>1</v>
      </c>
      <c r="D4">
        <v>5</v>
      </c>
      <c r="E4">
        <f>VLOOKUP(C4,Table1[#All],4, FALSE)*H4</f>
        <v>139474125.26255751</v>
      </c>
      <c r="F4">
        <f>VLOOKUP(C4,Table1[#All],5, FALSE) * H4</f>
        <v>140730653.09695002</v>
      </c>
      <c r="G4">
        <v>135688980.69999999</v>
      </c>
      <c r="H4">
        <f>G4/ VLOOKUP(C4,Table1[#All],3, FALSE)</f>
        <v>5.1624174669000151E-3</v>
      </c>
    </row>
    <row r="5" spans="1:8">
      <c r="A5">
        <v>2008</v>
      </c>
      <c r="B5">
        <v>1007</v>
      </c>
      <c r="C5" s="9">
        <v>1</v>
      </c>
      <c r="D5">
        <v>7</v>
      </c>
      <c r="E5">
        <f>VLOOKUP(C5,Table1[#All],4, FALSE)*H5</f>
        <v>97967269.362018839</v>
      </c>
      <c r="F5">
        <f>VLOOKUP(C5,Table1[#All],5, FALSE) * H5</f>
        <v>98849860.312713623</v>
      </c>
      <c r="G5">
        <v>95308566.349999994</v>
      </c>
      <c r="H5">
        <f>G5/ VLOOKUP(C5,Table1[#All],3, FALSE)</f>
        <v>3.6261058571754679E-3</v>
      </c>
    </row>
    <row r="6" spans="1:8">
      <c r="A6">
        <v>2008</v>
      </c>
      <c r="B6">
        <v>1009</v>
      </c>
      <c r="C6" s="9">
        <v>1</v>
      </c>
      <c r="D6">
        <v>9</v>
      </c>
      <c r="E6">
        <f>VLOOKUP(C6,Table1[#All],4, FALSE)*H6</f>
        <v>218615947.15724185</v>
      </c>
      <c r="F6">
        <f>VLOOKUP(C6,Table1[#All],5, FALSE) * H6</f>
        <v>220585466.75184795</v>
      </c>
      <c r="G6">
        <v>212682997.5</v>
      </c>
      <c r="H6">
        <f>G6/ VLOOKUP(C6,Table1[#All],3, FALSE)</f>
        <v>8.0917287132856487E-3</v>
      </c>
    </row>
    <row r="7" spans="1:8">
      <c r="A7">
        <v>2008</v>
      </c>
      <c r="B7">
        <v>1013</v>
      </c>
      <c r="C7" s="9">
        <v>1</v>
      </c>
      <c r="D7">
        <v>13</v>
      </c>
      <c r="E7">
        <f>VLOOKUP(C7,Table1[#All],4, FALSE)*H7</f>
        <v>324358875.43914062</v>
      </c>
      <c r="F7">
        <f>VLOOKUP(C7,Table1[#All],5, FALSE) * H7</f>
        <v>327281037.19892436</v>
      </c>
      <c r="G7">
        <v>315556201.60000002</v>
      </c>
      <c r="H7">
        <f>G7/ VLOOKUP(C7,Table1[#All],3, FALSE)</f>
        <v>1.2005638472074266E-2</v>
      </c>
    </row>
    <row r="8" spans="1:8">
      <c r="A8">
        <v>2008</v>
      </c>
      <c r="B8">
        <v>1015</v>
      </c>
      <c r="C8" s="9">
        <v>1</v>
      </c>
      <c r="D8">
        <v>15</v>
      </c>
      <c r="E8">
        <f>VLOOKUP(C8,Table1[#All],4, FALSE)*H8</f>
        <v>504584697.01287174</v>
      </c>
      <c r="F8">
        <f>VLOOKUP(C8,Table1[#All],5, FALSE) * H8</f>
        <v>509130520.22855169</v>
      </c>
      <c r="G8">
        <v>490890931.10000002</v>
      </c>
      <c r="H8">
        <f>G8/ VLOOKUP(C8,Table1[#All],3, FALSE)</f>
        <v>1.8676416492923453E-2</v>
      </c>
    </row>
    <row r="9" spans="1:8">
      <c r="A9">
        <v>2008</v>
      </c>
      <c r="B9">
        <v>1017</v>
      </c>
      <c r="C9" s="9">
        <v>1</v>
      </c>
      <c r="D9">
        <v>17</v>
      </c>
      <c r="E9">
        <f>VLOOKUP(C9,Table1[#All],4, FALSE)*H9</f>
        <v>164818386.11274385</v>
      </c>
      <c r="F9">
        <f>VLOOKUP(C9,Table1[#All],5, FALSE) * H9</f>
        <v>166303241.38163659</v>
      </c>
      <c r="G9">
        <v>160345431.59999999</v>
      </c>
      <c r="H9">
        <f>G9/ VLOOKUP(C9,Table1[#All],3, FALSE)</f>
        <v>6.1004957997260693E-3</v>
      </c>
    </row>
    <row r="10" spans="1:8">
      <c r="A10">
        <v>2008</v>
      </c>
      <c r="B10">
        <v>1019</v>
      </c>
      <c r="C10" s="9">
        <v>1</v>
      </c>
      <c r="D10">
        <v>19</v>
      </c>
      <c r="E10">
        <f>VLOOKUP(C10,Table1[#All],4, FALSE)*H10</f>
        <v>32488031.954732824</v>
      </c>
      <c r="F10">
        <f>VLOOKUP(C10,Table1[#All],5, FALSE) * H10</f>
        <v>32780717.901742049</v>
      </c>
      <c r="G10">
        <v>31606349.440000001</v>
      </c>
      <c r="H10">
        <f>G10/ VLOOKUP(C10,Table1[#All],3, FALSE)</f>
        <v>1.2024938913407397E-3</v>
      </c>
    </row>
    <row r="11" spans="1:8">
      <c r="A11">
        <v>2008</v>
      </c>
      <c r="B11">
        <v>1021</v>
      </c>
      <c r="C11" s="9">
        <v>1</v>
      </c>
      <c r="D11">
        <v>21</v>
      </c>
      <c r="E11">
        <f>VLOOKUP(C11,Table1[#All],4, FALSE)*H11</f>
        <v>382951994.94128865</v>
      </c>
      <c r="F11">
        <f>VLOOKUP(C11,Table1[#All],5, FALSE) * H11</f>
        <v>386402024.39997166</v>
      </c>
      <c r="G11">
        <v>372559180.80000001</v>
      </c>
      <c r="H11">
        <f>G11/ VLOOKUP(C11,Table1[#All],3, FALSE)</f>
        <v>1.4174371511185512E-2</v>
      </c>
    </row>
    <row r="12" spans="1:8">
      <c r="A12">
        <v>2008</v>
      </c>
      <c r="B12">
        <v>1023</v>
      </c>
      <c r="C12" s="9">
        <v>1</v>
      </c>
      <c r="D12">
        <v>23</v>
      </c>
      <c r="E12">
        <f>VLOOKUP(C12,Table1[#All],4, FALSE)*H12</f>
        <v>15740337.587437375</v>
      </c>
      <c r="F12">
        <f>VLOOKUP(C12,Table1[#All],5, FALSE) * H12</f>
        <v>15882142.902682174</v>
      </c>
      <c r="G12">
        <v>15313165.5</v>
      </c>
      <c r="H12">
        <f>G12/ VLOOKUP(C12,Table1[#All],3, FALSE)</f>
        <v>5.8260407472226453E-4</v>
      </c>
    </row>
    <row r="13" spans="1:8">
      <c r="A13">
        <v>2008</v>
      </c>
      <c r="B13">
        <v>1025</v>
      </c>
      <c r="C13" s="9">
        <v>1</v>
      </c>
      <c r="D13">
        <v>25</v>
      </c>
      <c r="E13">
        <f>VLOOKUP(C13,Table1[#All],4, FALSE)*H13</f>
        <v>175740466.11810929</v>
      </c>
      <c r="F13">
        <f>VLOOKUP(C13,Table1[#All],5, FALSE) * H13</f>
        <v>177323718.83176368</v>
      </c>
      <c r="G13">
        <v>170971100.69999999</v>
      </c>
      <c r="H13">
        <f>G13/ VLOOKUP(C13,Table1[#All],3, FALSE)</f>
        <v>6.5047595761680106E-3</v>
      </c>
    </row>
    <row r="14" spans="1:8">
      <c r="A14">
        <v>2008</v>
      </c>
      <c r="B14">
        <v>1029</v>
      </c>
      <c r="C14" s="9">
        <v>1</v>
      </c>
      <c r="D14">
        <v>29</v>
      </c>
      <c r="E14">
        <f>VLOOKUP(C14,Table1[#All],4, FALSE)*H14</f>
        <v>285017104.8604309</v>
      </c>
      <c r="F14">
        <f>VLOOKUP(C14,Table1[#All],5, FALSE) * H14</f>
        <v>287584835.07462597</v>
      </c>
      <c r="G14">
        <v>277282115</v>
      </c>
      <c r="H14">
        <f>G14/ VLOOKUP(C14,Table1[#All],3, FALSE)</f>
        <v>1.0549464122660173E-2</v>
      </c>
    </row>
    <row r="15" spans="1:8">
      <c r="A15">
        <v>2008</v>
      </c>
      <c r="B15">
        <v>1031</v>
      </c>
      <c r="C15" s="9">
        <v>1</v>
      </c>
      <c r="D15">
        <v>31</v>
      </c>
      <c r="E15">
        <f>VLOOKUP(C15,Table1[#All],4, FALSE)*H15</f>
        <v>111127932.72948775</v>
      </c>
      <c r="F15">
        <f>VLOOKUP(C15,Table1[#All],5, FALSE) * H15</f>
        <v>112129088.60976474</v>
      </c>
      <c r="G15">
        <v>108112066.59999999</v>
      </c>
      <c r="H15">
        <f>G15/ VLOOKUP(C15,Table1[#All],3, FALSE)</f>
        <v>4.1132273093897427E-3</v>
      </c>
    </row>
    <row r="16" spans="1:8">
      <c r="A16">
        <v>2008</v>
      </c>
      <c r="B16">
        <v>1033</v>
      </c>
      <c r="C16" s="9">
        <v>1</v>
      </c>
      <c r="D16">
        <v>33</v>
      </c>
      <c r="E16">
        <f>VLOOKUP(C16,Table1[#All],4, FALSE)*H16</f>
        <v>346316237.09379911</v>
      </c>
      <c r="F16">
        <f>VLOOKUP(C16,Table1[#All],5, FALSE) * H16</f>
        <v>349436213.58113152</v>
      </c>
      <c r="G16">
        <v>336917669.30000001</v>
      </c>
      <c r="H16">
        <f>G16/ VLOOKUP(C16,Table1[#All],3, FALSE)</f>
        <v>1.2818356007457008E-2</v>
      </c>
    </row>
    <row r="17" spans="1:8">
      <c r="A17">
        <v>2008</v>
      </c>
      <c r="B17">
        <v>1035</v>
      </c>
      <c r="C17" s="9">
        <v>1</v>
      </c>
      <c r="D17">
        <v>35</v>
      </c>
      <c r="E17">
        <f>VLOOKUP(C17,Table1[#All],4, FALSE)*H17</f>
        <v>293848756.07413596</v>
      </c>
      <c r="F17">
        <f>VLOOKUP(C17,Table1[#All],5, FALSE) * H17</f>
        <v>296496050.97857577</v>
      </c>
      <c r="G17">
        <v>285874086.80000001</v>
      </c>
      <c r="H17">
        <f>G17/ VLOOKUP(C17,Table1[#All],3, FALSE)</f>
        <v>1.0876353933952214E-2</v>
      </c>
    </row>
    <row r="18" spans="1:8">
      <c r="A18">
        <v>2008</v>
      </c>
      <c r="B18">
        <v>1037</v>
      </c>
      <c r="C18" s="9">
        <v>1</v>
      </c>
      <c r="D18">
        <v>37</v>
      </c>
      <c r="E18">
        <f>VLOOKUP(C18,Table1[#All],4, FALSE)*H18</f>
        <v>93966325.490523249</v>
      </c>
      <c r="F18">
        <f>VLOOKUP(C18,Table1[#All],5, FALSE) * H18</f>
        <v>94812871.78183113</v>
      </c>
      <c r="G18">
        <v>91416202.840000004</v>
      </c>
      <c r="H18">
        <f>G18/ VLOOKUP(C18,Table1[#All],3, FALSE)</f>
        <v>3.4780171526403898E-3</v>
      </c>
    </row>
    <row r="19" spans="1:8">
      <c r="A19">
        <v>2008</v>
      </c>
      <c r="B19">
        <v>1039</v>
      </c>
      <c r="C19" s="9">
        <v>1</v>
      </c>
      <c r="D19">
        <v>39</v>
      </c>
      <c r="E19">
        <f>VLOOKUP(C19,Table1[#All],4, FALSE)*H19</f>
        <v>139677668.76588669</v>
      </c>
      <c r="F19">
        <f>VLOOKUP(C19,Table1[#All],5, FALSE) * H19</f>
        <v>140936030.3316395</v>
      </c>
      <c r="G19">
        <v>135887000.30000001</v>
      </c>
      <c r="H19">
        <f>G19/ VLOOKUP(C19,Table1[#All],3, FALSE)</f>
        <v>5.169951312585604E-3</v>
      </c>
    </row>
    <row r="20" spans="1:8">
      <c r="A20">
        <v>2008</v>
      </c>
      <c r="B20">
        <v>1041</v>
      </c>
      <c r="C20" s="9">
        <v>1</v>
      </c>
      <c r="D20">
        <v>41</v>
      </c>
      <c r="E20">
        <f>VLOOKUP(C20,Table1[#All],4, FALSE)*H20</f>
        <v>75761047.477598593</v>
      </c>
      <c r="F20">
        <f>VLOOKUP(C20,Table1[#All],5, FALSE) * H20</f>
        <v>76443581.709228516</v>
      </c>
      <c r="G20">
        <v>73704992.159999996</v>
      </c>
      <c r="H20">
        <f>G20/ VLOOKUP(C20,Table1[#All],3, FALSE)</f>
        <v>2.8041771480748741E-3</v>
      </c>
    </row>
    <row r="21" spans="1:8">
      <c r="A21">
        <v>2008</v>
      </c>
      <c r="B21">
        <v>1043</v>
      </c>
      <c r="C21" s="9">
        <v>1</v>
      </c>
      <c r="D21">
        <v>43</v>
      </c>
      <c r="E21">
        <f>VLOOKUP(C21,Table1[#All],4, FALSE)*H21</f>
        <v>540351163.63839746</v>
      </c>
      <c r="F21">
        <f>VLOOKUP(C21,Table1[#All],5, FALSE) * H21</f>
        <v>545219208.3469044</v>
      </c>
      <c r="G21">
        <v>525686742.80000001</v>
      </c>
      <c r="H21">
        <f>G21/ VLOOKUP(C21,Table1[#All],3, FALSE)</f>
        <v>2.0000256536295846E-2</v>
      </c>
    </row>
    <row r="22" spans="1:8">
      <c r="A22">
        <v>2008</v>
      </c>
      <c r="B22">
        <v>1045</v>
      </c>
      <c r="C22" s="9">
        <v>1</v>
      </c>
      <c r="D22">
        <v>45</v>
      </c>
      <c r="E22">
        <f>VLOOKUP(C22,Table1[#All],4, FALSE)*H22</f>
        <v>240730021.28251341</v>
      </c>
      <c r="F22">
        <f>VLOOKUP(C22,Table1[#All],5, FALSE) * H22</f>
        <v>242898767.4334282</v>
      </c>
      <c r="G22">
        <v>234196924.69999999</v>
      </c>
      <c r="H22">
        <f>G22/ VLOOKUP(C22,Table1[#All],3, FALSE)</f>
        <v>8.9102467166336935E-3</v>
      </c>
    </row>
    <row r="23" spans="1:8">
      <c r="A23">
        <v>2008</v>
      </c>
      <c r="B23">
        <v>1047</v>
      </c>
      <c r="C23" s="9">
        <v>1</v>
      </c>
      <c r="D23">
        <v>47</v>
      </c>
      <c r="E23">
        <f>VLOOKUP(C23,Table1[#All],4, FALSE)*H23</f>
        <v>163997676.01878357</v>
      </c>
      <c r="F23">
        <f>VLOOKUP(C23,Table1[#All],5, FALSE) * H23</f>
        <v>165475137.4784297</v>
      </c>
      <c r="G23">
        <v>159546994.5</v>
      </c>
      <c r="H23">
        <f>G23/ VLOOKUP(C23,Table1[#All],3, FALSE)</f>
        <v>6.070118494140922E-3</v>
      </c>
    </row>
    <row r="24" spans="1:8">
      <c r="A24">
        <v>2008</v>
      </c>
      <c r="B24">
        <v>1049</v>
      </c>
      <c r="C24" s="9">
        <v>1</v>
      </c>
      <c r="D24">
        <v>49</v>
      </c>
      <c r="E24">
        <f>VLOOKUP(C24,Table1[#All],4, FALSE)*H24</f>
        <v>347665122.36841255</v>
      </c>
      <c r="F24">
        <f>VLOOKUP(C24,Table1[#All],5, FALSE) * H24</f>
        <v>350797251.01579446</v>
      </c>
      <c r="G24">
        <v>338229947.60000002</v>
      </c>
      <c r="H24">
        <f>G24/ VLOOKUP(C24,Table1[#All],3, FALSE)</f>
        <v>1.2868282894536601E-2</v>
      </c>
    </row>
    <row r="25" spans="1:8">
      <c r="A25">
        <v>2008</v>
      </c>
      <c r="B25">
        <v>1051</v>
      </c>
      <c r="C25" s="9">
        <v>1</v>
      </c>
      <c r="D25">
        <v>51</v>
      </c>
      <c r="E25">
        <f>VLOOKUP(C25,Table1[#All],4, FALSE)*H25</f>
        <v>239077266.48826492</v>
      </c>
      <c r="F25">
        <f>VLOOKUP(C25,Table1[#All],5, FALSE) * H25</f>
        <v>241231122.90677601</v>
      </c>
      <c r="G25">
        <v>232589023.5</v>
      </c>
      <c r="H25">
        <f>G25/ VLOOKUP(C25,Table1[#All],3, FALSE)</f>
        <v>8.8490725726677825E-3</v>
      </c>
    </row>
    <row r="26" spans="1:8">
      <c r="A26">
        <v>2008</v>
      </c>
      <c r="B26">
        <v>1053</v>
      </c>
      <c r="C26" s="9">
        <v>1</v>
      </c>
      <c r="D26">
        <v>53</v>
      </c>
      <c r="E26">
        <f>VLOOKUP(C26,Table1[#All],4, FALSE)*H26</f>
        <v>307201258.24474484</v>
      </c>
      <c r="F26">
        <f>VLOOKUP(C26,Table1[#All],5, FALSE) * H26</f>
        <v>309968846.36202663</v>
      </c>
      <c r="G26">
        <v>298864219.60000002</v>
      </c>
      <c r="H26">
        <f>G26/ VLOOKUP(C26,Table1[#All],3, FALSE)</f>
        <v>1.1370576000608736E-2</v>
      </c>
    </row>
    <row r="27" spans="1:8">
      <c r="A27">
        <v>2008</v>
      </c>
      <c r="B27">
        <v>1055</v>
      </c>
      <c r="C27" s="9">
        <v>1</v>
      </c>
      <c r="D27">
        <v>55</v>
      </c>
      <c r="E27">
        <f>VLOOKUP(C27,Table1[#All],4, FALSE)*H27</f>
        <v>642069151.52465439</v>
      </c>
      <c r="F27">
        <f>VLOOKUP(C27,Table1[#All],5, FALSE) * H27</f>
        <v>647853577.55333006</v>
      </c>
      <c r="G27">
        <v>624644238.10000002</v>
      </c>
      <c r="H27">
        <f>G27/ VLOOKUP(C27,Table1[#All],3, FALSE)</f>
        <v>2.3765189396591082E-2</v>
      </c>
    </row>
    <row r="28" spans="1:8">
      <c r="A28">
        <v>2008</v>
      </c>
      <c r="B28">
        <v>1057</v>
      </c>
      <c r="C28" s="9">
        <v>1</v>
      </c>
      <c r="D28">
        <v>57</v>
      </c>
      <c r="E28">
        <f>VLOOKUP(C28,Table1[#All],4, FALSE)*H28</f>
        <v>17059778.480202165</v>
      </c>
      <c r="F28">
        <f>VLOOKUP(C28,Table1[#All],5, FALSE) * H28</f>
        <v>17213470.689911969</v>
      </c>
      <c r="G28">
        <v>16596798.5</v>
      </c>
      <c r="H28">
        <f>G28/ VLOOKUP(C28,Table1[#All],3, FALSE)</f>
        <v>6.314411238776442E-4</v>
      </c>
    </row>
    <row r="29" spans="1:8">
      <c r="A29">
        <v>2008</v>
      </c>
      <c r="B29">
        <v>1059</v>
      </c>
      <c r="C29" s="9">
        <v>1</v>
      </c>
      <c r="D29">
        <v>59</v>
      </c>
      <c r="E29">
        <f>VLOOKUP(C29,Table1[#All],4, FALSE)*H29</f>
        <v>124809648.5254724</v>
      </c>
      <c r="F29">
        <f>VLOOKUP(C29,Table1[#All],5, FALSE) * H29</f>
        <v>125934063.51698267</v>
      </c>
      <c r="G29">
        <v>121422478.59999999</v>
      </c>
      <c r="H29">
        <f>G29/ VLOOKUP(C29,Table1[#All],3, FALSE)</f>
        <v>4.6196347055242728E-3</v>
      </c>
    </row>
    <row r="30" spans="1:8">
      <c r="A30">
        <v>2008</v>
      </c>
      <c r="B30">
        <v>1063</v>
      </c>
      <c r="C30" s="9">
        <v>1</v>
      </c>
      <c r="D30">
        <v>63</v>
      </c>
      <c r="E30">
        <f>VLOOKUP(C30,Table1[#All],4, FALSE)*H30</f>
        <v>269614855.33903247</v>
      </c>
      <c r="F30">
        <f>VLOOKUP(C30,Table1[#All],5, FALSE) * H30</f>
        <v>272043826.08655614</v>
      </c>
      <c r="G30">
        <v>262297862.30000001</v>
      </c>
      <c r="H30">
        <f>G30/ VLOOKUP(C30,Table1[#All],3, FALSE)</f>
        <v>9.9793738510120227E-3</v>
      </c>
    </row>
    <row r="31" spans="1:8">
      <c r="A31">
        <v>2008</v>
      </c>
      <c r="B31">
        <v>1065</v>
      </c>
      <c r="C31" s="9">
        <v>1</v>
      </c>
      <c r="D31">
        <v>65</v>
      </c>
      <c r="E31">
        <f>VLOOKUP(C31,Table1[#All],4, FALSE)*H31</f>
        <v>12605376.840486733</v>
      </c>
      <c r="F31">
        <f>VLOOKUP(C31,Table1[#All],5, FALSE) * H31</f>
        <v>12718939.172089541</v>
      </c>
      <c r="G31">
        <v>12263283.470000001</v>
      </c>
      <c r="H31">
        <f>G31/ VLOOKUP(C31,Table1[#All],3, FALSE)</f>
        <v>4.6656838647085683E-4</v>
      </c>
    </row>
    <row r="32" spans="1:8">
      <c r="A32">
        <v>2008</v>
      </c>
      <c r="B32">
        <v>1067</v>
      </c>
      <c r="C32" s="9">
        <v>1</v>
      </c>
      <c r="D32">
        <v>67</v>
      </c>
      <c r="E32">
        <f>VLOOKUP(C32,Table1[#All],4, FALSE)*H32</f>
        <v>117883743.45903663</v>
      </c>
      <c r="F32">
        <f>VLOOKUP(C32,Table1[#All],5, FALSE) * H32</f>
        <v>118945762.70167267</v>
      </c>
      <c r="G32">
        <v>114684533.5</v>
      </c>
      <c r="H32">
        <f>G32/ VLOOKUP(C32,Table1[#All],3, FALSE)</f>
        <v>4.363283119007761E-3</v>
      </c>
    </row>
    <row r="33" spans="1:8">
      <c r="A33">
        <v>2008</v>
      </c>
      <c r="B33">
        <v>1069</v>
      </c>
      <c r="C33" s="9">
        <v>1</v>
      </c>
      <c r="D33">
        <v>69</v>
      </c>
      <c r="E33">
        <f>VLOOKUP(C33,Table1[#All],4, FALSE)*H33</f>
        <v>590982862.85108995</v>
      </c>
      <c r="F33">
        <f>VLOOKUP(C33,Table1[#All],5, FALSE) * H33</f>
        <v>596307050.51258957</v>
      </c>
      <c r="G33">
        <v>574944364.20000005</v>
      </c>
      <c r="H33">
        <f>G33/ VLOOKUP(C33,Table1[#All],3, FALSE)</f>
        <v>2.1874310006087354E-2</v>
      </c>
    </row>
    <row r="34" spans="1:8">
      <c r="A34">
        <v>2008</v>
      </c>
      <c r="B34">
        <v>1071</v>
      </c>
      <c r="C34" s="9">
        <v>1</v>
      </c>
      <c r="D34">
        <v>71</v>
      </c>
      <c r="E34">
        <f>VLOOKUP(C34,Table1[#All],4, FALSE)*H34</f>
        <v>321140262.10073423</v>
      </c>
      <c r="F34">
        <f>VLOOKUP(C34,Table1[#All],5, FALSE) * H34</f>
        <v>324033427.24741685</v>
      </c>
      <c r="G34">
        <v>312424937.19999999</v>
      </c>
      <c r="H34">
        <f>G34/ VLOOKUP(C34,Table1[#All],3, FALSE)</f>
        <v>1.1886506513468269E-2</v>
      </c>
    </row>
    <row r="35" spans="1:8">
      <c r="A35">
        <v>2008</v>
      </c>
      <c r="B35">
        <v>1073</v>
      </c>
      <c r="C35" s="9">
        <v>1</v>
      </c>
      <c r="D35">
        <v>73</v>
      </c>
      <c r="E35">
        <f>VLOOKUP(C35,Table1[#All],4, FALSE)*H35</f>
        <v>4570665539.2376642</v>
      </c>
      <c r="F35">
        <f>VLOOKUP(C35,Table1[#All],5, FALSE) * H35</f>
        <v>4611842843.3500891</v>
      </c>
      <c r="G35">
        <v>4446623680</v>
      </c>
      <c r="H35">
        <f>G35/ VLOOKUP(C35,Table1[#All],3, FALSE)</f>
        <v>0.16917606452594736</v>
      </c>
    </row>
    <row r="36" spans="1:8">
      <c r="A36">
        <v>2008</v>
      </c>
      <c r="B36">
        <v>1077</v>
      </c>
      <c r="C36" s="9">
        <v>1</v>
      </c>
      <c r="D36">
        <v>77</v>
      </c>
      <c r="E36">
        <f>VLOOKUP(C36,Table1[#All],4, FALSE)*H36</f>
        <v>293766734.82517272</v>
      </c>
      <c r="F36">
        <f>VLOOKUP(C36,Table1[#All],5, FALSE) * H36</f>
        <v>296413290.79698151</v>
      </c>
      <c r="G36">
        <v>285794291.5</v>
      </c>
      <c r="H36">
        <f>G36/ VLOOKUP(C36,Table1[#All],3, FALSE)</f>
        <v>1.08733180451986E-2</v>
      </c>
    </row>
    <row r="37" spans="1:8">
      <c r="A37">
        <v>2008</v>
      </c>
      <c r="B37">
        <v>1079</v>
      </c>
      <c r="C37" s="9">
        <v>1</v>
      </c>
      <c r="D37">
        <v>79</v>
      </c>
      <c r="E37">
        <f>VLOOKUP(C37,Table1[#All],4, FALSE)*H37</f>
        <v>263606488.45365876</v>
      </c>
      <c r="F37">
        <f>VLOOKUP(C37,Table1[#All],5, FALSE) * H37</f>
        <v>265981329.58956805</v>
      </c>
      <c r="G37">
        <v>256452554.59999999</v>
      </c>
      <c r="H37">
        <f>G37/ VLOOKUP(C37,Table1[#All],3, FALSE)</f>
        <v>9.756983510881145E-3</v>
      </c>
    </row>
    <row r="38" spans="1:8">
      <c r="A38">
        <v>2008</v>
      </c>
      <c r="B38">
        <v>1081</v>
      </c>
      <c r="C38" s="9">
        <v>1</v>
      </c>
      <c r="D38">
        <v>81</v>
      </c>
      <c r="E38">
        <f>VLOOKUP(C38,Table1[#All],4, FALSE)*H38</f>
        <v>679032316.77912498</v>
      </c>
      <c r="F38">
        <f>VLOOKUP(C38,Table1[#All],5, FALSE) * H38</f>
        <v>685149745.40525067</v>
      </c>
      <c r="G38">
        <v>660604271.60000002</v>
      </c>
      <c r="H38">
        <f>G38/ VLOOKUP(C38,Table1[#All],3, FALSE)</f>
        <v>2.5133323375437531E-2</v>
      </c>
    </row>
    <row r="39" spans="1:8">
      <c r="A39">
        <v>2008</v>
      </c>
      <c r="B39">
        <v>1083</v>
      </c>
      <c r="C39" s="9">
        <v>1</v>
      </c>
      <c r="D39">
        <v>83</v>
      </c>
      <c r="E39">
        <f>VLOOKUP(C39,Table1[#All],4, FALSE)*H39</f>
        <v>706653645.66490424</v>
      </c>
      <c r="F39">
        <f>VLOOKUP(C39,Table1[#All],5, FALSE) * H39</f>
        <v>713019915.92027509</v>
      </c>
      <c r="G39">
        <v>687475993.89999998</v>
      </c>
      <c r="H39">
        <f>G39/ VLOOKUP(C39,Table1[#All],3, FALSE)</f>
        <v>2.61556838342718E-2</v>
      </c>
    </row>
    <row r="40" spans="1:8">
      <c r="A40">
        <v>2008</v>
      </c>
      <c r="B40">
        <v>1085</v>
      </c>
      <c r="C40" s="9">
        <v>1</v>
      </c>
      <c r="D40">
        <v>85</v>
      </c>
      <c r="E40">
        <f>VLOOKUP(C40,Table1[#All],4, FALSE)*H40</f>
        <v>268495801.07619929</v>
      </c>
      <c r="F40">
        <f>VLOOKUP(C40,Table1[#All],5, FALSE) * H40</f>
        <v>270914690.22022271</v>
      </c>
      <c r="G40">
        <v>261209177.69999999</v>
      </c>
      <c r="H40">
        <f>G40/ VLOOKUP(C40,Table1[#All],3, FALSE)</f>
        <v>9.9379538007913562E-3</v>
      </c>
    </row>
    <row r="41" spans="1:8">
      <c r="A41">
        <v>2008</v>
      </c>
      <c r="B41">
        <v>1087</v>
      </c>
      <c r="C41" s="9">
        <v>1</v>
      </c>
      <c r="D41">
        <v>87</v>
      </c>
      <c r="E41">
        <f>VLOOKUP(C41,Table1[#All],4, FALSE)*H41</f>
        <v>366437704.48969293</v>
      </c>
      <c r="F41">
        <f>VLOOKUP(C41,Table1[#All],5, FALSE) * H41</f>
        <v>369738956.06159151</v>
      </c>
      <c r="G41">
        <v>356493066.5</v>
      </c>
      <c r="H41">
        <f>G41/ VLOOKUP(C41,Table1[#All],3, FALSE)</f>
        <v>1.3563120776898493E-2</v>
      </c>
    </row>
    <row r="42" spans="1:8">
      <c r="A42">
        <v>2008</v>
      </c>
      <c r="B42">
        <v>1089</v>
      </c>
      <c r="C42" s="9">
        <v>1</v>
      </c>
      <c r="D42">
        <v>89</v>
      </c>
      <c r="E42">
        <f>VLOOKUP(C42,Table1[#All],4, FALSE)*H42</f>
        <v>946166483.58984435</v>
      </c>
      <c r="F42">
        <f>VLOOKUP(C42,Table1[#All],5, FALSE) * H42</f>
        <v>954690534.34378791</v>
      </c>
      <c r="G42">
        <v>920488768</v>
      </c>
      <c r="H42">
        <f>G42/ VLOOKUP(C42,Table1[#All],3, FALSE)</f>
        <v>3.5020878405113379E-2</v>
      </c>
    </row>
    <row r="43" spans="1:8">
      <c r="A43">
        <v>2008</v>
      </c>
      <c r="B43">
        <v>1091</v>
      </c>
      <c r="C43" s="9">
        <v>1</v>
      </c>
      <c r="D43">
        <v>91</v>
      </c>
      <c r="E43">
        <f>VLOOKUP(C43,Table1[#All],4, FALSE)*H43</f>
        <v>134742773.38721702</v>
      </c>
      <c r="F43">
        <f>VLOOKUP(C43,Table1[#All],5, FALSE) * H43</f>
        <v>135956676.28802791</v>
      </c>
      <c r="G43">
        <v>131086031.5</v>
      </c>
      <c r="H43">
        <f>G43/ VLOOKUP(C43,Table1[#All],3, FALSE)</f>
        <v>4.987293847968346E-3</v>
      </c>
    </row>
    <row r="44" spans="1:8">
      <c r="A44">
        <v>2008</v>
      </c>
      <c r="B44">
        <v>1093</v>
      </c>
      <c r="C44" s="9">
        <v>1</v>
      </c>
      <c r="D44">
        <v>93</v>
      </c>
      <c r="E44">
        <f>VLOOKUP(C44,Table1[#All],4, FALSE)*H44</f>
        <v>182655071.32109317</v>
      </c>
      <c r="F44">
        <f>VLOOKUP(C44,Table1[#All],5, FALSE) * H44</f>
        <v>184300617.98271126</v>
      </c>
      <c r="G44">
        <v>177698052.59999999</v>
      </c>
      <c r="H44">
        <f>G44/ VLOOKUP(C44,Table1[#All],3, FALSE)</f>
        <v>6.7606929158423373E-3</v>
      </c>
    </row>
    <row r="45" spans="1:8">
      <c r="A45">
        <v>2008</v>
      </c>
      <c r="B45">
        <v>1095</v>
      </c>
      <c r="C45" s="9">
        <v>1</v>
      </c>
      <c r="D45">
        <v>95</v>
      </c>
      <c r="E45">
        <f>VLOOKUP(C45,Table1[#All],4, FALSE)*H45</f>
        <v>304479969.13261199</v>
      </c>
      <c r="F45">
        <f>VLOOKUP(C45,Table1[#All],5, FALSE) * H45</f>
        <v>307223041.05014426</v>
      </c>
      <c r="G45">
        <v>296216782.69999999</v>
      </c>
      <c r="H45">
        <f>G45/ VLOOKUP(C45,Table1[#All],3, FALSE)</f>
        <v>1.1269851723481966E-2</v>
      </c>
    </row>
    <row r="46" spans="1:8">
      <c r="A46">
        <v>2008</v>
      </c>
      <c r="B46">
        <v>1097</v>
      </c>
      <c r="C46" s="9">
        <v>1</v>
      </c>
      <c r="D46">
        <v>97</v>
      </c>
      <c r="E46">
        <f>VLOOKUP(C46,Table1[#All],4, FALSE)*H46</f>
        <v>2123304885.6695232</v>
      </c>
      <c r="F46">
        <f>VLOOKUP(C46,Table1[#All],5, FALSE) * H46</f>
        <v>2142433822.199671</v>
      </c>
      <c r="G46">
        <v>2065681180</v>
      </c>
      <c r="H46">
        <f>G46/ VLOOKUP(C46,Table1[#All],3, FALSE)</f>
        <v>7.8590822553644801E-2</v>
      </c>
    </row>
    <row r="47" spans="1:8">
      <c r="A47">
        <v>2008</v>
      </c>
      <c r="B47">
        <v>1099</v>
      </c>
      <c r="C47" s="9">
        <v>1</v>
      </c>
      <c r="D47">
        <v>99</v>
      </c>
      <c r="E47">
        <f>VLOOKUP(C47,Table1[#All],4, FALSE)*H47</f>
        <v>39473159.193128183</v>
      </c>
      <c r="F47">
        <f>VLOOKUP(C47,Table1[#All],5, FALSE) * H47</f>
        <v>39828774.423868671</v>
      </c>
      <c r="G47">
        <v>38401909.5</v>
      </c>
      <c r="H47">
        <f>G47/ VLOOKUP(C47,Table1[#All],3, FALSE)</f>
        <v>1.4610374942931061E-3</v>
      </c>
    </row>
    <row r="48" spans="1:8">
      <c r="A48">
        <v>2008</v>
      </c>
      <c r="B48">
        <v>1101</v>
      </c>
      <c r="C48" s="9">
        <v>1</v>
      </c>
      <c r="D48">
        <v>101</v>
      </c>
      <c r="E48">
        <f>VLOOKUP(C48,Table1[#All],4, FALSE)*H48</f>
        <v>1329947401.6148474</v>
      </c>
      <c r="F48">
        <f>VLOOKUP(C48,Table1[#All],5, FALSE) * H48</f>
        <v>1341928949.6278658</v>
      </c>
      <c r="G48">
        <v>1293854376</v>
      </c>
      <c r="H48">
        <f>G48/ VLOOKUP(C48,Table1[#All],3, FALSE)</f>
        <v>4.9225931212905187E-2</v>
      </c>
    </row>
    <row r="49" spans="1:8">
      <c r="A49">
        <v>2008</v>
      </c>
      <c r="B49">
        <v>1103</v>
      </c>
      <c r="C49" s="9">
        <v>1</v>
      </c>
      <c r="D49">
        <v>103</v>
      </c>
      <c r="E49">
        <f>VLOOKUP(C49,Table1[#All],4, FALSE)*H49</f>
        <v>690148478.30195129</v>
      </c>
      <c r="F49">
        <f>VLOOKUP(C49,Table1[#All],5, FALSE) * H49</f>
        <v>696366052.86079919</v>
      </c>
      <c r="G49">
        <v>671418755.10000002</v>
      </c>
      <c r="H49">
        <f>G49/ VLOOKUP(C49,Table1[#All],3, FALSE)</f>
        <v>2.5544770776898495E-2</v>
      </c>
    </row>
    <row r="50" spans="1:8">
      <c r="A50">
        <v>2008</v>
      </c>
      <c r="B50">
        <v>1105</v>
      </c>
      <c r="C50" s="9">
        <v>1</v>
      </c>
      <c r="D50">
        <v>105</v>
      </c>
      <c r="E50">
        <f>VLOOKUP(C50,Table1[#All],4, FALSE)*H50</f>
        <v>35672852.912309244</v>
      </c>
      <c r="F50">
        <f>VLOOKUP(C50,Table1[#All],5, FALSE) * H50</f>
        <v>35994231.035542682</v>
      </c>
      <c r="G50">
        <v>34704738.539999999</v>
      </c>
      <c r="H50">
        <f>G50/ VLOOKUP(C50,Table1[#All],3, FALSE)</f>
        <v>1.3203750776137574E-3</v>
      </c>
    </row>
    <row r="51" spans="1:8">
      <c r="A51">
        <v>2008</v>
      </c>
      <c r="B51">
        <v>1107</v>
      </c>
      <c r="C51" s="9">
        <v>1</v>
      </c>
      <c r="D51">
        <v>107</v>
      </c>
      <c r="E51">
        <f>VLOOKUP(C51,Table1[#All],4, FALSE)*H51</f>
        <v>75942079.65305765</v>
      </c>
      <c r="F51">
        <f>VLOOKUP(C51,Table1[#All],5, FALSE) * H51</f>
        <v>76626244.810617074</v>
      </c>
      <c r="G51">
        <v>73881111.359999999</v>
      </c>
      <c r="H51">
        <f>G51/ VLOOKUP(C51,Table1[#All],3, FALSE)</f>
        <v>2.8108777720286106E-3</v>
      </c>
    </row>
    <row r="52" spans="1:8">
      <c r="A52">
        <v>2008</v>
      </c>
      <c r="B52">
        <v>1109</v>
      </c>
      <c r="C52" s="9">
        <v>1</v>
      </c>
      <c r="D52">
        <v>109</v>
      </c>
      <c r="E52">
        <f>VLOOKUP(C52,Table1[#All],4, FALSE)*H52</f>
        <v>214981027.92365137</v>
      </c>
      <c r="F52">
        <f>VLOOKUP(C52,Table1[#All],5, FALSE) * H52</f>
        <v>216917800.38910952</v>
      </c>
      <c r="G52">
        <v>209146725.19999999</v>
      </c>
      <c r="H52">
        <f>G52/ VLOOKUP(C52,Table1[#All],3, FALSE)</f>
        <v>7.9571878405113369E-3</v>
      </c>
    </row>
    <row r="53" spans="1:8">
      <c r="A53">
        <v>2008</v>
      </c>
      <c r="B53">
        <v>1111</v>
      </c>
      <c r="C53" s="9">
        <v>1</v>
      </c>
      <c r="D53">
        <v>111</v>
      </c>
      <c r="E53">
        <f>VLOOKUP(C53,Table1[#All],4, FALSE)*H53</f>
        <v>55101517.921410568</v>
      </c>
      <c r="F53">
        <f>VLOOKUP(C53,Table1[#All],5, FALSE) * H53</f>
        <v>55597929.645486221</v>
      </c>
      <c r="G53">
        <v>53606135.100000001</v>
      </c>
      <c r="H53">
        <f>G53/ VLOOKUP(C53,Table1[#All],3, FALSE)</f>
        <v>2.0394968459899561E-3</v>
      </c>
    </row>
    <row r="54" spans="1:8">
      <c r="A54">
        <v>2008</v>
      </c>
      <c r="B54">
        <v>1113</v>
      </c>
      <c r="C54" s="9">
        <v>1</v>
      </c>
      <c r="D54">
        <v>113</v>
      </c>
      <c r="E54">
        <f>VLOOKUP(C54,Table1[#All],4, FALSE)*H54</f>
        <v>285135790.73929107</v>
      </c>
      <c r="F54">
        <f>VLOOKUP(C54,Table1[#All],5, FALSE) * H54</f>
        <v>287704590.19919795</v>
      </c>
      <c r="G54">
        <v>277397579.89999998</v>
      </c>
      <c r="H54">
        <f>G54/ VLOOKUP(C54,Table1[#All],3, FALSE)</f>
        <v>1.055385709557145E-2</v>
      </c>
    </row>
    <row r="55" spans="1:8">
      <c r="A55">
        <v>2008</v>
      </c>
      <c r="B55">
        <v>1115</v>
      </c>
      <c r="C55" s="9">
        <v>1</v>
      </c>
      <c r="D55">
        <v>115</v>
      </c>
      <c r="E55">
        <f>VLOOKUP(C55,Table1[#All],4, FALSE)*H55</f>
        <v>631314339.45125878</v>
      </c>
      <c r="F55">
        <f>VLOOKUP(C55,Table1[#All],5, FALSE) * H55</f>
        <v>637001874.95849586</v>
      </c>
      <c r="G55">
        <v>614181297.5</v>
      </c>
      <c r="H55">
        <f>G55/ VLOOKUP(C55,Table1[#All],3, FALSE)</f>
        <v>2.3367116782072744E-2</v>
      </c>
    </row>
    <row r="56" spans="1:8">
      <c r="A56">
        <v>2008</v>
      </c>
      <c r="B56">
        <v>1117</v>
      </c>
      <c r="C56" s="9">
        <v>1</v>
      </c>
      <c r="D56">
        <v>117</v>
      </c>
      <c r="E56">
        <f>VLOOKUP(C56,Table1[#All],4, FALSE)*H56</f>
        <v>973543801.95047498</v>
      </c>
      <c r="F56">
        <f>VLOOKUP(C56,Table1[#All],5, FALSE) * H56</f>
        <v>982314496.03332567</v>
      </c>
      <c r="G56">
        <v>947123101.89999998</v>
      </c>
      <c r="H56">
        <f>G56/ VLOOKUP(C56,Table1[#All],3, FALSE)</f>
        <v>3.6034207194490943E-2</v>
      </c>
    </row>
    <row r="57" spans="1:8">
      <c r="A57">
        <v>2008</v>
      </c>
      <c r="B57">
        <v>1119</v>
      </c>
      <c r="C57" s="9">
        <v>1</v>
      </c>
      <c r="D57">
        <v>119</v>
      </c>
      <c r="E57">
        <f>VLOOKUP(C57,Table1[#All],4, FALSE)*H57</f>
        <v>244403222.84831688</v>
      </c>
      <c r="F57">
        <f>VLOOKUP(C57,Table1[#All],5, FALSE) * H57</f>
        <v>246605061.01540369</v>
      </c>
      <c r="G57">
        <v>237770440.40000001</v>
      </c>
      <c r="H57">
        <f>G57/ VLOOKUP(C57,Table1[#All],3, FALSE)</f>
        <v>9.0462045502967582E-3</v>
      </c>
    </row>
    <row r="58" spans="1:8">
      <c r="A58">
        <v>2008</v>
      </c>
      <c r="B58">
        <v>1121</v>
      </c>
      <c r="C58" s="9">
        <v>1</v>
      </c>
      <c r="D58">
        <v>121</v>
      </c>
      <c r="E58">
        <f>VLOOKUP(C58,Table1[#All],4, FALSE)*H58</f>
        <v>511640396.94138068</v>
      </c>
      <c r="F58">
        <f>VLOOKUP(C58,Table1[#All],5, FALSE) * H58</f>
        <v>516249785.23290962</v>
      </c>
      <c r="G58">
        <v>497755148.60000002</v>
      </c>
      <c r="H58">
        <f>G58/ VLOOKUP(C58,Table1[#All],3, FALSE)</f>
        <v>1.8937572234058744E-2</v>
      </c>
    </row>
    <row r="59" spans="1:8">
      <c r="A59">
        <v>2008</v>
      </c>
      <c r="B59">
        <v>1123</v>
      </c>
      <c r="C59" s="9">
        <v>1</v>
      </c>
      <c r="D59">
        <v>123</v>
      </c>
      <c r="E59">
        <f>VLOOKUP(C59,Table1[#All],4, FALSE)*H59</f>
        <v>141042596.40931845</v>
      </c>
      <c r="F59">
        <f>VLOOKUP(C59,Table1[#All],5, FALSE) * H59</f>
        <v>142313254.66144711</v>
      </c>
      <c r="G59">
        <v>137214885.59999999</v>
      </c>
      <c r="H59">
        <f>G59/ VLOOKUP(C59,Table1[#All],3, FALSE)</f>
        <v>5.2204719829554097E-3</v>
      </c>
    </row>
    <row r="60" spans="1:8">
      <c r="A60">
        <v>2008</v>
      </c>
      <c r="B60">
        <v>1125</v>
      </c>
      <c r="C60" s="9">
        <v>1</v>
      </c>
      <c r="D60">
        <v>125</v>
      </c>
      <c r="E60">
        <f>VLOOKUP(C60,Table1[#All],4, FALSE)*H60</f>
        <v>1377183881.6383114</v>
      </c>
      <c r="F60">
        <f>VLOOKUP(C60,Table1[#All],5, FALSE) * H60</f>
        <v>1389590984.9422228</v>
      </c>
      <c r="G60">
        <v>1339808920</v>
      </c>
      <c r="H60">
        <f>G60/ VLOOKUP(C60,Table1[#All],3, FALSE)</f>
        <v>5.0974315933647846E-2</v>
      </c>
    </row>
    <row r="61" spans="1:8">
      <c r="A61">
        <v>2008</v>
      </c>
      <c r="B61">
        <v>1127</v>
      </c>
      <c r="C61" s="9">
        <v>1</v>
      </c>
      <c r="D61">
        <v>127</v>
      </c>
      <c r="E61">
        <f>VLOOKUP(C61,Table1[#All],4, FALSE)*H61</f>
        <v>318305538.93744689</v>
      </c>
      <c r="F61">
        <f>VLOOKUP(C61,Table1[#All],5, FALSE) * H61</f>
        <v>321173165.95258886</v>
      </c>
      <c r="G61">
        <v>309667144.69999999</v>
      </c>
      <c r="H61">
        <f>G61/ VLOOKUP(C61,Table1[#All],3, FALSE)</f>
        <v>1.1781583651651195E-2</v>
      </c>
    </row>
    <row r="62" spans="1:8">
      <c r="A62">
        <v>2008</v>
      </c>
      <c r="B62">
        <v>1129</v>
      </c>
      <c r="C62" s="9">
        <v>1</v>
      </c>
      <c r="D62">
        <v>129</v>
      </c>
      <c r="E62">
        <f>VLOOKUP(C62,Table1[#All],4, FALSE)*H62</f>
        <v>121887231.25942087</v>
      </c>
      <c r="F62">
        <f>VLOOKUP(C62,Table1[#All],5, FALSE) * H62</f>
        <v>122985318.0797984</v>
      </c>
      <c r="G62">
        <v>118579371.90000001</v>
      </c>
      <c r="H62">
        <f>G62/ VLOOKUP(C62,Table1[#All],3, FALSE)</f>
        <v>4.5114659831075946E-3</v>
      </c>
    </row>
    <row r="63" spans="1:8">
      <c r="A63">
        <v>2008</v>
      </c>
      <c r="B63">
        <v>1131</v>
      </c>
      <c r="C63" s="9">
        <v>1</v>
      </c>
      <c r="D63">
        <v>131</v>
      </c>
      <c r="E63">
        <f>VLOOKUP(C63,Table1[#All],4, FALSE)*H63</f>
        <v>27177951.937779222</v>
      </c>
      <c r="F63">
        <f>VLOOKUP(C63,Table1[#All],5, FALSE) * H63</f>
        <v>27422799.166806936</v>
      </c>
      <c r="G63">
        <v>26440378.02</v>
      </c>
      <c r="H63">
        <f>G63/ VLOOKUP(C63,Table1[#All],3, FALSE)</f>
        <v>1.0059495518185968E-3</v>
      </c>
    </row>
    <row r="64" spans="1:8">
      <c r="A64">
        <v>2008</v>
      </c>
      <c r="B64">
        <v>1133</v>
      </c>
      <c r="C64" s="9">
        <v>1</v>
      </c>
      <c r="D64">
        <v>133</v>
      </c>
      <c r="E64">
        <f>VLOOKUP(C64,Table1[#All],4, FALSE)*H64</f>
        <v>67022324.905157089</v>
      </c>
      <c r="F64">
        <f>VLOOKUP(C64,Table1[#All],5, FALSE) * H64</f>
        <v>67626131.644295946</v>
      </c>
      <c r="G64">
        <v>65203427.039999999</v>
      </c>
      <c r="H64">
        <f>G64/ VLOOKUP(C64,Table1[#All],3, FALSE)</f>
        <v>2.4807269456703696E-3</v>
      </c>
    </row>
    <row r="65" spans="1:8">
      <c r="A65">
        <v>2008</v>
      </c>
      <c r="B65">
        <v>2001</v>
      </c>
      <c r="C65" s="9">
        <v>2</v>
      </c>
      <c r="D65">
        <v>1</v>
      </c>
      <c r="E65">
        <f>VLOOKUP(C65,Table1[#All],4, FALSE)*H65</f>
        <v>1585820490.4792981</v>
      </c>
      <c r="F65">
        <f>VLOOKUP(C65,Table1[#All],5, FALSE) * H65</f>
        <v>1591661851.2479696</v>
      </c>
      <c r="G65">
        <v>1522113663</v>
      </c>
      <c r="H65">
        <f>G65/ VLOOKUP(C65,Table1[#All],3, FALSE)</f>
        <v>0.68501965031503154</v>
      </c>
    </row>
    <row r="66" spans="1:8">
      <c r="A66">
        <v>2008</v>
      </c>
      <c r="B66">
        <v>2002</v>
      </c>
      <c r="C66" s="9">
        <v>2</v>
      </c>
      <c r="D66">
        <v>2</v>
      </c>
      <c r="E66">
        <f>VLOOKUP(C66,Table1[#All],4, FALSE)*H66</f>
        <v>637502346.65976608</v>
      </c>
      <c r="F66">
        <f>VLOOKUP(C66,Table1[#All],5, FALSE) * H66</f>
        <v>639850582.93245351</v>
      </c>
      <c r="G66">
        <v>611892101.20000005</v>
      </c>
      <c r="H66">
        <f>G66/ VLOOKUP(C66,Table1[#All],3, FALSE)</f>
        <v>0.27537898343834388</v>
      </c>
    </row>
    <row r="67" spans="1:8">
      <c r="A67">
        <v>2008</v>
      </c>
      <c r="B67">
        <v>2003</v>
      </c>
      <c r="C67" s="9">
        <v>2</v>
      </c>
      <c r="D67">
        <v>3</v>
      </c>
      <c r="E67">
        <f>VLOOKUP(C67,Table1[#All],4, FALSE)*H67</f>
        <v>91288824.038456336</v>
      </c>
      <c r="F67">
        <f>VLOOKUP(C67,Table1[#All],5, FALSE) * H67</f>
        <v>91625085.903249905</v>
      </c>
      <c r="G67">
        <v>87621497.629999995</v>
      </c>
      <c r="H67">
        <f>G67/ VLOOKUP(C67,Table1[#All],3, FALSE)</f>
        <v>3.9433617295229519E-2</v>
      </c>
    </row>
    <row r="68" spans="1:8">
      <c r="A68">
        <v>2008</v>
      </c>
      <c r="B68">
        <v>4001</v>
      </c>
      <c r="C68" s="9">
        <v>4</v>
      </c>
      <c r="D68">
        <v>1</v>
      </c>
      <c r="E68">
        <f>VLOOKUP(C68,Table1[#All],4, FALSE)*H68</f>
        <v>377438269.39999998</v>
      </c>
      <c r="F68">
        <f>VLOOKUP(C68,Table1[#All],5, FALSE) * H68</f>
        <v>387998064.21161127</v>
      </c>
      <c r="G68">
        <v>377438269.39999998</v>
      </c>
      <c r="H68">
        <f>G68/ VLOOKUP(C68,Table1[#All],3, FALSE)</f>
        <v>1.336537781161473E-2</v>
      </c>
    </row>
    <row r="69" spans="1:8">
      <c r="A69">
        <v>2008</v>
      </c>
      <c r="B69">
        <v>4003</v>
      </c>
      <c r="C69" s="9">
        <v>4</v>
      </c>
      <c r="D69">
        <v>3</v>
      </c>
      <c r="E69">
        <f>VLOOKUP(C69,Table1[#All],4, FALSE)*H69</f>
        <v>842812235.5</v>
      </c>
      <c r="F69">
        <f>VLOOKUP(C69,Table1[#All],5, FALSE) * H69</f>
        <v>866392049.71900678</v>
      </c>
      <c r="G69">
        <v>842812235.5</v>
      </c>
      <c r="H69">
        <f>G69/ VLOOKUP(C69,Table1[#All],3, FALSE)</f>
        <v>2.9844625902974504E-2</v>
      </c>
    </row>
    <row r="70" spans="1:8">
      <c r="A70">
        <v>2008</v>
      </c>
      <c r="B70">
        <v>4005</v>
      </c>
      <c r="C70" s="9">
        <v>4</v>
      </c>
      <c r="D70">
        <v>5</v>
      </c>
      <c r="E70">
        <f>VLOOKUP(C70,Table1[#All],4, FALSE)*H70</f>
        <v>1389149062</v>
      </c>
      <c r="F70">
        <f>VLOOKUP(C70,Table1[#All],5, FALSE) * H70</f>
        <v>1428014037.4058626</v>
      </c>
      <c r="G70">
        <v>1389149062</v>
      </c>
      <c r="H70">
        <f>G70/ VLOOKUP(C70,Table1[#All],3, FALSE)</f>
        <v>4.9190830807365436E-2</v>
      </c>
    </row>
    <row r="71" spans="1:8">
      <c r="A71">
        <v>2008</v>
      </c>
      <c r="B71">
        <v>4007</v>
      </c>
      <c r="C71" s="9">
        <v>4</v>
      </c>
      <c r="D71">
        <v>7</v>
      </c>
      <c r="E71">
        <f>VLOOKUP(C71,Table1[#All],4, FALSE)*H71</f>
        <v>262684536.59999996</v>
      </c>
      <c r="F71">
        <f>VLOOKUP(C71,Table1[#All],5, FALSE) * H71</f>
        <v>270033804.10032201</v>
      </c>
      <c r="G71">
        <v>262684536.59999999</v>
      </c>
      <c r="H71">
        <f>G71/ VLOOKUP(C71,Table1[#All],3, FALSE)</f>
        <v>9.3018603611898006E-3</v>
      </c>
    </row>
    <row r="72" spans="1:8">
      <c r="A72">
        <v>2008</v>
      </c>
      <c r="B72">
        <v>4009</v>
      </c>
      <c r="C72" s="9">
        <v>4</v>
      </c>
      <c r="D72">
        <v>9</v>
      </c>
      <c r="E72">
        <f>VLOOKUP(C72,Table1[#All],4, FALSE)*H72</f>
        <v>36434525.549999997</v>
      </c>
      <c r="F72">
        <f>VLOOKUP(C72,Table1[#All],5, FALSE) * H72</f>
        <v>37453873.997305088</v>
      </c>
      <c r="G72">
        <v>36434525.549999997</v>
      </c>
      <c r="H72">
        <f>G72/ VLOOKUP(C72,Table1[#All],3, FALSE)</f>
        <v>1.2901744174929177E-3</v>
      </c>
    </row>
    <row r="73" spans="1:8">
      <c r="A73">
        <v>2008</v>
      </c>
      <c r="B73">
        <v>4012</v>
      </c>
      <c r="C73" s="9">
        <v>4</v>
      </c>
      <c r="D73">
        <v>12</v>
      </c>
      <c r="E73">
        <f>VLOOKUP(C73,Table1[#All],4, FALSE)*H73</f>
        <v>619925946.10000002</v>
      </c>
      <c r="F73">
        <f>VLOOKUP(C73,Table1[#All],5, FALSE) * H73</f>
        <v>637269949.92774236</v>
      </c>
      <c r="G73">
        <v>619925946.10000002</v>
      </c>
      <c r="H73">
        <f>G73/ VLOOKUP(C73,Table1[#All],3, FALSE)</f>
        <v>2.195205191572238E-2</v>
      </c>
    </row>
    <row r="74" spans="1:8">
      <c r="A74">
        <v>2008</v>
      </c>
      <c r="B74">
        <v>4013</v>
      </c>
      <c r="C74" s="9">
        <v>4</v>
      </c>
      <c r="D74">
        <v>13</v>
      </c>
      <c r="E74">
        <f>VLOOKUP(C74,Table1[#All],4, FALSE)*H74</f>
        <v>13946473574</v>
      </c>
      <c r="F74">
        <f>VLOOKUP(C74,Table1[#All],5, FALSE) * H74</f>
        <v>14336661615.930969</v>
      </c>
      <c r="G74">
        <v>13946473574</v>
      </c>
      <c r="H74">
        <f>G74/ VLOOKUP(C74,Table1[#All],3, FALSE)</f>
        <v>0.49385529652974502</v>
      </c>
    </row>
    <row r="75" spans="1:8">
      <c r="A75">
        <v>2008</v>
      </c>
      <c r="B75">
        <v>4015</v>
      </c>
      <c r="C75" s="9">
        <v>4</v>
      </c>
      <c r="D75">
        <v>15</v>
      </c>
      <c r="E75">
        <f>VLOOKUP(C75,Table1[#All],4, FALSE)*H75</f>
        <v>1640724608</v>
      </c>
      <c r="F75">
        <f>VLOOKUP(C75,Table1[#All],5, FALSE) * H75</f>
        <v>1686628048.6616571</v>
      </c>
      <c r="G75">
        <v>1640724608</v>
      </c>
      <c r="H75">
        <f>G75/ VLOOKUP(C75,Table1[#All],3, FALSE)</f>
        <v>5.8099313314447593E-2</v>
      </c>
    </row>
    <row r="76" spans="1:8">
      <c r="A76">
        <v>2008</v>
      </c>
      <c r="B76">
        <v>4017</v>
      </c>
      <c r="C76" s="9">
        <v>4</v>
      </c>
      <c r="D76">
        <v>17</v>
      </c>
      <c r="E76">
        <f>VLOOKUP(C76,Table1[#All],4, FALSE)*H76</f>
        <v>715507704.39999998</v>
      </c>
      <c r="F76">
        <f>VLOOKUP(C76,Table1[#All],5, FALSE) * H76</f>
        <v>735525850.8285588</v>
      </c>
      <c r="G76">
        <v>715507704.39999998</v>
      </c>
      <c r="H76">
        <f>G76/ VLOOKUP(C76,Table1[#All],3, FALSE)</f>
        <v>2.5336675084985834E-2</v>
      </c>
    </row>
    <row r="77" spans="1:8">
      <c r="A77">
        <v>2008</v>
      </c>
      <c r="B77">
        <v>4019</v>
      </c>
      <c r="C77" s="9">
        <v>4</v>
      </c>
      <c r="D77">
        <v>19</v>
      </c>
      <c r="E77">
        <f>VLOOKUP(C77,Table1[#All],4, FALSE)*H77</f>
        <v>4798036628</v>
      </c>
      <c r="F77">
        <f>VLOOKUP(C77,Table1[#All],5, FALSE) * H77</f>
        <v>4932273896.4434404</v>
      </c>
      <c r="G77">
        <v>4798036628</v>
      </c>
      <c r="H77">
        <f>G77/ VLOOKUP(C77,Table1[#All],3, FALSE)</f>
        <v>0.16990214688385269</v>
      </c>
    </row>
    <row r="78" spans="1:8">
      <c r="A78">
        <v>2008</v>
      </c>
      <c r="B78">
        <v>4021</v>
      </c>
      <c r="C78" s="9">
        <v>4</v>
      </c>
      <c r="D78">
        <v>21</v>
      </c>
      <c r="E78">
        <f>VLOOKUP(C78,Table1[#All],4, FALSE)*H78</f>
        <v>1309087047</v>
      </c>
      <c r="F78">
        <f>VLOOKUP(C78,Table1[#All],5, FALSE) * H78</f>
        <v>1345712084.0658841</v>
      </c>
      <c r="G78">
        <v>1309087047</v>
      </c>
      <c r="H78">
        <f>G78/ VLOOKUP(C78,Table1[#All],3, FALSE)</f>
        <v>4.6355773618980169E-2</v>
      </c>
    </row>
    <row r="79" spans="1:8">
      <c r="A79">
        <v>2008</v>
      </c>
      <c r="B79">
        <v>4023</v>
      </c>
      <c r="C79" s="9">
        <v>4</v>
      </c>
      <c r="D79">
        <v>23</v>
      </c>
      <c r="E79">
        <f>VLOOKUP(C79,Table1[#All],4, FALSE)*H79</f>
        <v>282432025.89999998</v>
      </c>
      <c r="F79">
        <f>VLOOKUP(C79,Table1[#All],5, FALSE) * H79</f>
        <v>290333779.59994346</v>
      </c>
      <c r="G79">
        <v>282432025.89999998</v>
      </c>
      <c r="H79">
        <f>G79/ VLOOKUP(C79,Table1[#All],3, FALSE)</f>
        <v>1.0001134061614731E-2</v>
      </c>
    </row>
    <row r="80" spans="1:8">
      <c r="A80">
        <v>2008</v>
      </c>
      <c r="B80">
        <v>4025</v>
      </c>
      <c r="C80" s="9">
        <v>4</v>
      </c>
      <c r="D80">
        <v>25</v>
      </c>
      <c r="E80">
        <f>VLOOKUP(C80,Table1[#All],4, FALSE)*H80</f>
        <v>1304551950</v>
      </c>
      <c r="F80">
        <f>VLOOKUP(C80,Table1[#All],5, FALSE) * H80</f>
        <v>1341050106.2017715</v>
      </c>
      <c r="G80">
        <v>1304551950</v>
      </c>
      <c r="H80">
        <f>G80/ VLOOKUP(C80,Table1[#All],3, FALSE)</f>
        <v>4.6195182365439097E-2</v>
      </c>
    </row>
    <row r="81" spans="1:8">
      <c r="A81">
        <v>2008</v>
      </c>
      <c r="B81">
        <v>4027</v>
      </c>
      <c r="C81" s="9">
        <v>4</v>
      </c>
      <c r="D81">
        <v>27</v>
      </c>
      <c r="E81">
        <f>VLOOKUP(C81,Table1[#All],4, FALSE)*H81</f>
        <v>714594374.79999995</v>
      </c>
      <c r="F81">
        <f>VLOOKUP(C81,Table1[#All],5, FALSE) * H81</f>
        <v>734586968.51185441</v>
      </c>
      <c r="G81">
        <v>714594374.79999995</v>
      </c>
      <c r="H81">
        <f>G81/ VLOOKUP(C81,Table1[#All],3, FALSE)</f>
        <v>2.530433338526912E-2</v>
      </c>
    </row>
    <row r="82" spans="1:8">
      <c r="A82">
        <v>2008</v>
      </c>
      <c r="B82">
        <v>5001</v>
      </c>
      <c r="C82" s="9">
        <v>5</v>
      </c>
      <c r="D82">
        <v>1</v>
      </c>
      <c r="E82">
        <f>VLOOKUP(C82,Table1[#All],4, FALSE)*H82</f>
        <v>93504973.050101131</v>
      </c>
      <c r="F82">
        <f>VLOOKUP(C82,Table1[#All],5, FALSE) * H82</f>
        <v>96285763.74797143</v>
      </c>
      <c r="G82">
        <v>97337985.480000004</v>
      </c>
      <c r="H82">
        <f>G82/ VLOOKUP(C82,Table1[#All],3, FALSE)</f>
        <v>5.9625105960183769E-3</v>
      </c>
    </row>
    <row r="83" spans="1:8">
      <c r="A83">
        <v>2008</v>
      </c>
      <c r="B83">
        <v>5003</v>
      </c>
      <c r="C83" s="9">
        <v>5</v>
      </c>
      <c r="D83">
        <v>3</v>
      </c>
      <c r="E83">
        <f>VLOOKUP(C83,Table1[#All],4, FALSE)*H83</f>
        <v>91674460.795963332</v>
      </c>
      <c r="F83">
        <f>VLOOKUP(C83,Table1[#All],5, FALSE) * H83</f>
        <v>94400812.983425036</v>
      </c>
      <c r="G83">
        <v>95432435.760000005</v>
      </c>
      <c r="H83">
        <f>G83/ VLOOKUP(C83,Table1[#All],3, FALSE)</f>
        <v>5.8457847326186833E-3</v>
      </c>
    </row>
    <row r="84" spans="1:8">
      <c r="A84">
        <v>2008</v>
      </c>
      <c r="B84">
        <v>5005</v>
      </c>
      <c r="C84" s="9">
        <v>5</v>
      </c>
      <c r="D84">
        <v>5</v>
      </c>
      <c r="E84">
        <f>VLOOKUP(C84,Table1[#All],4, FALSE)*H84</f>
        <v>116810260.71732044</v>
      </c>
      <c r="F84">
        <f>VLOOKUP(C84,Table1[#All],5, FALSE) * H84</f>
        <v>120284138.9060718</v>
      </c>
      <c r="G84">
        <v>121598617.59999999</v>
      </c>
      <c r="H84">
        <f>G84/ VLOOKUP(C84,Table1[#All],3, FALSE)</f>
        <v>7.4486136355283302E-3</v>
      </c>
    </row>
    <row r="85" spans="1:8">
      <c r="A85">
        <v>2008</v>
      </c>
      <c r="B85">
        <v>5007</v>
      </c>
      <c r="C85" s="9">
        <v>5</v>
      </c>
      <c r="D85">
        <v>7</v>
      </c>
      <c r="E85">
        <f>VLOOKUP(C85,Table1[#All],4, FALSE)*H85</f>
        <v>711464258.54643631</v>
      </c>
      <c r="F85">
        <f>VLOOKUP(C85,Table1[#All],5, FALSE) * H85</f>
        <v>732622846.45355284</v>
      </c>
      <c r="G85">
        <v>740629031.89999998</v>
      </c>
      <c r="H85">
        <f>G85/ VLOOKUP(C85,Table1[#All],3, FALSE)</f>
        <v>4.536778143338438E-2</v>
      </c>
    </row>
    <row r="86" spans="1:8">
      <c r="A86">
        <v>2008</v>
      </c>
      <c r="B86">
        <v>5009</v>
      </c>
      <c r="C86" s="9">
        <v>5</v>
      </c>
      <c r="D86">
        <v>9</v>
      </c>
      <c r="E86">
        <f>VLOOKUP(C86,Table1[#All],4, FALSE)*H86</f>
        <v>185701671.42716327</v>
      </c>
      <c r="F86">
        <f>VLOOKUP(C86,Table1[#All],5, FALSE) * H86</f>
        <v>191224345.39453539</v>
      </c>
      <c r="G86">
        <v>193314066.69999999</v>
      </c>
      <c r="H86">
        <f>G86/ VLOOKUP(C86,Table1[#All],3, FALSE)</f>
        <v>1.1841596735068911E-2</v>
      </c>
    </row>
    <row r="87" spans="1:8">
      <c r="A87">
        <v>2008</v>
      </c>
      <c r="B87">
        <v>5011</v>
      </c>
      <c r="C87" s="9">
        <v>5</v>
      </c>
      <c r="D87">
        <v>11</v>
      </c>
      <c r="E87">
        <f>VLOOKUP(C87,Table1[#All],4, FALSE)*H87</f>
        <v>9290489.0516399015</v>
      </c>
      <c r="F87">
        <f>VLOOKUP(C87,Table1[#All],5, FALSE) * H87</f>
        <v>9566783.5062634386</v>
      </c>
      <c r="G87">
        <v>9671330.4000000004</v>
      </c>
      <c r="H87">
        <f>G87/ VLOOKUP(C87,Table1[#All],3, FALSE)</f>
        <v>5.9242452679938746E-4</v>
      </c>
    </row>
    <row r="88" spans="1:8">
      <c r="A88">
        <v>2008</v>
      </c>
      <c r="B88">
        <v>5013</v>
      </c>
      <c r="C88" s="9">
        <v>5</v>
      </c>
      <c r="D88">
        <v>13</v>
      </c>
      <c r="E88">
        <f>VLOOKUP(C88,Table1[#All],4, FALSE)*H88</f>
        <v>49966840.194602668</v>
      </c>
      <c r="F88">
        <f>VLOOKUP(C88,Table1[#All],5, FALSE) * H88</f>
        <v>51452828.799087621</v>
      </c>
      <c r="G88">
        <v>52015111.140000001</v>
      </c>
      <c r="H88">
        <f>G88/ VLOOKUP(C88,Table1[#All],3, FALSE)</f>
        <v>3.1862242658499233E-3</v>
      </c>
    </row>
    <row r="89" spans="1:8">
      <c r="A89">
        <v>2008</v>
      </c>
      <c r="B89">
        <v>5015</v>
      </c>
      <c r="C89" s="9">
        <v>5</v>
      </c>
      <c r="D89">
        <v>15</v>
      </c>
      <c r="E89">
        <f>VLOOKUP(C89,Table1[#All],4, FALSE)*H89</f>
        <v>23240778.352095846</v>
      </c>
      <c r="F89">
        <f>VLOOKUP(C89,Table1[#All],5, FALSE) * H89</f>
        <v>23931947.368508965</v>
      </c>
      <c r="G89">
        <v>24193478.399999999</v>
      </c>
      <c r="H89">
        <f>G89/ VLOOKUP(C89,Table1[#All],3, FALSE)</f>
        <v>1.4819894885145482E-3</v>
      </c>
    </row>
    <row r="90" spans="1:8">
      <c r="A90">
        <v>2008</v>
      </c>
      <c r="B90">
        <v>5017</v>
      </c>
      <c r="C90" s="9">
        <v>5</v>
      </c>
      <c r="D90">
        <v>17</v>
      </c>
      <c r="E90">
        <f>VLOOKUP(C90,Table1[#All],4, FALSE)*H90</f>
        <v>98536559.532675877</v>
      </c>
      <c r="F90">
        <f>VLOOKUP(C90,Table1[#All],5, FALSE) * H90</f>
        <v>101466987.0726292</v>
      </c>
      <c r="G90">
        <v>102575829.8</v>
      </c>
      <c r="H90">
        <f>G90/ VLOOKUP(C90,Table1[#All],3, FALSE)</f>
        <v>6.2833586401225116E-3</v>
      </c>
    </row>
    <row r="91" spans="1:8">
      <c r="A91">
        <v>2008</v>
      </c>
      <c r="B91">
        <v>5019</v>
      </c>
      <c r="C91" s="9">
        <v>5</v>
      </c>
      <c r="D91">
        <v>19</v>
      </c>
      <c r="E91">
        <f>VLOOKUP(C91,Table1[#All],4, FALSE)*H91</f>
        <v>287820661.59568614</v>
      </c>
      <c r="F91">
        <f>VLOOKUP(C91,Table1[#All],5, FALSE) * H91</f>
        <v>296380302.78173637</v>
      </c>
      <c r="G91">
        <v>299619180.30000001</v>
      </c>
      <c r="H91">
        <f>G91/ VLOOKUP(C91,Table1[#All],3, FALSE)</f>
        <v>1.835339542419602E-2</v>
      </c>
    </row>
    <row r="92" spans="1:8">
      <c r="A92">
        <v>2008</v>
      </c>
      <c r="B92">
        <v>5021</v>
      </c>
      <c r="C92" s="9">
        <v>5</v>
      </c>
      <c r="D92">
        <v>21</v>
      </c>
      <c r="E92">
        <f>VLOOKUP(C92,Table1[#All],4, FALSE)*H92</f>
        <v>40725664.807393476</v>
      </c>
      <c r="F92">
        <f>VLOOKUP(C92,Table1[#All],5, FALSE) * H92</f>
        <v>41936825.520741887</v>
      </c>
      <c r="G92">
        <v>42395115.899999999</v>
      </c>
      <c r="H92">
        <f>G92/ VLOOKUP(C92,Table1[#All],3, FALSE)</f>
        <v>2.5969443124042877E-3</v>
      </c>
    </row>
    <row r="93" spans="1:8">
      <c r="A93">
        <v>2008</v>
      </c>
      <c r="B93">
        <v>5025</v>
      </c>
      <c r="C93" s="9">
        <v>5</v>
      </c>
      <c r="D93">
        <v>25</v>
      </c>
      <c r="E93">
        <f>VLOOKUP(C93,Table1[#All],4, FALSE)*H93</f>
        <v>31471698.666498356</v>
      </c>
      <c r="F93">
        <f>VLOOKUP(C93,Table1[#All],5, FALSE) * H93</f>
        <v>32407651.098152272</v>
      </c>
      <c r="G93">
        <v>32761805.579999998</v>
      </c>
      <c r="H93">
        <f>G93/ VLOOKUP(C93,Table1[#All],3, FALSE)</f>
        <v>2.0068487338437977E-3</v>
      </c>
    </row>
    <row r="94" spans="1:8">
      <c r="A94">
        <v>2008</v>
      </c>
      <c r="B94">
        <v>5027</v>
      </c>
      <c r="C94" s="9">
        <v>5</v>
      </c>
      <c r="D94">
        <v>27</v>
      </c>
      <c r="E94">
        <f>VLOOKUP(C94,Table1[#All],4, FALSE)*H94</f>
        <v>95575591.447922274</v>
      </c>
      <c r="F94">
        <f>VLOOKUP(C94,Table1[#All],5, FALSE) * H94</f>
        <v>98417961.291710466</v>
      </c>
      <c r="G94">
        <v>99493483.920000002</v>
      </c>
      <c r="H94">
        <f>G94/ VLOOKUP(C94,Table1[#All],3, FALSE)</f>
        <v>6.0945472539050537E-3</v>
      </c>
    </row>
    <row r="95" spans="1:8">
      <c r="A95">
        <v>2008</v>
      </c>
      <c r="B95">
        <v>5029</v>
      </c>
      <c r="C95" s="9">
        <v>5</v>
      </c>
      <c r="D95">
        <v>29</v>
      </c>
      <c r="E95">
        <f>VLOOKUP(C95,Table1[#All],4, FALSE)*H95</f>
        <v>230960754.79789063</v>
      </c>
      <c r="F95">
        <f>VLOOKUP(C95,Table1[#All],5, FALSE) * H95</f>
        <v>237829411.05824751</v>
      </c>
      <c r="G95">
        <v>240428437.80000001</v>
      </c>
      <c r="H95">
        <f>G95/ VLOOKUP(C95,Table1[#All],3, FALSE)</f>
        <v>1.4727622529862176E-2</v>
      </c>
    </row>
    <row r="96" spans="1:8">
      <c r="A96">
        <v>2008</v>
      </c>
      <c r="B96">
        <v>5031</v>
      </c>
      <c r="C96" s="9">
        <v>5</v>
      </c>
      <c r="D96">
        <v>31</v>
      </c>
      <c r="E96">
        <f>VLOOKUP(C96,Table1[#All],4, FALSE)*H96</f>
        <v>333092233.3356266</v>
      </c>
      <c r="F96">
        <f>VLOOKUP(C96,Table1[#All],5, FALSE) * H96</f>
        <v>342998228.21245795</v>
      </c>
      <c r="G96">
        <v>346746551.69999999</v>
      </c>
      <c r="H96">
        <f>G96/ VLOOKUP(C96,Table1[#All],3, FALSE)</f>
        <v>2.1240217562021439E-2</v>
      </c>
    </row>
    <row r="97" spans="1:8">
      <c r="A97">
        <v>2008</v>
      </c>
      <c r="B97">
        <v>5033</v>
      </c>
      <c r="C97" s="9">
        <v>5</v>
      </c>
      <c r="D97">
        <v>33</v>
      </c>
      <c r="E97">
        <f>VLOOKUP(C97,Table1[#All],4, FALSE)*H97</f>
        <v>424238725.6740458</v>
      </c>
      <c r="F97">
        <f>VLOOKUP(C97,Table1[#All],5, FALSE) * H97</f>
        <v>436855371.22292614</v>
      </c>
      <c r="G97">
        <v>441629376.19999999</v>
      </c>
      <c r="H97">
        <f>G97/ VLOOKUP(C97,Table1[#All],3, FALSE)</f>
        <v>2.7052335448698315E-2</v>
      </c>
    </row>
    <row r="98" spans="1:8">
      <c r="A98">
        <v>2008</v>
      </c>
      <c r="B98">
        <v>5035</v>
      </c>
      <c r="C98" s="9">
        <v>5</v>
      </c>
      <c r="D98">
        <v>35</v>
      </c>
      <c r="E98">
        <f>VLOOKUP(C98,Table1[#All],4, FALSE)*H98</f>
        <v>603387470.33982146</v>
      </c>
      <c r="F98">
        <f>VLOOKUP(C98,Table1[#All],5, FALSE) * H98</f>
        <v>621331909.12206066</v>
      </c>
      <c r="G98">
        <v>628121894.60000002</v>
      </c>
      <c r="H98">
        <f>G98/ VLOOKUP(C98,Table1[#All],3, FALSE)</f>
        <v>3.8476073176110265E-2</v>
      </c>
    </row>
    <row r="99" spans="1:8">
      <c r="A99">
        <v>2008</v>
      </c>
      <c r="B99">
        <v>5037</v>
      </c>
      <c r="C99" s="9">
        <v>5</v>
      </c>
      <c r="D99">
        <v>37</v>
      </c>
      <c r="E99">
        <f>VLOOKUP(C99,Table1[#All],4, FALSE)*H99</f>
        <v>50209980.538514413</v>
      </c>
      <c r="F99">
        <f>VLOOKUP(C99,Table1[#All],5, FALSE) * H99</f>
        <v>51703200.014091805</v>
      </c>
      <c r="G99">
        <v>52268218.439999998</v>
      </c>
      <c r="H99">
        <f>G99/ VLOOKUP(C99,Table1[#All],3, FALSE)</f>
        <v>3.2017285415007657E-3</v>
      </c>
    </row>
    <row r="100" spans="1:8">
      <c r="A100">
        <v>2008</v>
      </c>
      <c r="B100">
        <v>5039</v>
      </c>
      <c r="C100" s="9">
        <v>5</v>
      </c>
      <c r="D100">
        <v>39</v>
      </c>
      <c r="E100">
        <f>VLOOKUP(C100,Table1[#All],4, FALSE)*H100</f>
        <v>35723042.123268314</v>
      </c>
      <c r="F100">
        <f>VLOOKUP(C100,Table1[#All],5, FALSE) * H100</f>
        <v>36785427.363278881</v>
      </c>
      <c r="G100">
        <v>37187422.68</v>
      </c>
      <c r="H100">
        <f>G100/ VLOOKUP(C100,Table1[#All],3, FALSE)</f>
        <v>2.2779431963246555E-3</v>
      </c>
    </row>
    <row r="101" spans="1:8">
      <c r="A101">
        <v>2008</v>
      </c>
      <c r="B101">
        <v>5041</v>
      </c>
      <c r="C101" s="9">
        <v>5</v>
      </c>
      <c r="D101">
        <v>41</v>
      </c>
      <c r="E101">
        <f>VLOOKUP(C101,Table1[#All],4, FALSE)*H101</f>
        <v>77684733.924288258</v>
      </c>
      <c r="F101">
        <f>VLOOKUP(C101,Table1[#All],5, FALSE) * H101</f>
        <v>79995038.696500123</v>
      </c>
      <c r="G101">
        <v>80869233.540000007</v>
      </c>
      <c r="H101">
        <f>G101/ VLOOKUP(C101,Table1[#All],3, FALSE)</f>
        <v>4.9537049641653905E-3</v>
      </c>
    </row>
    <row r="102" spans="1:8">
      <c r="A102">
        <v>2008</v>
      </c>
      <c r="B102">
        <v>5043</v>
      </c>
      <c r="C102" s="9">
        <v>5</v>
      </c>
      <c r="D102">
        <v>43</v>
      </c>
      <c r="E102">
        <f>VLOOKUP(C102,Table1[#All],4, FALSE)*H102</f>
        <v>78952491.690871179</v>
      </c>
      <c r="F102">
        <f>VLOOKUP(C102,Table1[#All],5, FALSE) * H102</f>
        <v>81300498.939106196</v>
      </c>
      <c r="G102">
        <v>82188960</v>
      </c>
      <c r="H102">
        <f>G102/ VLOOKUP(C102,Table1[#All],3, FALSE)</f>
        <v>5.0345457886676872E-3</v>
      </c>
    </row>
    <row r="103" spans="1:8">
      <c r="A103">
        <v>2008</v>
      </c>
      <c r="B103">
        <v>5045</v>
      </c>
      <c r="C103" s="9">
        <v>5</v>
      </c>
      <c r="D103">
        <v>45</v>
      </c>
      <c r="E103">
        <f>VLOOKUP(C103,Table1[#All],4, FALSE)*H103</f>
        <v>660028292.39206254</v>
      </c>
      <c r="F103">
        <f>VLOOKUP(C103,Table1[#All],5, FALSE) * H103</f>
        <v>679657200.63025475</v>
      </c>
      <c r="G103">
        <v>687084571.5</v>
      </c>
      <c r="H103">
        <f>G103/ VLOOKUP(C103,Table1[#All],3, FALSE)</f>
        <v>4.2087875742725878E-2</v>
      </c>
    </row>
    <row r="104" spans="1:8">
      <c r="A104">
        <v>2008</v>
      </c>
      <c r="B104">
        <v>5047</v>
      </c>
      <c r="C104" s="9">
        <v>5</v>
      </c>
      <c r="D104">
        <v>47</v>
      </c>
      <c r="E104">
        <f>VLOOKUP(C104,Table1[#All],4, FALSE)*H104</f>
        <v>148620028.27911621</v>
      </c>
      <c r="F104">
        <f>VLOOKUP(C104,Table1[#All],5, FALSE) * H104</f>
        <v>153039912.89781287</v>
      </c>
      <c r="G104">
        <v>154712350.40000001</v>
      </c>
      <c r="H104">
        <f>G104/ VLOOKUP(C104,Table1[#All],3, FALSE)</f>
        <v>9.4770199326186834E-3</v>
      </c>
    </row>
    <row r="105" spans="1:8">
      <c r="A105">
        <v>2008</v>
      </c>
      <c r="B105">
        <v>5049</v>
      </c>
      <c r="C105" s="9">
        <v>5</v>
      </c>
      <c r="D105">
        <v>49</v>
      </c>
      <c r="E105">
        <f>VLOOKUP(C105,Table1[#All],4, FALSE)*H105</f>
        <v>73698824.975564882</v>
      </c>
      <c r="F105">
        <f>VLOOKUP(C105,Table1[#All],5, FALSE) * H105</f>
        <v>75890590.827699959</v>
      </c>
      <c r="G105">
        <v>76719931.799999997</v>
      </c>
      <c r="H105">
        <f>G105/ VLOOKUP(C105,Table1[#All],3, FALSE)</f>
        <v>4.6995364042879016E-3</v>
      </c>
    </row>
    <row r="106" spans="1:8">
      <c r="A106">
        <v>2008</v>
      </c>
      <c r="B106">
        <v>5051</v>
      </c>
      <c r="C106" s="9">
        <v>5</v>
      </c>
      <c r="D106">
        <v>51</v>
      </c>
      <c r="E106">
        <f>VLOOKUP(C106,Table1[#All],4, FALSE)*H106</f>
        <v>336474157.16768974</v>
      </c>
      <c r="F106">
        <f>VLOOKUP(C106,Table1[#All],5, FALSE) * H106</f>
        <v>346480728.75211579</v>
      </c>
      <c r="G106">
        <v>350267109.39999998</v>
      </c>
      <c r="H106">
        <f>G106/ VLOOKUP(C106,Table1[#All],3, FALSE)</f>
        <v>2.1455871938744257E-2</v>
      </c>
    </row>
    <row r="107" spans="1:8">
      <c r="A107">
        <v>2008</v>
      </c>
      <c r="B107">
        <v>5053</v>
      </c>
      <c r="C107" s="9">
        <v>5</v>
      </c>
      <c r="D107">
        <v>53</v>
      </c>
      <c r="E107">
        <f>VLOOKUP(C107,Table1[#All],4, FALSE)*H107</f>
        <v>115466299.87339036</v>
      </c>
      <c r="F107">
        <f>VLOOKUP(C107,Table1[#All],5, FALSE) * H107</f>
        <v>118900209.34506504</v>
      </c>
      <c r="G107">
        <v>120199564.3</v>
      </c>
      <c r="H107">
        <f>G107/ VLOOKUP(C107,Table1[#All],3, FALSE)</f>
        <v>7.3629135865237363E-3</v>
      </c>
    </row>
    <row r="108" spans="1:8">
      <c r="A108">
        <v>2008</v>
      </c>
      <c r="B108">
        <v>5055</v>
      </c>
      <c r="C108" s="9">
        <v>5</v>
      </c>
      <c r="D108">
        <v>55</v>
      </c>
      <c r="E108">
        <f>VLOOKUP(C108,Table1[#All],4, FALSE)*H108</f>
        <v>144398949.49459016</v>
      </c>
      <c r="F108">
        <f>VLOOKUP(C108,Table1[#All],5, FALSE) * H108</f>
        <v>148693301.36100531</v>
      </c>
      <c r="G108">
        <v>150318238.59999999</v>
      </c>
      <c r="H108">
        <f>G108/ VLOOKUP(C108,Table1[#All],3, FALSE)</f>
        <v>9.2078553506891262E-3</v>
      </c>
    </row>
    <row r="109" spans="1:8">
      <c r="A109">
        <v>2008</v>
      </c>
      <c r="B109">
        <v>5057</v>
      </c>
      <c r="C109" s="9">
        <v>5</v>
      </c>
      <c r="D109">
        <v>57</v>
      </c>
      <c r="E109">
        <f>VLOOKUP(C109,Table1[#All],4, FALSE)*H109</f>
        <v>220784026.11733329</v>
      </c>
      <c r="F109">
        <f>VLOOKUP(C109,Table1[#All],5, FALSE) * H109</f>
        <v>227350031.60387003</v>
      </c>
      <c r="G109">
        <v>229834538.5</v>
      </c>
      <c r="H109">
        <f>G109/ VLOOKUP(C109,Table1[#All],3, FALSE)</f>
        <v>1.4078685359877488E-2</v>
      </c>
    </row>
    <row r="110" spans="1:8">
      <c r="A110">
        <v>2008</v>
      </c>
      <c r="B110">
        <v>5059</v>
      </c>
      <c r="C110" s="9">
        <v>5</v>
      </c>
      <c r="D110">
        <v>59</v>
      </c>
      <c r="E110">
        <f>VLOOKUP(C110,Table1[#All],4, FALSE)*H110</f>
        <v>327899908.07432353</v>
      </c>
      <c r="F110">
        <f>VLOOKUP(C110,Table1[#All],5, FALSE) * H110</f>
        <v>337651485.81893229</v>
      </c>
      <c r="G110">
        <v>341341379.5</v>
      </c>
      <c r="H110">
        <f>G110/ VLOOKUP(C110,Table1[#All],3, FALSE)</f>
        <v>2.0909119724349157E-2</v>
      </c>
    </row>
    <row r="111" spans="1:8">
      <c r="A111">
        <v>2008</v>
      </c>
      <c r="B111">
        <v>5063</v>
      </c>
      <c r="C111" s="9">
        <v>5</v>
      </c>
      <c r="D111">
        <v>63</v>
      </c>
      <c r="E111">
        <f>VLOOKUP(C111,Table1[#All],4, FALSE)*H111</f>
        <v>130101963.3028679</v>
      </c>
      <c r="F111">
        <f>VLOOKUP(C111,Table1[#All],5, FALSE) * H111</f>
        <v>133971130.01695731</v>
      </c>
      <c r="G111">
        <v>135435181.69999999</v>
      </c>
      <c r="H111">
        <f>G111/ VLOOKUP(C111,Table1[#All],3, FALSE)</f>
        <v>8.2961826462480855E-3</v>
      </c>
    </row>
    <row r="112" spans="1:8">
      <c r="A112">
        <v>2008</v>
      </c>
      <c r="B112">
        <v>5067</v>
      </c>
      <c r="C112" s="9">
        <v>5</v>
      </c>
      <c r="D112">
        <v>67</v>
      </c>
      <c r="E112">
        <f>VLOOKUP(C112,Table1[#All],4, FALSE)*H112</f>
        <v>82921011.121251881</v>
      </c>
      <c r="F112">
        <f>VLOOKUP(C112,Table1[#All],5, FALSE) * H112</f>
        <v>85387040.134066269</v>
      </c>
      <c r="G112">
        <v>86320159.379999995</v>
      </c>
      <c r="H112">
        <f>G112/ VLOOKUP(C112,Table1[#All],3, FALSE)</f>
        <v>5.2876054750382847E-3</v>
      </c>
    </row>
    <row r="113" spans="1:8">
      <c r="A113">
        <v>2008</v>
      </c>
      <c r="B113">
        <v>5069</v>
      </c>
      <c r="C113" s="9">
        <v>5</v>
      </c>
      <c r="D113">
        <v>69</v>
      </c>
      <c r="E113">
        <f>VLOOKUP(C113,Table1[#All],4, FALSE)*H113</f>
        <v>401400813.96861768</v>
      </c>
      <c r="F113">
        <f>VLOOKUP(C113,Table1[#All],5, FALSE) * H113</f>
        <v>413338271.55179262</v>
      </c>
      <c r="G113">
        <v>417855279</v>
      </c>
      <c r="H113">
        <f>G113/ VLOOKUP(C113,Table1[#All],3, FALSE)</f>
        <v>2.5596035467075038E-2</v>
      </c>
    </row>
    <row r="114" spans="1:8">
      <c r="A114">
        <v>2008</v>
      </c>
      <c r="B114">
        <v>5071</v>
      </c>
      <c r="C114" s="9">
        <v>5</v>
      </c>
      <c r="D114">
        <v>71</v>
      </c>
      <c r="E114">
        <f>VLOOKUP(C114,Table1[#All],4, FALSE)*H114</f>
        <v>240058268.03104091</v>
      </c>
      <c r="F114">
        <f>VLOOKUP(C114,Table1[#All],5, FALSE) * H114</f>
        <v>247197479.74259228</v>
      </c>
      <c r="G114">
        <v>249898881.80000001</v>
      </c>
      <c r="H114">
        <f>G114/ VLOOKUP(C114,Table1[#All],3, FALSE)</f>
        <v>1.5307741611026035E-2</v>
      </c>
    </row>
    <row r="115" spans="1:8">
      <c r="A115">
        <v>2008</v>
      </c>
      <c r="B115">
        <v>5073</v>
      </c>
      <c r="C115" s="9">
        <v>5</v>
      </c>
      <c r="D115">
        <v>73</v>
      </c>
      <c r="E115">
        <f>VLOOKUP(C115,Table1[#All],4, FALSE)*H115</f>
        <v>28647491.111368276</v>
      </c>
      <c r="F115">
        <f>VLOOKUP(C115,Table1[#All],5, FALSE) * H115</f>
        <v>29499453.035972338</v>
      </c>
      <c r="G115">
        <v>29821826.399999999</v>
      </c>
      <c r="H115">
        <f>G115/ VLOOKUP(C115,Table1[#All],3, FALSE)</f>
        <v>1.8267581255742725E-3</v>
      </c>
    </row>
    <row r="116" spans="1:8">
      <c r="A116">
        <v>2008</v>
      </c>
      <c r="B116">
        <v>5075</v>
      </c>
      <c r="C116" s="9">
        <v>5</v>
      </c>
      <c r="D116">
        <v>75</v>
      </c>
      <c r="E116">
        <f>VLOOKUP(C116,Table1[#All],4, FALSE)*H116</f>
        <v>141014965.41734409</v>
      </c>
      <c r="F116">
        <f>VLOOKUP(C116,Table1[#All],5, FALSE) * H116</f>
        <v>145208679.30551285</v>
      </c>
      <c r="G116">
        <v>146795536.19999999</v>
      </c>
      <c r="H116">
        <f>G116/ VLOOKUP(C116,Table1[#All],3, FALSE)</f>
        <v>8.9920695987748839E-3</v>
      </c>
    </row>
    <row r="117" spans="1:8">
      <c r="A117">
        <v>2008</v>
      </c>
      <c r="B117">
        <v>5077</v>
      </c>
      <c r="C117" s="9">
        <v>5</v>
      </c>
      <c r="D117">
        <v>77</v>
      </c>
      <c r="E117">
        <f>VLOOKUP(C117,Table1[#All],4, FALSE)*H117</f>
        <v>52421736.711270839</v>
      </c>
      <c r="F117">
        <f>VLOOKUP(C117,Table1[#All],5, FALSE) * H117</f>
        <v>53980732.698947348</v>
      </c>
      <c r="G117">
        <v>54570640.259999998</v>
      </c>
      <c r="H117">
        <f>G117/ VLOOKUP(C117,Table1[#All],3, FALSE)</f>
        <v>3.3427651001531394E-3</v>
      </c>
    </row>
    <row r="118" spans="1:8">
      <c r="A118">
        <v>2008</v>
      </c>
      <c r="B118">
        <v>5079</v>
      </c>
      <c r="C118" s="9">
        <v>5</v>
      </c>
      <c r="D118">
        <v>79</v>
      </c>
      <c r="E118">
        <f>VLOOKUP(C118,Table1[#All],4, FALSE)*H118</f>
        <v>60398515.508511662</v>
      </c>
      <c r="F118">
        <f>VLOOKUP(C118,Table1[#All],5, FALSE) * H118</f>
        <v>62194736.870997399</v>
      </c>
      <c r="G118">
        <v>62874408</v>
      </c>
      <c r="H118">
        <f>G118/ VLOOKUP(C118,Table1[#All],3, FALSE)</f>
        <v>3.851418560490046E-3</v>
      </c>
    </row>
    <row r="119" spans="1:8">
      <c r="A119">
        <v>2008</v>
      </c>
      <c r="B119">
        <v>5081</v>
      </c>
      <c r="C119" s="9">
        <v>5</v>
      </c>
      <c r="D119">
        <v>81</v>
      </c>
      <c r="E119">
        <f>VLOOKUP(C119,Table1[#All],4, FALSE)*H119</f>
        <v>66897034.06399519</v>
      </c>
      <c r="F119">
        <f>VLOOKUP(C119,Table1[#All],5, FALSE) * H119</f>
        <v>68886518.08791545</v>
      </c>
      <c r="G119">
        <v>69639317.760000005</v>
      </c>
      <c r="H119">
        <f>G119/ VLOOKUP(C119,Table1[#All],3, FALSE)</f>
        <v>4.2658081323124044E-3</v>
      </c>
    </row>
    <row r="120" spans="1:8">
      <c r="A120">
        <v>2008</v>
      </c>
      <c r="B120">
        <v>5083</v>
      </c>
      <c r="C120" s="9">
        <v>5</v>
      </c>
      <c r="D120">
        <v>83</v>
      </c>
      <c r="E120">
        <f>VLOOKUP(C120,Table1[#All],4, FALSE)*H120</f>
        <v>2008267.8684460998</v>
      </c>
      <c r="F120">
        <f>VLOOKUP(C120,Table1[#All],5, FALSE) * H120</f>
        <v>2067992.7410944717</v>
      </c>
      <c r="G120">
        <v>2090592</v>
      </c>
      <c r="H120">
        <f>G120/ VLOOKUP(C120,Table1[#All],3, FALSE)</f>
        <v>1.2806076569678407E-4</v>
      </c>
    </row>
    <row r="121" spans="1:8">
      <c r="A121">
        <v>2008</v>
      </c>
      <c r="B121">
        <v>5085</v>
      </c>
      <c r="C121" s="9">
        <v>5</v>
      </c>
      <c r="D121">
        <v>85</v>
      </c>
      <c r="E121">
        <f>VLOOKUP(C121,Table1[#All],4, FALSE)*H121</f>
        <v>390574348.01161605</v>
      </c>
      <c r="F121">
        <f>VLOOKUP(C121,Table1[#All],5, FALSE) * H121</f>
        <v>402189831.96235216</v>
      </c>
      <c r="G121">
        <v>406585008</v>
      </c>
      <c r="H121">
        <f>G121/ VLOOKUP(C121,Table1[#All],3, FALSE)</f>
        <v>2.4905666646248086E-2</v>
      </c>
    </row>
    <row r="122" spans="1:8">
      <c r="A122">
        <v>2008</v>
      </c>
      <c r="B122">
        <v>5087</v>
      </c>
      <c r="C122" s="9">
        <v>5</v>
      </c>
      <c r="D122">
        <v>87</v>
      </c>
      <c r="E122">
        <f>VLOOKUP(C122,Table1[#All],4, FALSE)*H122</f>
        <v>47180797.463898323</v>
      </c>
      <c r="F122">
        <f>VLOOKUP(C122,Table1[#All],5, FALSE) * H122</f>
        <v>48583930.563946515</v>
      </c>
      <c r="G122">
        <v>49114861.259999998</v>
      </c>
      <c r="H122">
        <f>G122/ VLOOKUP(C122,Table1[#All],3, FALSE)</f>
        <v>3.0085673053598773E-3</v>
      </c>
    </row>
    <row r="123" spans="1:8">
      <c r="A123">
        <v>2008</v>
      </c>
      <c r="B123">
        <v>5089</v>
      </c>
      <c r="C123" s="9">
        <v>5</v>
      </c>
      <c r="D123">
        <v>89</v>
      </c>
      <c r="E123">
        <f>VLOOKUP(C123,Table1[#All],4, FALSE)*H123</f>
        <v>50621418.792662121</v>
      </c>
      <c r="F123">
        <f>VLOOKUP(C123,Table1[#All],5, FALSE) * H123</f>
        <v>52126874.234226778</v>
      </c>
      <c r="G123">
        <v>52696522.619999997</v>
      </c>
      <c r="H123">
        <f>G123/ VLOOKUP(C123,Table1[#All],3, FALSE)</f>
        <v>3.2279646321592649E-3</v>
      </c>
    </row>
    <row r="124" spans="1:8">
      <c r="A124">
        <v>2008</v>
      </c>
      <c r="B124">
        <v>5091</v>
      </c>
      <c r="C124" s="9">
        <v>5</v>
      </c>
      <c r="D124">
        <v>91</v>
      </c>
      <c r="E124">
        <f>VLOOKUP(C124,Table1[#All],4, FALSE)*H124</f>
        <v>342498718.12000751</v>
      </c>
      <c r="F124">
        <f>VLOOKUP(C124,Table1[#All],5, FALSE) * H124</f>
        <v>352684457.1060003</v>
      </c>
      <c r="G124">
        <v>356538632.80000001</v>
      </c>
      <c r="H124">
        <f>G124/ VLOOKUP(C124,Table1[#All],3, FALSE)</f>
        <v>2.1840038762633997E-2</v>
      </c>
    </row>
    <row r="125" spans="1:8">
      <c r="A125">
        <v>2008</v>
      </c>
      <c r="B125">
        <v>5093</v>
      </c>
      <c r="C125" s="9">
        <v>5</v>
      </c>
      <c r="D125">
        <v>93</v>
      </c>
      <c r="E125">
        <f>VLOOKUP(C125,Table1[#All],4, FALSE)*H125</f>
        <v>386983690.22798872</v>
      </c>
      <c r="F125">
        <f>VLOOKUP(C125,Table1[#All],5, FALSE) * H125</f>
        <v>398492389.82877803</v>
      </c>
      <c r="G125">
        <v>402847159.80000001</v>
      </c>
      <c r="H125">
        <f>G125/ VLOOKUP(C125,Table1[#All],3, FALSE)</f>
        <v>2.4676701978560492E-2</v>
      </c>
    </row>
    <row r="126" spans="1:8">
      <c r="A126">
        <v>2008</v>
      </c>
      <c r="B126">
        <v>5095</v>
      </c>
      <c r="C126" s="9">
        <v>5</v>
      </c>
      <c r="D126">
        <v>95</v>
      </c>
      <c r="E126">
        <f>VLOOKUP(C126,Table1[#All],4, FALSE)*H126</f>
        <v>186736133.2425327</v>
      </c>
      <c r="F126">
        <f>VLOOKUP(C126,Table1[#All],5, FALSE) * H126</f>
        <v>192289571.58210501</v>
      </c>
      <c r="G126">
        <v>194390933.80000001</v>
      </c>
      <c r="H126">
        <f>G126/ VLOOKUP(C126,Table1[#All],3, FALSE)</f>
        <v>1.1907561029096479E-2</v>
      </c>
    </row>
    <row r="127" spans="1:8">
      <c r="A127">
        <v>2008</v>
      </c>
      <c r="B127">
        <v>5097</v>
      </c>
      <c r="C127" s="9">
        <v>5</v>
      </c>
      <c r="D127">
        <v>97</v>
      </c>
      <c r="E127">
        <f>VLOOKUP(C127,Table1[#All],4, FALSE)*H127</f>
        <v>30708799.47187211</v>
      </c>
      <c r="F127">
        <f>VLOOKUP(C127,Table1[#All],5, FALSE) * H127</f>
        <v>31622063.666583881</v>
      </c>
      <c r="G127">
        <v>31967633.16</v>
      </c>
      <c r="H127">
        <f>G127/ VLOOKUP(C127,Table1[#All],3, FALSE)</f>
        <v>1.9582011124042878E-3</v>
      </c>
    </row>
    <row r="128" spans="1:8">
      <c r="A128">
        <v>2008</v>
      </c>
      <c r="B128">
        <v>5099</v>
      </c>
      <c r="C128" s="9">
        <v>5</v>
      </c>
      <c r="D128">
        <v>99</v>
      </c>
      <c r="E128">
        <f>VLOOKUP(C128,Table1[#All],4, FALSE)*H128</f>
        <v>119114333.18467334</v>
      </c>
      <c r="F128">
        <f>VLOOKUP(C128,Table1[#All],5, FALSE) * H128</f>
        <v>122656733.32552452</v>
      </c>
      <c r="G128">
        <v>123997140</v>
      </c>
      <c r="H128">
        <f>G128/ VLOOKUP(C128,Table1[#All],3, FALSE)</f>
        <v>7.5955369065849919E-3</v>
      </c>
    </row>
    <row r="129" spans="1:8">
      <c r="A129">
        <v>2008</v>
      </c>
      <c r="B129">
        <v>5101</v>
      </c>
      <c r="C129" s="9">
        <v>5</v>
      </c>
      <c r="D129">
        <v>101</v>
      </c>
      <c r="E129">
        <f>VLOOKUP(C129,Table1[#All],4, FALSE)*H129</f>
        <v>8144173.127570984</v>
      </c>
      <c r="F129">
        <f>VLOOKUP(C129,Table1[#All],5, FALSE) * H129</f>
        <v>8386376.7252647672</v>
      </c>
      <c r="G129">
        <v>8478024</v>
      </c>
      <c r="H129">
        <f>G129/ VLOOKUP(C129,Table1[#All],3, FALSE)</f>
        <v>5.1932765696784079E-4</v>
      </c>
    </row>
    <row r="130" spans="1:8">
      <c r="A130">
        <v>2008</v>
      </c>
      <c r="B130">
        <v>5103</v>
      </c>
      <c r="C130" s="9">
        <v>5</v>
      </c>
      <c r="D130">
        <v>103</v>
      </c>
      <c r="E130">
        <f>VLOOKUP(C130,Table1[#All],4, FALSE)*H130</f>
        <v>86295410.942133695</v>
      </c>
      <c r="F130">
        <f>VLOOKUP(C130,Table1[#All],5, FALSE) * H130</f>
        <v>88861792.902248293</v>
      </c>
      <c r="G130">
        <v>89832884.640000001</v>
      </c>
      <c r="H130">
        <f>G130/ VLOOKUP(C130,Table1[#All],3, FALSE)</f>
        <v>5.5027800698315464E-3</v>
      </c>
    </row>
    <row r="131" spans="1:8">
      <c r="A131">
        <v>2008</v>
      </c>
      <c r="B131">
        <v>5105</v>
      </c>
      <c r="C131" s="9">
        <v>5</v>
      </c>
      <c r="D131">
        <v>105</v>
      </c>
      <c r="E131">
        <f>VLOOKUP(C131,Table1[#All],4, FALSE)*H131</f>
        <v>8048231.9273010995</v>
      </c>
      <c r="F131">
        <f>VLOOKUP(C131,Table1[#All],5, FALSE) * H131</f>
        <v>8287582.2821292859</v>
      </c>
      <c r="G131">
        <v>8378149.9199999999</v>
      </c>
      <c r="H131">
        <f>G131/ VLOOKUP(C131,Table1[#All],3, FALSE)</f>
        <v>5.1320979601837669E-4</v>
      </c>
    </row>
    <row r="132" spans="1:8">
      <c r="A132">
        <v>2008</v>
      </c>
      <c r="B132">
        <v>5107</v>
      </c>
      <c r="C132" s="9">
        <v>5</v>
      </c>
      <c r="D132">
        <v>107</v>
      </c>
      <c r="E132">
        <f>VLOOKUP(C132,Table1[#All],4, FALSE)*H132</f>
        <v>75771616.184210092</v>
      </c>
      <c r="F132">
        <f>VLOOKUP(C132,Table1[#All],5, FALSE) * H132</f>
        <v>78025025.800560147</v>
      </c>
      <c r="G132">
        <v>78877692.120000005</v>
      </c>
      <c r="H132">
        <f>G132/ VLOOKUP(C132,Table1[#All],3, FALSE)</f>
        <v>4.8317116153139359E-3</v>
      </c>
    </row>
    <row r="133" spans="1:8">
      <c r="A133">
        <v>2008</v>
      </c>
      <c r="B133">
        <v>5111</v>
      </c>
      <c r="C133" s="9">
        <v>5</v>
      </c>
      <c r="D133">
        <v>111</v>
      </c>
      <c r="E133">
        <f>VLOOKUP(C133,Table1[#All],4, FALSE)*H133</f>
        <v>139211444.53650126</v>
      </c>
      <c r="F133">
        <f>VLOOKUP(C133,Table1[#All],5, FALSE) * H133</f>
        <v>143351522.62407812</v>
      </c>
      <c r="G133">
        <v>144918084.30000001</v>
      </c>
      <c r="H133">
        <f>G133/ VLOOKUP(C133,Table1[#All],3, FALSE)</f>
        <v>8.8770648882082696E-3</v>
      </c>
    </row>
    <row r="134" spans="1:8">
      <c r="A134">
        <v>2008</v>
      </c>
      <c r="B134">
        <v>5113</v>
      </c>
      <c r="C134" s="9">
        <v>5</v>
      </c>
      <c r="D134">
        <v>113</v>
      </c>
      <c r="E134">
        <f>VLOOKUP(C134,Table1[#All],4, FALSE)*H134</f>
        <v>92617316.542722881</v>
      </c>
      <c r="F134">
        <f>VLOOKUP(C134,Table1[#All],5, FALSE) * H134</f>
        <v>95371708.784146398</v>
      </c>
      <c r="G134">
        <v>96413941.620000005</v>
      </c>
      <c r="H134">
        <f>G134/ VLOOKUP(C134,Table1[#All],3, FALSE)</f>
        <v>5.9059076030627874E-3</v>
      </c>
    </row>
    <row r="135" spans="1:8">
      <c r="A135">
        <v>2008</v>
      </c>
      <c r="B135">
        <v>5115</v>
      </c>
      <c r="C135" s="9">
        <v>5</v>
      </c>
      <c r="D135">
        <v>115</v>
      </c>
      <c r="E135">
        <f>VLOOKUP(C135,Table1[#All],4, FALSE)*H135</f>
        <v>320395244.58089817</v>
      </c>
      <c r="F135">
        <f>VLOOKUP(C135,Table1[#All],5, FALSE) * H135</f>
        <v>329923637.42151278</v>
      </c>
      <c r="G135">
        <v>333529080.30000001</v>
      </c>
      <c r="H135">
        <f>G135/ VLOOKUP(C135,Table1[#All],3, FALSE)</f>
        <v>2.0430571534456356E-2</v>
      </c>
    </row>
    <row r="136" spans="1:8">
      <c r="A136">
        <v>2008</v>
      </c>
      <c r="B136">
        <v>5117</v>
      </c>
      <c r="C136" s="9">
        <v>5</v>
      </c>
      <c r="D136">
        <v>117</v>
      </c>
      <c r="E136">
        <f>VLOOKUP(C136,Table1[#All],4, FALSE)*H136</f>
        <v>218145593.9260847</v>
      </c>
      <c r="F136">
        <f>VLOOKUP(C136,Table1[#All],5, FALSE) * H136</f>
        <v>224633133.77111536</v>
      </c>
      <c r="G136">
        <v>227087950.09999999</v>
      </c>
      <c r="H136">
        <f>G136/ VLOOKUP(C136,Table1[#All],3, FALSE)</f>
        <v>1.39104410474732E-2</v>
      </c>
    </row>
    <row r="137" spans="1:8">
      <c r="A137">
        <v>2008</v>
      </c>
      <c r="B137">
        <v>5119</v>
      </c>
      <c r="C137" s="9">
        <v>5</v>
      </c>
      <c r="D137">
        <v>119</v>
      </c>
      <c r="E137">
        <f>VLOOKUP(C137,Table1[#All],4, FALSE)*H137</f>
        <v>2712851292.4262843</v>
      </c>
      <c r="F137">
        <f>VLOOKUP(C137,Table1[#All],5, FALSE) * H137</f>
        <v>2793530120.4351683</v>
      </c>
      <c r="G137">
        <v>2824058134</v>
      </c>
      <c r="H137">
        <f>G137/ VLOOKUP(C137,Table1[#All],3, FALSE)</f>
        <v>0.1729897784992343</v>
      </c>
    </row>
    <row r="138" spans="1:8">
      <c r="A138">
        <v>2008</v>
      </c>
      <c r="B138">
        <v>5121</v>
      </c>
      <c r="C138" s="9">
        <v>5</v>
      </c>
      <c r="D138">
        <v>121</v>
      </c>
      <c r="E138">
        <f>VLOOKUP(C138,Table1[#All],4, FALSE)*H138</f>
        <v>48204075.33814884</v>
      </c>
      <c r="F138">
        <f>VLOOKUP(C138,Table1[#All],5, FALSE) * H138</f>
        <v>49637640.205633916</v>
      </c>
      <c r="G138">
        <v>50180085.960000001</v>
      </c>
      <c r="H138">
        <f>G138/ VLOOKUP(C138,Table1[#All],3, FALSE)</f>
        <v>3.0738184355283307E-3</v>
      </c>
    </row>
    <row r="139" spans="1:8">
      <c r="A139">
        <v>2008</v>
      </c>
      <c r="B139">
        <v>5123</v>
      </c>
      <c r="C139" s="9">
        <v>5</v>
      </c>
      <c r="D139">
        <v>123</v>
      </c>
      <c r="E139">
        <f>VLOOKUP(C139,Table1[#All],4, FALSE)*H139</f>
        <v>575991803.10663033</v>
      </c>
      <c r="F139">
        <f>VLOOKUP(C139,Table1[#All],5, FALSE) * H139</f>
        <v>593121508.57449079</v>
      </c>
      <c r="G139">
        <v>599603207.60000002</v>
      </c>
      <c r="H139">
        <f>G139/ VLOOKUP(C139,Table1[#All],3, FALSE)</f>
        <v>3.6729139822358349E-2</v>
      </c>
    </row>
    <row r="140" spans="1:8">
      <c r="A140">
        <v>2008</v>
      </c>
      <c r="B140">
        <v>5125</v>
      </c>
      <c r="C140" s="9">
        <v>5</v>
      </c>
      <c r="D140">
        <v>125</v>
      </c>
      <c r="E140">
        <f>VLOOKUP(C140,Table1[#All],4, FALSE)*H140</f>
        <v>515145860.788607</v>
      </c>
      <c r="F140">
        <f>VLOOKUP(C140,Table1[#All],5, FALSE) * H140</f>
        <v>530466038.64652467</v>
      </c>
      <c r="G140">
        <v>536263031.60000002</v>
      </c>
      <c r="H140">
        <f>G140/ VLOOKUP(C140,Table1[#All],3, FALSE)</f>
        <v>3.2849190297090353E-2</v>
      </c>
    </row>
    <row r="141" spans="1:8">
      <c r="A141">
        <v>2008</v>
      </c>
      <c r="B141">
        <v>5127</v>
      </c>
      <c r="C141" s="9">
        <v>5</v>
      </c>
      <c r="D141">
        <v>127</v>
      </c>
      <c r="E141">
        <f>VLOOKUP(C141,Table1[#All],4, FALSE)*H141</f>
        <v>70709402.932678938</v>
      </c>
      <c r="F141">
        <f>VLOOKUP(C141,Table1[#All],5, FALSE) * H141</f>
        <v>72812264.882297397</v>
      </c>
      <c r="G141">
        <v>73607965.560000002</v>
      </c>
      <c r="H141">
        <f>G141/ VLOOKUP(C141,Table1[#All],3, FALSE)</f>
        <v>4.508910600918836E-3</v>
      </c>
    </row>
    <row r="142" spans="1:8">
      <c r="A142">
        <v>2008</v>
      </c>
      <c r="B142">
        <v>5129</v>
      </c>
      <c r="C142" s="9">
        <v>5</v>
      </c>
      <c r="D142">
        <v>129</v>
      </c>
      <c r="E142">
        <f>VLOOKUP(C142,Table1[#All],4, FALSE)*H142</f>
        <v>61292817.019866377</v>
      </c>
      <c r="F142">
        <f>VLOOKUP(C142,Table1[#All],5, FALSE) * H142</f>
        <v>63115634.457862817</v>
      </c>
      <c r="G142">
        <v>63805369.259999998</v>
      </c>
      <c r="H142">
        <f>G142/ VLOOKUP(C142,Table1[#All],3, FALSE)</f>
        <v>3.9084452839203672E-3</v>
      </c>
    </row>
    <row r="143" spans="1:8">
      <c r="A143">
        <v>2008</v>
      </c>
      <c r="B143">
        <v>5131</v>
      </c>
      <c r="C143" s="9">
        <v>5</v>
      </c>
      <c r="D143">
        <v>131</v>
      </c>
      <c r="E143">
        <f>VLOOKUP(C143,Table1[#All],4, FALSE)*H143</f>
        <v>590648122.30243671</v>
      </c>
      <c r="F143">
        <f>VLOOKUP(C143,Table1[#All],5, FALSE) * H143</f>
        <v>608213699.30477571</v>
      </c>
      <c r="G143">
        <v>614860327.5</v>
      </c>
      <c r="H143">
        <f>G143/ VLOOKUP(C143,Table1[#All],3, FALSE)</f>
        <v>3.7663726033690656E-2</v>
      </c>
    </row>
    <row r="144" spans="1:8">
      <c r="A144">
        <v>2008</v>
      </c>
      <c r="B144">
        <v>5133</v>
      </c>
      <c r="C144" s="9">
        <v>5</v>
      </c>
      <c r="D144">
        <v>133</v>
      </c>
      <c r="E144">
        <f>VLOOKUP(C144,Table1[#All],4, FALSE)*H144</f>
        <v>77327844.472624704</v>
      </c>
      <c r="F144">
        <f>VLOOKUP(C144,Table1[#All],5, FALSE) * H144</f>
        <v>79627535.532699332</v>
      </c>
      <c r="G144">
        <v>80497714.260000005</v>
      </c>
      <c r="H144">
        <f>G144/ VLOOKUP(C144,Table1[#All],3, FALSE)</f>
        <v>4.9309472747320069E-3</v>
      </c>
    </row>
    <row r="145" spans="1:8">
      <c r="A145">
        <v>2008</v>
      </c>
      <c r="B145">
        <v>5135</v>
      </c>
      <c r="C145" s="9">
        <v>5</v>
      </c>
      <c r="D145">
        <v>135</v>
      </c>
      <c r="E145">
        <f>VLOOKUP(C145,Table1[#All],4, FALSE)*H145</f>
        <v>90982311.556373388</v>
      </c>
      <c r="F145">
        <f>VLOOKUP(C145,Table1[#All],5, FALSE) * H145</f>
        <v>93688079.574841648</v>
      </c>
      <c r="G145">
        <v>94711913.519999996</v>
      </c>
      <c r="H145">
        <f>G145/ VLOOKUP(C145,Table1[#All],3, FALSE)</f>
        <v>5.8016486076569677E-3</v>
      </c>
    </row>
    <row r="146" spans="1:8">
      <c r="A146">
        <v>2008</v>
      </c>
      <c r="B146">
        <v>5139</v>
      </c>
      <c r="C146" s="9">
        <v>5</v>
      </c>
      <c r="D146">
        <v>139</v>
      </c>
      <c r="E146">
        <f>VLOOKUP(C146,Table1[#All],4, FALSE)*H146</f>
        <v>171816584.03080457</v>
      </c>
      <c r="F146">
        <f>VLOOKUP(C146,Table1[#All],5, FALSE) * H146</f>
        <v>176926322.50810149</v>
      </c>
      <c r="G146">
        <v>178859793.40000001</v>
      </c>
      <c r="H146">
        <f>G146/ VLOOKUP(C146,Table1[#All],3, FALSE)</f>
        <v>1.0956189488514548E-2</v>
      </c>
    </row>
    <row r="147" spans="1:8">
      <c r="A147">
        <v>2008</v>
      </c>
      <c r="B147">
        <v>5141</v>
      </c>
      <c r="C147" s="9">
        <v>5</v>
      </c>
      <c r="D147">
        <v>141</v>
      </c>
      <c r="E147">
        <f>VLOOKUP(C147,Table1[#All],4, FALSE)*H147</f>
        <v>106504295.47989607</v>
      </c>
      <c r="F147">
        <f>VLOOKUP(C147,Table1[#All],5, FALSE) * H147</f>
        <v>109671679.46486376</v>
      </c>
      <c r="G147">
        <v>110870184</v>
      </c>
      <c r="H147">
        <f>G147/ VLOOKUP(C147,Table1[#All],3, FALSE)</f>
        <v>6.7914354670750385E-3</v>
      </c>
    </row>
    <row r="148" spans="1:8">
      <c r="A148">
        <v>2008</v>
      </c>
      <c r="B148">
        <v>5143</v>
      </c>
      <c r="C148" s="9">
        <v>5</v>
      </c>
      <c r="D148">
        <v>143</v>
      </c>
      <c r="E148">
        <f>VLOOKUP(C148,Table1[#All],4, FALSE)*H148</f>
        <v>889303803.90244126</v>
      </c>
      <c r="F148">
        <f>VLOOKUP(C148,Table1[#All],5, FALSE) * H148</f>
        <v>915751250.11631846</v>
      </c>
      <c r="G148">
        <v>925758683.5</v>
      </c>
      <c r="H148">
        <f>G148/ VLOOKUP(C148,Table1[#All],3, FALSE)</f>
        <v>5.6708035742725878E-2</v>
      </c>
    </row>
    <row r="149" spans="1:8">
      <c r="A149">
        <v>2008</v>
      </c>
      <c r="B149">
        <v>5145</v>
      </c>
      <c r="C149" s="9">
        <v>5</v>
      </c>
      <c r="D149">
        <v>145</v>
      </c>
      <c r="E149">
        <f>VLOOKUP(C149,Table1[#All],4, FALSE)*H149</f>
        <v>326850489.66855711</v>
      </c>
      <c r="F149">
        <f>VLOOKUP(C149,Table1[#All],5, FALSE) * H149</f>
        <v>336570858.23951727</v>
      </c>
      <c r="G149">
        <v>340248942.69999999</v>
      </c>
      <c r="H149">
        <f>G149/ VLOOKUP(C149,Table1[#All],3, FALSE)</f>
        <v>2.0842201696784073E-2</v>
      </c>
    </row>
    <row r="150" spans="1:8">
      <c r="A150">
        <v>2008</v>
      </c>
      <c r="B150">
        <v>5149</v>
      </c>
      <c r="C150" s="9">
        <v>5</v>
      </c>
      <c r="D150">
        <v>149</v>
      </c>
      <c r="E150">
        <f>VLOOKUP(C150,Table1[#All],4, FALSE)*H150</f>
        <v>37614305.183601633</v>
      </c>
      <c r="F150">
        <f>VLOOKUP(C150,Table1[#All],5, FALSE) * H150</f>
        <v>38732935.632330492</v>
      </c>
      <c r="G150">
        <v>39156213.539999999</v>
      </c>
      <c r="H150">
        <f>G150/ VLOOKUP(C150,Table1[#All],3, FALSE)</f>
        <v>2.3985429427258805E-3</v>
      </c>
    </row>
    <row r="151" spans="1:8">
      <c r="A151">
        <v>2008</v>
      </c>
      <c r="B151">
        <v>6001</v>
      </c>
      <c r="C151" s="9">
        <v>6</v>
      </c>
      <c r="D151">
        <v>1</v>
      </c>
      <c r="E151">
        <f>VLOOKUP(C151,Table1[#All],4, FALSE)*H151</f>
        <v>9584230405.3534756</v>
      </c>
      <c r="F151">
        <f>VLOOKUP(C151,Table1[#All],5, FALSE) * H151</f>
        <v>9532259023.1696796</v>
      </c>
      <c r="G151">
        <v>9665825422</v>
      </c>
      <c r="H151">
        <f>G151/ VLOOKUP(C151,Table1[#All],3, FALSE)</f>
        <v>5.9514964731235763E-2</v>
      </c>
    </row>
    <row r="152" spans="1:8">
      <c r="A152">
        <v>2008</v>
      </c>
      <c r="B152">
        <v>6003</v>
      </c>
      <c r="C152" s="9">
        <v>6</v>
      </c>
      <c r="D152">
        <v>3</v>
      </c>
      <c r="E152">
        <f>VLOOKUP(C152,Table1[#All],4, FALSE)*H152</f>
        <v>29304241.594838679</v>
      </c>
      <c r="F152">
        <f>VLOOKUP(C152,Table1[#All],5, FALSE) * H152</f>
        <v>29145336.614979163</v>
      </c>
      <c r="G152">
        <v>29553722.25</v>
      </c>
      <c r="H152">
        <f>G152/ VLOOKUP(C152,Table1[#All],3, FALSE)</f>
        <v>1.8196984329782649E-4</v>
      </c>
    </row>
    <row r="153" spans="1:8">
      <c r="A153">
        <v>2008</v>
      </c>
      <c r="B153">
        <v>6005</v>
      </c>
      <c r="C153" s="9">
        <v>6</v>
      </c>
      <c r="D153">
        <v>5</v>
      </c>
      <c r="E153">
        <f>VLOOKUP(C153,Table1[#All],4, FALSE)*H153</f>
        <v>224856083.84673113</v>
      </c>
      <c r="F153">
        <f>VLOOKUP(C153,Table1[#All],5, FALSE) * H153</f>
        <v>223636780.78579649</v>
      </c>
      <c r="G153">
        <v>226770388.40000001</v>
      </c>
      <c r="H153">
        <f>G153/ VLOOKUP(C153,Table1[#All],3, FALSE)</f>
        <v>1.3962834086571024E-3</v>
      </c>
    </row>
    <row r="154" spans="1:8">
      <c r="A154">
        <v>2008</v>
      </c>
      <c r="B154">
        <v>6007</v>
      </c>
      <c r="C154" s="9">
        <v>6</v>
      </c>
      <c r="D154">
        <v>7</v>
      </c>
      <c r="E154">
        <f>VLOOKUP(C154,Table1[#All],4, FALSE)*H154</f>
        <v>607061561.42976916</v>
      </c>
      <c r="F154">
        <f>VLOOKUP(C154,Table1[#All],5, FALSE) * H154</f>
        <v>603769713.56261694</v>
      </c>
      <c r="G154">
        <v>612229759.20000005</v>
      </c>
      <c r="H154">
        <f>G154/ VLOOKUP(C154,Table1[#All],3, FALSE)</f>
        <v>3.7696555581552861E-3</v>
      </c>
    </row>
    <row r="155" spans="1:8">
      <c r="A155">
        <v>2008</v>
      </c>
      <c r="B155">
        <v>6011</v>
      </c>
      <c r="C155" s="9">
        <v>6</v>
      </c>
      <c r="D155">
        <v>11</v>
      </c>
      <c r="E155">
        <f>VLOOKUP(C155,Table1[#All],4, FALSE)*H155</f>
        <v>416899426.44006282</v>
      </c>
      <c r="F155">
        <f>VLOOKUP(C155,Table1[#All],5, FALSE) * H155</f>
        <v>414638750.46428293</v>
      </c>
      <c r="G155">
        <v>420448685.39999998</v>
      </c>
      <c r="H155">
        <f>G155/ VLOOKUP(C155,Table1[#All],3, FALSE)</f>
        <v>2.5888103281817621E-3</v>
      </c>
    </row>
    <row r="156" spans="1:8">
      <c r="A156">
        <v>2008</v>
      </c>
      <c r="B156">
        <v>6013</v>
      </c>
      <c r="C156" s="9">
        <v>6</v>
      </c>
      <c r="D156">
        <v>13</v>
      </c>
      <c r="E156">
        <f>VLOOKUP(C156,Table1[#All],4, FALSE)*H156</f>
        <v>4146166659.4321346</v>
      </c>
      <c r="F156">
        <f>VLOOKUP(C156,Table1[#All],5, FALSE) * H156</f>
        <v>4123683684.4887633</v>
      </c>
      <c r="G156">
        <v>4181464907</v>
      </c>
      <c r="H156">
        <f>G156/ VLOOKUP(C156,Table1[#All],3, FALSE)</f>
        <v>2.5746351253001662E-2</v>
      </c>
    </row>
    <row r="157" spans="1:8">
      <c r="A157">
        <v>2008</v>
      </c>
      <c r="B157">
        <v>6015</v>
      </c>
      <c r="C157" s="9">
        <v>6</v>
      </c>
      <c r="D157">
        <v>15</v>
      </c>
      <c r="E157">
        <f>VLOOKUP(C157,Table1[#All],4, FALSE)*H157</f>
        <v>165016091.46826982</v>
      </c>
      <c r="F157">
        <f>VLOOKUP(C157,Table1[#All],5, FALSE) * H157</f>
        <v>164121276.3403506</v>
      </c>
      <c r="G157">
        <v>166420950.30000001</v>
      </c>
      <c r="H157">
        <f>G157/ VLOOKUP(C157,Table1[#All],3, FALSE)</f>
        <v>1.0246964491102766E-3</v>
      </c>
    </row>
    <row r="158" spans="1:8">
      <c r="A158">
        <v>2008</v>
      </c>
      <c r="B158">
        <v>6017</v>
      </c>
      <c r="C158" s="9">
        <v>6</v>
      </c>
      <c r="D158">
        <v>17</v>
      </c>
      <c r="E158">
        <f>VLOOKUP(C158,Table1[#All],4, FALSE)*H158</f>
        <v>447683240.99131268</v>
      </c>
      <c r="F158">
        <f>VLOOKUP(C158,Table1[#All],5, FALSE) * H158</f>
        <v>445255636.91348875</v>
      </c>
      <c r="G158">
        <v>451494576.89999998</v>
      </c>
      <c r="H158">
        <f>G158/ VLOOKUP(C158,Table1[#All],3, FALSE)</f>
        <v>2.7799678400344803E-3</v>
      </c>
    </row>
    <row r="159" spans="1:8">
      <c r="A159">
        <v>2008</v>
      </c>
      <c r="B159">
        <v>6019</v>
      </c>
      <c r="C159" s="9">
        <v>6</v>
      </c>
      <c r="D159">
        <v>19</v>
      </c>
      <c r="E159">
        <f>VLOOKUP(C159,Table1[#All],4, FALSE)*H159</f>
        <v>2331143349.0971122</v>
      </c>
      <c r="F159">
        <f>VLOOKUP(C159,Table1[#All],5, FALSE) * H159</f>
        <v>2318502507.1309729</v>
      </c>
      <c r="G159">
        <v>2350989458</v>
      </c>
      <c r="H159">
        <f>G159/ VLOOKUP(C159,Table1[#All],3, FALSE)</f>
        <v>1.4475644713995444E-2</v>
      </c>
    </row>
    <row r="160" spans="1:8">
      <c r="A160">
        <v>2008</v>
      </c>
      <c r="B160">
        <v>6021</v>
      </c>
      <c r="C160" s="9">
        <v>6</v>
      </c>
      <c r="D160">
        <v>21</v>
      </c>
      <c r="E160">
        <f>VLOOKUP(C160,Table1[#All],4, FALSE)*H160</f>
        <v>301522811.19448739</v>
      </c>
      <c r="F160">
        <f>VLOOKUP(C160,Table1[#All],5, FALSE) * H160</f>
        <v>299887775.66268635</v>
      </c>
      <c r="G160">
        <v>304089815.30000001</v>
      </c>
      <c r="H160">
        <f>G160/ VLOOKUP(C160,Table1[#All],3, FALSE)</f>
        <v>1.8723589391047349E-3</v>
      </c>
    </row>
    <row r="161" spans="1:8">
      <c r="A161">
        <v>2008</v>
      </c>
      <c r="B161">
        <v>6023</v>
      </c>
      <c r="C161" s="9">
        <v>6</v>
      </c>
      <c r="D161">
        <v>23</v>
      </c>
      <c r="E161">
        <f>VLOOKUP(C161,Table1[#All],4, FALSE)*H161</f>
        <v>440049537.36516225</v>
      </c>
      <c r="F161">
        <f>VLOOKUP(C161,Table1[#All],5, FALSE) * H161</f>
        <v>437663327.75636226</v>
      </c>
      <c r="G161">
        <v>443795884</v>
      </c>
      <c r="H161">
        <f>G161/ VLOOKUP(C161,Table1[#All],3, FALSE)</f>
        <v>2.7325650144695525E-3</v>
      </c>
    </row>
    <row r="162" spans="1:8">
      <c r="A162">
        <v>2008</v>
      </c>
      <c r="B162">
        <v>6025</v>
      </c>
      <c r="C162" s="9">
        <v>6</v>
      </c>
      <c r="D162">
        <v>25</v>
      </c>
      <c r="E162">
        <f>VLOOKUP(C162,Table1[#All],4, FALSE)*H162</f>
        <v>988216792.84749341</v>
      </c>
      <c r="F162">
        <f>VLOOKUP(C162,Table1[#All],5, FALSE) * H162</f>
        <v>982858095.23178983</v>
      </c>
      <c r="G162">
        <v>996629942.60000002</v>
      </c>
      <c r="H162">
        <f>G162/ VLOOKUP(C162,Table1[#All],3, FALSE)</f>
        <v>6.1365060193337853E-3</v>
      </c>
    </row>
    <row r="163" spans="1:8">
      <c r="A163">
        <v>2008</v>
      </c>
      <c r="B163">
        <v>6027</v>
      </c>
      <c r="C163" s="9">
        <v>6</v>
      </c>
      <c r="D163">
        <v>27</v>
      </c>
      <c r="E163">
        <f>VLOOKUP(C163,Table1[#All],4, FALSE)*H163</f>
        <v>330322801.56482112</v>
      </c>
      <c r="F163">
        <f>VLOOKUP(C163,Table1[#All],5, FALSE) * H163</f>
        <v>328531595.40239847</v>
      </c>
      <c r="G163">
        <v>333134993.39999998</v>
      </c>
      <c r="H163">
        <f>G163/ VLOOKUP(C163,Table1[#All],3, FALSE)</f>
        <v>2.051197545717628E-3</v>
      </c>
    </row>
    <row r="164" spans="1:8">
      <c r="A164">
        <v>2008</v>
      </c>
      <c r="B164">
        <v>6029</v>
      </c>
      <c r="C164" s="9">
        <v>6</v>
      </c>
      <c r="D164">
        <v>29</v>
      </c>
      <c r="E164">
        <f>VLOOKUP(C164,Table1[#All],4, FALSE)*H164</f>
        <v>4294781963.1441293</v>
      </c>
      <c r="F164">
        <f>VLOOKUP(C164,Table1[#All],5, FALSE) * H164</f>
        <v>4271493107.8722486</v>
      </c>
      <c r="G164">
        <v>4331345442</v>
      </c>
      <c r="H164">
        <f>G164/ VLOOKUP(C164,Table1[#All],3, FALSE)</f>
        <v>2.666920412536174E-2</v>
      </c>
    </row>
    <row r="165" spans="1:8">
      <c r="A165">
        <v>2008</v>
      </c>
      <c r="B165">
        <v>6031</v>
      </c>
      <c r="C165" s="9">
        <v>6</v>
      </c>
      <c r="D165">
        <v>31</v>
      </c>
      <c r="E165">
        <f>VLOOKUP(C165,Table1[#All],4, FALSE)*H165</f>
        <v>613622409.17762148</v>
      </c>
      <c r="F165">
        <f>VLOOKUP(C165,Table1[#All],5, FALSE) * H165</f>
        <v>610294984.50238633</v>
      </c>
      <c r="G165">
        <v>618846462.5</v>
      </c>
      <c r="H165">
        <f>G165/ VLOOKUP(C165,Table1[#All],3, FALSE)</f>
        <v>3.8103962964103196E-3</v>
      </c>
    </row>
    <row r="166" spans="1:8">
      <c r="A166">
        <v>2008</v>
      </c>
      <c r="B166">
        <v>6033</v>
      </c>
      <c r="C166" s="9">
        <v>6</v>
      </c>
      <c r="D166">
        <v>33</v>
      </c>
      <c r="E166">
        <f>VLOOKUP(C166,Table1[#All],4, FALSE)*H166</f>
        <v>209210954.02258298</v>
      </c>
      <c r="F166">
        <f>VLOOKUP(C166,Table1[#All],5, FALSE) * H166</f>
        <v>208076488.13552845</v>
      </c>
      <c r="G166">
        <v>210992064.30000001</v>
      </c>
      <c r="H166">
        <f>G166/ VLOOKUP(C166,Table1[#All],3, FALSE)</f>
        <v>1.2991322227695339E-3</v>
      </c>
    </row>
    <row r="167" spans="1:8">
      <c r="A167">
        <v>2008</v>
      </c>
      <c r="B167">
        <v>6035</v>
      </c>
      <c r="C167" s="9">
        <v>6</v>
      </c>
      <c r="D167">
        <v>35</v>
      </c>
      <c r="E167">
        <f>VLOOKUP(C167,Table1[#All],4, FALSE)*H167</f>
        <v>223828102.03461057</v>
      </c>
      <c r="F167">
        <f>VLOOKUP(C167,Table1[#All],5, FALSE) * H167</f>
        <v>222614373.30081293</v>
      </c>
      <c r="G167">
        <v>225733654.90000001</v>
      </c>
      <c r="H167">
        <f>G167/ VLOOKUP(C167,Table1[#All],3, FALSE)</f>
        <v>1.3898999747552492E-3</v>
      </c>
    </row>
    <row r="168" spans="1:8">
      <c r="A168">
        <v>2008</v>
      </c>
      <c r="B168">
        <v>6037</v>
      </c>
      <c r="C168" s="9">
        <v>6</v>
      </c>
      <c r="D168">
        <v>37</v>
      </c>
      <c r="E168">
        <f>VLOOKUP(C168,Table1[#All],4, FALSE)*H168</f>
        <v>42896601991.064957</v>
      </c>
      <c r="F168">
        <f>VLOOKUP(C168,Table1[#All],5, FALSE) * H168</f>
        <v>42663991170.772224</v>
      </c>
      <c r="G168">
        <v>43261800740</v>
      </c>
      <c r="H168">
        <f>G168/ VLOOKUP(C168,Table1[#All],3, FALSE)</f>
        <v>0.26637399630564618</v>
      </c>
    </row>
    <row r="169" spans="1:8">
      <c r="A169">
        <v>2008</v>
      </c>
      <c r="B169">
        <v>6039</v>
      </c>
      <c r="C169" s="9">
        <v>6</v>
      </c>
      <c r="D169">
        <v>39</v>
      </c>
      <c r="E169">
        <f>VLOOKUP(C169,Table1[#All],4, FALSE)*H169</f>
        <v>789870809.27187169</v>
      </c>
      <c r="F169">
        <f>VLOOKUP(C169,Table1[#All],5, FALSE) * H169</f>
        <v>785587661.22885692</v>
      </c>
      <c r="G169">
        <v>796595347.29999995</v>
      </c>
      <c r="H169">
        <f>G169/ VLOOKUP(C169,Table1[#All],3, FALSE)</f>
        <v>4.9048417418878143E-3</v>
      </c>
    </row>
    <row r="170" spans="1:8">
      <c r="A170">
        <v>2008</v>
      </c>
      <c r="B170">
        <v>6041</v>
      </c>
      <c r="C170" s="9">
        <v>6</v>
      </c>
      <c r="D170">
        <v>41</v>
      </c>
      <c r="E170">
        <f>VLOOKUP(C170,Table1[#All],4, FALSE)*H170</f>
        <v>513661443.13161623</v>
      </c>
      <c r="F170">
        <f>VLOOKUP(C170,Table1[#All],5, FALSE) * H170</f>
        <v>510876066.10654372</v>
      </c>
      <c r="G170">
        <v>518034482.19999999</v>
      </c>
      <c r="H170">
        <f>G170/ VLOOKUP(C170,Table1[#All],3, FALSE)</f>
        <v>3.1896710929129979E-3</v>
      </c>
    </row>
    <row r="171" spans="1:8">
      <c r="A171">
        <v>2008</v>
      </c>
      <c r="B171">
        <v>6043</v>
      </c>
      <c r="C171" s="9">
        <v>6</v>
      </c>
      <c r="D171">
        <v>43</v>
      </c>
      <c r="E171">
        <f>VLOOKUP(C171,Table1[#All],4, FALSE)*H171</f>
        <v>68272931.639462471</v>
      </c>
      <c r="F171">
        <f>VLOOKUP(C171,Table1[#All],5, FALSE) * H171</f>
        <v>67902715.307741076</v>
      </c>
      <c r="G171">
        <v>68854170.900000006</v>
      </c>
      <c r="H171">
        <f>G171/ VLOOKUP(C171,Table1[#All],3, FALSE)</f>
        <v>4.2395277938550585E-4</v>
      </c>
    </row>
    <row r="172" spans="1:8">
      <c r="A172">
        <v>2008</v>
      </c>
      <c r="B172">
        <v>6045</v>
      </c>
      <c r="C172" s="9">
        <v>6</v>
      </c>
      <c r="D172">
        <v>45</v>
      </c>
      <c r="E172">
        <f>VLOOKUP(C172,Table1[#All],4, FALSE)*H172</f>
        <v>397285572.31406063</v>
      </c>
      <c r="F172">
        <f>VLOOKUP(C172,Table1[#All],5, FALSE) * H172</f>
        <v>395131254.2893908</v>
      </c>
      <c r="G172">
        <v>400667849.39999998</v>
      </c>
      <c r="H172">
        <f>G172/ VLOOKUP(C172,Table1[#All],3, FALSE)</f>
        <v>2.4670146505757031E-3</v>
      </c>
    </row>
    <row r="173" spans="1:8">
      <c r="A173">
        <v>2008</v>
      </c>
      <c r="B173">
        <v>6047</v>
      </c>
      <c r="C173" s="9">
        <v>6</v>
      </c>
      <c r="D173">
        <v>47</v>
      </c>
      <c r="E173">
        <f>VLOOKUP(C173,Table1[#All],4, FALSE)*H173</f>
        <v>1335427121.0339634</v>
      </c>
      <c r="F173">
        <f>VLOOKUP(C173,Table1[#All],5, FALSE) * H173</f>
        <v>1328185643.0695882</v>
      </c>
      <c r="G173">
        <v>1346796234</v>
      </c>
      <c r="H173">
        <f>G173/ VLOOKUP(C173,Table1[#All],3, FALSE)</f>
        <v>8.2925696324117979E-3</v>
      </c>
    </row>
    <row r="174" spans="1:8">
      <c r="A174">
        <v>2008</v>
      </c>
      <c r="B174">
        <v>6049</v>
      </c>
      <c r="C174" s="9">
        <v>6</v>
      </c>
      <c r="D174">
        <v>49</v>
      </c>
      <c r="E174">
        <f>VLOOKUP(C174,Table1[#All],4, FALSE)*H174</f>
        <v>76594747.793223634</v>
      </c>
      <c r="F174">
        <f>VLOOKUP(C174,Table1[#All],5, FALSE) * H174</f>
        <v>76179405.638196811</v>
      </c>
      <c r="G174">
        <v>77246834.549999997</v>
      </c>
      <c r="H174">
        <f>G174/ VLOOKUP(C174,Table1[#All],3, FALSE)</f>
        <v>4.7562856074133365E-4</v>
      </c>
    </row>
    <row r="175" spans="1:8">
      <c r="A175">
        <v>2008</v>
      </c>
      <c r="B175">
        <v>6051</v>
      </c>
      <c r="C175" s="9">
        <v>6</v>
      </c>
      <c r="D175">
        <v>51</v>
      </c>
      <c r="E175">
        <f>VLOOKUP(C175,Table1[#All],4, FALSE)*H175</f>
        <v>201544145.73185828</v>
      </c>
      <c r="F175">
        <f>VLOOKUP(C175,Table1[#All],5, FALSE) * H175</f>
        <v>200451253.82695517</v>
      </c>
      <c r="G175">
        <v>203259984.90000001</v>
      </c>
      <c r="H175">
        <f>G175/ VLOOKUP(C175,Table1[#All],3, FALSE)</f>
        <v>1.2515238279662583E-3</v>
      </c>
    </row>
    <row r="176" spans="1:8">
      <c r="A176">
        <v>2008</v>
      </c>
      <c r="B176">
        <v>6053</v>
      </c>
      <c r="C176" s="9">
        <v>6</v>
      </c>
      <c r="D176">
        <v>53</v>
      </c>
      <c r="E176">
        <f>VLOOKUP(C176,Table1[#All],4, FALSE)*H176</f>
        <v>1630297977.1199865</v>
      </c>
      <c r="F176">
        <f>VLOOKUP(C176,Table1[#All],5, FALSE) * H176</f>
        <v>1621457534.4700429</v>
      </c>
      <c r="G176">
        <v>1644177463</v>
      </c>
      <c r="H176">
        <f>G176/ VLOOKUP(C176,Table1[#All],3, FALSE)</f>
        <v>1.0123622086078444E-2</v>
      </c>
    </row>
    <row r="177" spans="1:8">
      <c r="A177">
        <v>2008</v>
      </c>
      <c r="B177">
        <v>6055</v>
      </c>
      <c r="C177" s="9">
        <v>6</v>
      </c>
      <c r="D177">
        <v>55</v>
      </c>
      <c r="E177">
        <f>VLOOKUP(C177,Table1[#All],4, FALSE)*H177</f>
        <v>310092362.71173322</v>
      </c>
      <c r="F177">
        <f>VLOOKUP(C177,Table1[#All],5, FALSE) * H177</f>
        <v>308410857.98854065</v>
      </c>
      <c r="G177">
        <v>312732323.39999998</v>
      </c>
      <c r="H177">
        <f>G177/ VLOOKUP(C177,Table1[#All],3, FALSE)</f>
        <v>1.9255730767809862E-3</v>
      </c>
    </row>
    <row r="178" spans="1:8">
      <c r="A178">
        <v>2008</v>
      </c>
      <c r="B178">
        <v>6057</v>
      </c>
      <c r="C178" s="9">
        <v>6</v>
      </c>
      <c r="D178">
        <v>57</v>
      </c>
      <c r="E178">
        <f>VLOOKUP(C178,Table1[#All],4, FALSE)*H178</f>
        <v>511349482.62802231</v>
      </c>
      <c r="F178">
        <f>VLOOKUP(C178,Table1[#All],5, FALSE) * H178</f>
        <v>508576642.42414916</v>
      </c>
      <c r="G178">
        <v>515702838.89999998</v>
      </c>
      <c r="H178">
        <f>G178/ VLOOKUP(C178,Table1[#All],3, FALSE)</f>
        <v>3.175314567452743E-3</v>
      </c>
    </row>
    <row r="179" spans="1:8">
      <c r="A179">
        <v>2008</v>
      </c>
      <c r="B179">
        <v>6059</v>
      </c>
      <c r="C179" s="9">
        <v>6</v>
      </c>
      <c r="D179">
        <v>59</v>
      </c>
      <c r="E179">
        <f>VLOOKUP(C179,Table1[#All],4, FALSE)*H179</f>
        <v>14035539338.510061</v>
      </c>
      <c r="F179">
        <f>VLOOKUP(C179,Table1[#All],5, FALSE) * H179</f>
        <v>13959430318.978355</v>
      </c>
      <c r="G179">
        <v>14155030421</v>
      </c>
      <c r="H179">
        <f>G179/ VLOOKUP(C179,Table1[#All],3, FALSE)</f>
        <v>8.7156150612647004E-2</v>
      </c>
    </row>
    <row r="180" spans="1:8">
      <c r="A180">
        <v>2008</v>
      </c>
      <c r="B180">
        <v>6061</v>
      </c>
      <c r="C180" s="9">
        <v>6</v>
      </c>
      <c r="D180">
        <v>61</v>
      </c>
      <c r="E180">
        <f>VLOOKUP(C180,Table1[#All],4, FALSE)*H180</f>
        <v>1835065286.657398</v>
      </c>
      <c r="F180">
        <f>VLOOKUP(C180,Table1[#All],5, FALSE) * H180</f>
        <v>1825114474.1965647</v>
      </c>
      <c r="G180">
        <v>1850688052</v>
      </c>
      <c r="H180">
        <f>G180/ VLOOKUP(C180,Table1[#All],3, FALSE)</f>
        <v>1.1395160716704636E-2</v>
      </c>
    </row>
    <row r="181" spans="1:8">
      <c r="A181">
        <v>2008</v>
      </c>
      <c r="B181">
        <v>6065</v>
      </c>
      <c r="C181" s="9">
        <v>6</v>
      </c>
      <c r="D181">
        <v>65</v>
      </c>
      <c r="E181">
        <f>VLOOKUP(C181,Table1[#All],4, FALSE)*H181</f>
        <v>9406733373.2450275</v>
      </c>
      <c r="F181">
        <f>VLOOKUP(C181,Table1[#All],5, FALSE) * H181</f>
        <v>9355724485.2524242</v>
      </c>
      <c r="G181">
        <v>9486817275</v>
      </c>
      <c r="H181">
        <f>G181/ VLOOKUP(C181,Table1[#All],3, FALSE)</f>
        <v>5.841276568561049E-2</v>
      </c>
    </row>
    <row r="182" spans="1:8">
      <c r="A182">
        <v>2008</v>
      </c>
      <c r="B182">
        <v>6067</v>
      </c>
      <c r="C182" s="9">
        <v>6</v>
      </c>
      <c r="D182">
        <v>67</v>
      </c>
      <c r="E182">
        <f>VLOOKUP(C182,Table1[#All],4, FALSE)*H182</f>
        <v>5722720430.0101347</v>
      </c>
      <c r="F182">
        <f>VLOOKUP(C182,Table1[#All],5, FALSE) * H182</f>
        <v>5691688445.3832893</v>
      </c>
      <c r="G182">
        <v>5771440614</v>
      </c>
      <c r="H182">
        <f>G182/ VLOOKUP(C182,Table1[#All],3, FALSE)</f>
        <v>3.5536239234037315E-2</v>
      </c>
    </row>
    <row r="183" spans="1:8">
      <c r="A183">
        <v>2008</v>
      </c>
      <c r="B183">
        <v>6069</v>
      </c>
      <c r="C183" s="9">
        <v>6</v>
      </c>
      <c r="D183">
        <v>69</v>
      </c>
      <c r="E183">
        <f>VLOOKUP(C183,Table1[#All],4, FALSE)*H183</f>
        <v>347774351.49340248</v>
      </c>
      <c r="F183">
        <f>VLOOKUP(C183,Table1[#All],5, FALSE) * H183</f>
        <v>345888512.67580795</v>
      </c>
      <c r="G183">
        <v>350735116.5</v>
      </c>
      <c r="H183">
        <f>G183/ VLOOKUP(C183,Table1[#All],3, FALSE)</f>
        <v>2.1595660150237053E-3</v>
      </c>
    </row>
    <row r="184" spans="1:8">
      <c r="A184">
        <v>2008</v>
      </c>
      <c r="B184">
        <v>6071</v>
      </c>
      <c r="C184" s="9">
        <v>6</v>
      </c>
      <c r="D184">
        <v>71</v>
      </c>
      <c r="E184">
        <f>VLOOKUP(C184,Table1[#All],4, FALSE)*H184</f>
        <v>12103729587.529623</v>
      </c>
      <c r="F184">
        <f>VLOOKUP(C184,Table1[#All],5, FALSE) * H184</f>
        <v>12038095986.328691</v>
      </c>
      <c r="G184">
        <v>12206774274</v>
      </c>
      <c r="H184">
        <f>G184/ VLOOKUP(C184,Table1[#All],3, FALSE)</f>
        <v>7.516023812573118E-2</v>
      </c>
    </row>
    <row r="185" spans="1:8">
      <c r="A185">
        <v>2008</v>
      </c>
      <c r="B185">
        <v>6073</v>
      </c>
      <c r="C185" s="9">
        <v>6</v>
      </c>
      <c r="D185">
        <v>73</v>
      </c>
      <c r="E185">
        <f>VLOOKUP(C185,Table1[#All],4, FALSE)*H185</f>
        <v>14655813362.889925</v>
      </c>
      <c r="F185">
        <f>VLOOKUP(C185,Table1[#All],5, FALSE) * H185</f>
        <v>14576340849.679926</v>
      </c>
      <c r="G185">
        <v>14780585127</v>
      </c>
      <c r="H185">
        <f>G185/ VLOOKUP(C185,Table1[#All],3, FALSE)</f>
        <v>9.1007851283787938E-2</v>
      </c>
    </row>
    <row r="186" spans="1:8">
      <c r="A186">
        <v>2008</v>
      </c>
      <c r="B186">
        <v>6075</v>
      </c>
      <c r="C186" s="9">
        <v>6</v>
      </c>
      <c r="D186">
        <v>75</v>
      </c>
      <c r="E186">
        <f>VLOOKUP(C186,Table1[#All],4, FALSE)*H186</f>
        <v>1838778145.3622313</v>
      </c>
      <c r="F186">
        <f>VLOOKUP(C186,Table1[#All],5, FALSE) * H186</f>
        <v>1828807199.5792029</v>
      </c>
      <c r="G186">
        <v>1854432520</v>
      </c>
      <c r="H186">
        <f>G186/ VLOOKUP(C186,Table1[#All],3, FALSE)</f>
        <v>1.1418216365987315E-2</v>
      </c>
    </row>
    <row r="187" spans="1:8">
      <c r="A187">
        <v>2008</v>
      </c>
      <c r="B187">
        <v>6077</v>
      </c>
      <c r="C187" s="9">
        <v>6</v>
      </c>
      <c r="D187">
        <v>77</v>
      </c>
      <c r="E187">
        <f>VLOOKUP(C187,Table1[#All],4, FALSE)*H187</f>
        <v>3679008159.2912445</v>
      </c>
      <c r="F187">
        <f>VLOOKUP(C187,Table1[#All],5, FALSE) * H187</f>
        <v>3659058394.8326368</v>
      </c>
      <c r="G187">
        <v>3710329269</v>
      </c>
      <c r="H187">
        <f>G187/ VLOOKUP(C187,Table1[#All],3, FALSE)</f>
        <v>2.2845448365248447E-2</v>
      </c>
    </row>
    <row r="188" spans="1:8">
      <c r="A188">
        <v>2008</v>
      </c>
      <c r="B188">
        <v>6079</v>
      </c>
      <c r="C188" s="9">
        <v>6</v>
      </c>
      <c r="D188">
        <v>79</v>
      </c>
      <c r="E188">
        <f>VLOOKUP(C188,Table1[#All],4, FALSE)*H188</f>
        <v>998123300.53427124</v>
      </c>
      <c r="F188">
        <f>VLOOKUP(C188,Table1[#All],5, FALSE) * H188</f>
        <v>992710883.95780385</v>
      </c>
      <c r="G188">
        <v>1006620789</v>
      </c>
      <c r="H188">
        <f>G188/ VLOOKUP(C188,Table1[#All],3, FALSE)</f>
        <v>6.1980222215380822E-3</v>
      </c>
    </row>
    <row r="189" spans="1:8">
      <c r="A189">
        <v>2008</v>
      </c>
      <c r="B189">
        <v>6081</v>
      </c>
      <c r="C189" s="9">
        <v>6</v>
      </c>
      <c r="D189">
        <v>81</v>
      </c>
      <c r="E189">
        <f>VLOOKUP(C189,Table1[#All],4, FALSE)*H189</f>
        <v>1820783463.468992</v>
      </c>
      <c r="F189">
        <f>VLOOKUP(C189,Table1[#All],5, FALSE) * H189</f>
        <v>1810910095.5248089</v>
      </c>
      <c r="G189">
        <v>1836284641</v>
      </c>
      <c r="H189">
        <f>G189/ VLOOKUP(C189,Table1[#All],3, FALSE)</f>
        <v>1.1306475223200541E-2</v>
      </c>
    </row>
    <row r="190" spans="1:8">
      <c r="A190">
        <v>2008</v>
      </c>
      <c r="B190">
        <v>6083</v>
      </c>
      <c r="C190" s="9">
        <v>6</v>
      </c>
      <c r="D190">
        <v>83</v>
      </c>
      <c r="E190">
        <f>VLOOKUP(C190,Table1[#All],4, FALSE)*H190</f>
        <v>1059323514.6119758</v>
      </c>
      <c r="F190">
        <f>VLOOKUP(C190,Table1[#All],5, FALSE) * H190</f>
        <v>1053579234.1736186</v>
      </c>
      <c r="G190">
        <v>1068342029</v>
      </c>
      <c r="H190">
        <f>G190/ VLOOKUP(C190,Table1[#All],3, FALSE)</f>
        <v>6.578055717012499E-3</v>
      </c>
    </row>
    <row r="191" spans="1:8">
      <c r="A191">
        <v>2008</v>
      </c>
      <c r="B191">
        <v>6085</v>
      </c>
      <c r="C191" s="9">
        <v>6</v>
      </c>
      <c r="D191">
        <v>85</v>
      </c>
      <c r="E191">
        <f>VLOOKUP(C191,Table1[#All],4, FALSE)*H191</f>
        <v>6744344554.0896492</v>
      </c>
      <c r="F191">
        <f>VLOOKUP(C191,Table1[#All],5, FALSE) * H191</f>
        <v>6707772717.4814634</v>
      </c>
      <c r="G191">
        <v>6801762300</v>
      </c>
      <c r="H191">
        <f>G191/ VLOOKUP(C191,Table1[#All],3, FALSE)</f>
        <v>4.1880193953574285E-2</v>
      </c>
    </row>
    <row r="192" spans="1:8">
      <c r="A192">
        <v>2008</v>
      </c>
      <c r="B192">
        <v>6087</v>
      </c>
      <c r="C192" s="9">
        <v>6</v>
      </c>
      <c r="D192">
        <v>87</v>
      </c>
      <c r="E192">
        <f>VLOOKUP(C192,Table1[#All],4, FALSE)*H192</f>
        <v>399908608.68394244</v>
      </c>
      <c r="F192">
        <f>VLOOKUP(C192,Table1[#All],5, FALSE) * H192</f>
        <v>397740067.00021023</v>
      </c>
      <c r="G192">
        <v>403313216.89999998</v>
      </c>
      <c r="H192">
        <f>G192/ VLOOKUP(C192,Table1[#All],3, FALSE)</f>
        <v>2.4833028563512097E-3</v>
      </c>
    </row>
    <row r="193" spans="1:8">
      <c r="A193">
        <v>2008</v>
      </c>
      <c r="B193">
        <v>6089</v>
      </c>
      <c r="C193" s="9">
        <v>6</v>
      </c>
      <c r="D193">
        <v>89</v>
      </c>
      <c r="E193">
        <f>VLOOKUP(C193,Table1[#All],4, FALSE)*H193</f>
        <v>868664877.47625089</v>
      </c>
      <c r="F193">
        <f>VLOOKUP(C193,Table1[#All],5, FALSE) * H193</f>
        <v>863954461.25840402</v>
      </c>
      <c r="G193">
        <v>876060226.10000002</v>
      </c>
      <c r="H193">
        <f>G193/ VLOOKUP(C193,Table1[#All],3, FALSE)</f>
        <v>5.3941273696200978E-3</v>
      </c>
    </row>
    <row r="194" spans="1:8">
      <c r="A194">
        <v>2008</v>
      </c>
      <c r="B194">
        <v>6091</v>
      </c>
      <c r="C194" s="9">
        <v>6</v>
      </c>
      <c r="D194">
        <v>91</v>
      </c>
      <c r="E194">
        <f>VLOOKUP(C194,Table1[#All],4, FALSE)*H194</f>
        <v>25244336.011693861</v>
      </c>
      <c r="F194">
        <f>VLOOKUP(C194,Table1[#All],5, FALSE) * H194</f>
        <v>25107446.248055972</v>
      </c>
      <c r="G194">
        <v>25459252.800000001</v>
      </c>
      <c r="H194">
        <f>G194/ VLOOKUP(C194,Table1[#All],3, FALSE)</f>
        <v>1.5675914537282187E-4</v>
      </c>
    </row>
    <row r="195" spans="1:8">
      <c r="A195">
        <v>2008</v>
      </c>
      <c r="B195">
        <v>6093</v>
      </c>
      <c r="C195" s="9">
        <v>6</v>
      </c>
      <c r="D195">
        <v>93</v>
      </c>
      <c r="E195">
        <f>VLOOKUP(C195,Table1[#All],4, FALSE)*H195</f>
        <v>515705160.21635115</v>
      </c>
      <c r="F195">
        <f>VLOOKUP(C195,Table1[#All],5, FALSE) * H195</f>
        <v>512908700.94500595</v>
      </c>
      <c r="G195">
        <v>520095598.39999998</v>
      </c>
      <c r="H195">
        <f>G195/ VLOOKUP(C195,Table1[#All],3, FALSE)</f>
        <v>3.202361913675266E-3</v>
      </c>
    </row>
    <row r="196" spans="1:8">
      <c r="A196">
        <v>2008</v>
      </c>
      <c r="B196">
        <v>6095</v>
      </c>
      <c r="C196" s="9">
        <v>6</v>
      </c>
      <c r="D196">
        <v>95</v>
      </c>
      <c r="E196">
        <f>VLOOKUP(C196,Table1[#All],4, FALSE)*H196</f>
        <v>3193441493.4374237</v>
      </c>
      <c r="F196">
        <f>VLOOKUP(C196,Table1[#All],5, FALSE) * H196</f>
        <v>3176124759.456955</v>
      </c>
      <c r="G196">
        <v>3220628748</v>
      </c>
      <c r="H196">
        <f>G196/ VLOOKUP(C196,Table1[#All],3, FALSE)</f>
        <v>1.9830236734191244E-2</v>
      </c>
    </row>
    <row r="197" spans="1:8">
      <c r="A197">
        <v>2008</v>
      </c>
      <c r="B197">
        <v>6097</v>
      </c>
      <c r="C197" s="9">
        <v>6</v>
      </c>
      <c r="D197">
        <v>97</v>
      </c>
      <c r="E197">
        <f>VLOOKUP(C197,Table1[#All],4, FALSE)*H197</f>
        <v>750022052.49516964</v>
      </c>
      <c r="F197">
        <f>VLOOKUP(C197,Table1[#All],5, FALSE) * H197</f>
        <v>745954988.04785335</v>
      </c>
      <c r="G197">
        <v>756407339.5</v>
      </c>
      <c r="H197">
        <f>G197/ VLOOKUP(C197,Table1[#All],3, FALSE)</f>
        <v>4.6573938766085836E-3</v>
      </c>
    </row>
    <row r="198" spans="1:8">
      <c r="A198">
        <v>2008</v>
      </c>
      <c r="B198">
        <v>6099</v>
      </c>
      <c r="C198" s="9">
        <v>6</v>
      </c>
      <c r="D198">
        <v>99</v>
      </c>
      <c r="E198">
        <f>VLOOKUP(C198,Table1[#All],4, FALSE)*H198</f>
        <v>1177037532.3615479</v>
      </c>
      <c r="F198">
        <f>VLOOKUP(C198,Table1[#All],5, FALSE) * H198</f>
        <v>1170654936.6963952</v>
      </c>
      <c r="G198">
        <v>1187058201</v>
      </c>
      <c r="H198">
        <f>G198/ VLOOKUP(C198,Table1[#All],3, FALSE)</f>
        <v>7.3090216181269626E-3</v>
      </c>
    </row>
    <row r="199" spans="1:8">
      <c r="A199">
        <v>2008</v>
      </c>
      <c r="B199">
        <v>6101</v>
      </c>
      <c r="C199" s="9">
        <v>6</v>
      </c>
      <c r="D199">
        <v>101</v>
      </c>
      <c r="E199">
        <f>VLOOKUP(C199,Table1[#All],4, FALSE)*H199</f>
        <v>352022700.81722796</v>
      </c>
      <c r="F199">
        <f>VLOOKUP(C199,Table1[#All],5, FALSE) * H199</f>
        <v>350113824.92967367</v>
      </c>
      <c r="G199">
        <v>355019634</v>
      </c>
      <c r="H199">
        <f>G199/ VLOOKUP(C199,Table1[#All],3, FALSE)</f>
        <v>2.1859468875069267E-3</v>
      </c>
    </row>
    <row r="200" spans="1:8">
      <c r="A200">
        <v>2008</v>
      </c>
      <c r="B200">
        <v>6103</v>
      </c>
      <c r="C200" s="9">
        <v>6</v>
      </c>
      <c r="D200">
        <v>103</v>
      </c>
      <c r="E200">
        <f>VLOOKUP(C200,Table1[#All],4, FALSE)*H200</f>
        <v>538212253.74796319</v>
      </c>
      <c r="F200">
        <f>VLOOKUP(C200,Table1[#All],5, FALSE) * H200</f>
        <v>535293747.66531372</v>
      </c>
      <c r="G200">
        <v>542794305.29999995</v>
      </c>
      <c r="H200">
        <f>G200/ VLOOKUP(C200,Table1[#All],3, FALSE)</f>
        <v>3.342123670340496E-3</v>
      </c>
    </row>
    <row r="201" spans="1:8">
      <c r="A201">
        <v>2008</v>
      </c>
      <c r="B201">
        <v>6105</v>
      </c>
      <c r="C201" s="9">
        <v>6</v>
      </c>
      <c r="D201">
        <v>105</v>
      </c>
      <c r="E201">
        <f>VLOOKUP(C201,Table1[#All],4, FALSE)*H201</f>
        <v>81226137.416603953</v>
      </c>
      <c r="F201">
        <f>VLOOKUP(C201,Table1[#All],5, FALSE) * H201</f>
        <v>80785681.119911224</v>
      </c>
      <c r="G201">
        <v>81917653.349999994</v>
      </c>
      <c r="H201">
        <f>G201/ VLOOKUP(C201,Table1[#All],3, FALSE)</f>
        <v>5.0438798934794647E-4</v>
      </c>
    </row>
    <row r="202" spans="1:8">
      <c r="A202">
        <v>2008</v>
      </c>
      <c r="B202">
        <v>6107</v>
      </c>
      <c r="C202" s="9">
        <v>6</v>
      </c>
      <c r="D202">
        <v>107</v>
      </c>
      <c r="E202">
        <f>VLOOKUP(C202,Table1[#All],4, FALSE)*H202</f>
        <v>1190778853.099021</v>
      </c>
      <c r="F202">
        <f>VLOOKUP(C202,Table1[#All],5, FALSE) * H202</f>
        <v>1184321743.8421085</v>
      </c>
      <c r="G202">
        <v>1200916508</v>
      </c>
      <c r="H202">
        <f>G202/ VLOOKUP(C202,Table1[#All],3, FALSE)</f>
        <v>7.3943507665784128E-3</v>
      </c>
    </row>
    <row r="203" spans="1:8">
      <c r="A203">
        <v>2008</v>
      </c>
      <c r="B203">
        <v>6109</v>
      </c>
      <c r="C203" s="9">
        <v>6</v>
      </c>
      <c r="D203">
        <v>109</v>
      </c>
      <c r="E203">
        <f>VLOOKUP(C203,Table1[#All],4, FALSE)*H203</f>
        <v>114509582.39995196</v>
      </c>
      <c r="F203">
        <f>VLOOKUP(C203,Table1[#All],5, FALSE) * H203</f>
        <v>113888643.52234624</v>
      </c>
      <c r="G203">
        <v>115484455.8</v>
      </c>
      <c r="H203">
        <f>G203/ VLOOKUP(C203,Table1[#All],3, FALSE)</f>
        <v>7.1106739609629944E-4</v>
      </c>
    </row>
    <row r="204" spans="1:8">
      <c r="A204">
        <v>2008</v>
      </c>
      <c r="B204">
        <v>6111</v>
      </c>
      <c r="C204" s="9">
        <v>6</v>
      </c>
      <c r="D204">
        <v>111</v>
      </c>
      <c r="E204">
        <f>VLOOKUP(C204,Table1[#All],4, FALSE)*H204</f>
        <v>2079269422.1305892</v>
      </c>
      <c r="F204">
        <f>VLOOKUP(C204,Table1[#All],5, FALSE) * H204</f>
        <v>2067994389.9965258</v>
      </c>
      <c r="G204">
        <v>2096971211</v>
      </c>
      <c r="H204">
        <f>G204/ VLOOKUP(C204,Table1[#All],3, FALSE)</f>
        <v>1.291158925558771E-2</v>
      </c>
    </row>
    <row r="205" spans="1:8">
      <c r="A205">
        <v>2008</v>
      </c>
      <c r="B205">
        <v>6113</v>
      </c>
      <c r="C205" s="9">
        <v>6</v>
      </c>
      <c r="D205">
        <v>113</v>
      </c>
      <c r="E205">
        <f>VLOOKUP(C205,Table1[#All],4, FALSE)*H205</f>
        <v>1232792948.5393202</v>
      </c>
      <c r="F205">
        <f>VLOOKUP(C205,Table1[#All],5, FALSE) * H205</f>
        <v>1226108013.9360957</v>
      </c>
      <c r="G205">
        <v>1243288289</v>
      </c>
      <c r="H205">
        <f>G205/ VLOOKUP(C205,Table1[#All],3, FALSE)</f>
        <v>7.6552446832091623E-3</v>
      </c>
    </row>
    <row r="206" spans="1:8">
      <c r="A206">
        <v>2008</v>
      </c>
      <c r="B206">
        <v>6115</v>
      </c>
      <c r="C206" s="9">
        <v>6</v>
      </c>
      <c r="D206">
        <v>115</v>
      </c>
      <c r="E206">
        <f>VLOOKUP(C206,Table1[#All],4, FALSE)*H206</f>
        <v>187956835.72927898</v>
      </c>
      <c r="F206">
        <f>VLOOKUP(C206,Table1[#All],5, FALSE) * H206</f>
        <v>186937622.27857909</v>
      </c>
      <c r="G206">
        <v>189556999.80000001</v>
      </c>
      <c r="H206">
        <f>G206/ VLOOKUP(C206,Table1[#All],3, FALSE)</f>
        <v>1.1671510362662397E-3</v>
      </c>
    </row>
    <row r="207" spans="1:8">
      <c r="A207">
        <v>2008</v>
      </c>
      <c r="B207">
        <v>8001</v>
      </c>
      <c r="C207" s="9">
        <v>8</v>
      </c>
      <c r="D207">
        <v>1</v>
      </c>
      <c r="E207">
        <f>VLOOKUP(C207,Table1[#All],4, FALSE)*H207</f>
        <v>2344745527.3500247</v>
      </c>
      <c r="F207">
        <f>VLOOKUP(C207,Table1[#All],5, FALSE) * H207</f>
        <v>2383291357.5287967</v>
      </c>
      <c r="G207">
        <v>2420627354</v>
      </c>
      <c r="H207">
        <f>G207/ VLOOKUP(C207,Table1[#All],3, FALSE)</f>
        <v>9.6427811576305617E-2</v>
      </c>
    </row>
    <row r="208" spans="1:8">
      <c r="A208">
        <v>2008</v>
      </c>
      <c r="B208">
        <v>8003</v>
      </c>
      <c r="C208" s="9">
        <v>8</v>
      </c>
      <c r="D208">
        <v>3</v>
      </c>
      <c r="E208">
        <f>VLOOKUP(C208,Table1[#All],4, FALSE)*H208</f>
        <v>110049001.80166984</v>
      </c>
      <c r="F208">
        <f>VLOOKUP(C208,Table1[#All],5, FALSE) * H208</f>
        <v>111858123.55296905</v>
      </c>
      <c r="G208">
        <v>113610462.59999999</v>
      </c>
      <c r="H208">
        <f>G208/ VLOOKUP(C208,Table1[#All],3, FALSE)</f>
        <v>4.525772322033223E-3</v>
      </c>
    </row>
    <row r="209" spans="1:8">
      <c r="A209">
        <v>2008</v>
      </c>
      <c r="B209">
        <v>8005</v>
      </c>
      <c r="C209" s="9">
        <v>8</v>
      </c>
      <c r="D209">
        <v>5</v>
      </c>
      <c r="E209">
        <f>VLOOKUP(C209,Table1[#All],4, FALSE)*H209</f>
        <v>2208280236.3036418</v>
      </c>
      <c r="F209">
        <f>VLOOKUP(C209,Table1[#All],5, FALSE) * H209</f>
        <v>2244582681.0605783</v>
      </c>
      <c r="G209">
        <v>2279745705</v>
      </c>
      <c r="H209">
        <f>G209/ VLOOKUP(C209,Table1[#All],3, FALSE)</f>
        <v>9.0815667649284948E-2</v>
      </c>
    </row>
    <row r="210" spans="1:8">
      <c r="A210">
        <v>2008</v>
      </c>
      <c r="B210">
        <v>8007</v>
      </c>
      <c r="C210" s="9">
        <v>8</v>
      </c>
      <c r="D210">
        <v>7</v>
      </c>
      <c r="E210">
        <f>VLOOKUP(C210,Table1[#All],4, FALSE)*H210</f>
        <v>94682257.655947283</v>
      </c>
      <c r="F210">
        <f>VLOOKUP(C210,Table1[#All],5, FALSE) * H210</f>
        <v>96238761.840294123</v>
      </c>
      <c r="G210">
        <v>97746412.200000003</v>
      </c>
      <c r="H210">
        <f>G210/ VLOOKUP(C210,Table1[#All],3, FALSE)</f>
        <v>3.8938139744253675E-3</v>
      </c>
    </row>
    <row r="211" spans="1:8">
      <c r="A211">
        <v>2008</v>
      </c>
      <c r="B211">
        <v>8009</v>
      </c>
      <c r="C211" s="9">
        <v>8</v>
      </c>
      <c r="D211">
        <v>9</v>
      </c>
      <c r="E211">
        <f>VLOOKUP(C211,Table1[#All],4, FALSE)*H211</f>
        <v>50936613.844849341</v>
      </c>
      <c r="F211">
        <f>VLOOKUP(C211,Table1[#All],5, FALSE) * H211</f>
        <v>51773972.971561998</v>
      </c>
      <c r="G211">
        <v>52585050</v>
      </c>
      <c r="H211">
        <f>G211/ VLOOKUP(C211,Table1[#All],3, FALSE)</f>
        <v>2.0947715412500496E-3</v>
      </c>
    </row>
    <row r="212" spans="1:8">
      <c r="A212">
        <v>2008</v>
      </c>
      <c r="B212">
        <v>8011</v>
      </c>
      <c r="C212" s="9">
        <v>8</v>
      </c>
      <c r="D212">
        <v>11</v>
      </c>
      <c r="E212">
        <f>VLOOKUP(C212,Table1[#All],4, FALSE)*H212</f>
        <v>45760064.133815423</v>
      </c>
      <c r="F212">
        <f>VLOOKUP(C212,Table1[#All],5, FALSE) * H212</f>
        <v>46512324.726914927</v>
      </c>
      <c r="G212">
        <v>47240974.200000003</v>
      </c>
      <c r="H212">
        <f>G212/ VLOOKUP(C212,Table1[#All],3, FALSE)</f>
        <v>1.8818855993307574E-3</v>
      </c>
    </row>
    <row r="213" spans="1:8">
      <c r="A213">
        <v>2008</v>
      </c>
      <c r="B213">
        <v>8013</v>
      </c>
      <c r="C213" s="9">
        <v>8</v>
      </c>
      <c r="D213">
        <v>13</v>
      </c>
      <c r="E213">
        <f>VLOOKUP(C213,Table1[#All],4, FALSE)*H213</f>
        <v>756887404.52562594</v>
      </c>
      <c r="F213">
        <f>VLOOKUP(C213,Table1[#All],5, FALSE) * H213</f>
        <v>769330056.83863354</v>
      </c>
      <c r="G213">
        <v>781382173</v>
      </c>
      <c r="H213">
        <f>G213/ VLOOKUP(C213,Table1[#All],3, FALSE)</f>
        <v>3.1127043500776799E-2</v>
      </c>
    </row>
    <row r="214" spans="1:8">
      <c r="A214">
        <v>2008</v>
      </c>
      <c r="B214">
        <v>8014</v>
      </c>
      <c r="C214" s="9">
        <v>8</v>
      </c>
      <c r="D214">
        <v>14</v>
      </c>
      <c r="E214">
        <f>VLOOKUP(C214,Table1[#All],4, FALSE)*H214</f>
        <v>283152621.34941071</v>
      </c>
      <c r="F214">
        <f>VLOOKUP(C214,Table1[#All],5, FALSE) * H214</f>
        <v>287807434.73103321</v>
      </c>
      <c r="G214">
        <v>292316148</v>
      </c>
      <c r="H214">
        <f>G214/ VLOOKUP(C214,Table1[#All],3, FALSE)</f>
        <v>1.1644669880094013E-2</v>
      </c>
    </row>
    <row r="215" spans="1:8">
      <c r="A215">
        <v>2008</v>
      </c>
      <c r="B215">
        <v>8015</v>
      </c>
      <c r="C215" s="9">
        <v>8</v>
      </c>
      <c r="D215">
        <v>15</v>
      </c>
      <c r="E215">
        <f>VLOOKUP(C215,Table1[#All],4, FALSE)*H215</f>
        <v>102028510.35449106</v>
      </c>
      <c r="F215">
        <f>VLOOKUP(C215,Table1[#All],5, FALSE) * H215</f>
        <v>103705781.33662701</v>
      </c>
      <c r="G215">
        <v>105330408</v>
      </c>
      <c r="H215">
        <f>G215/ VLOOKUP(C215,Table1[#All],3, FALSE)</f>
        <v>4.1959290921403814E-3</v>
      </c>
    </row>
    <row r="216" spans="1:8">
      <c r="A216">
        <v>2008</v>
      </c>
      <c r="B216">
        <v>8017</v>
      </c>
      <c r="C216" s="9">
        <v>8</v>
      </c>
      <c r="D216">
        <v>17</v>
      </c>
      <c r="E216">
        <f>VLOOKUP(C216,Table1[#All],4, FALSE)*H216</f>
        <v>49720782.486921944</v>
      </c>
      <c r="F216">
        <f>VLOOKUP(C216,Table1[#All],5, FALSE) * H216</f>
        <v>50538154.272363648</v>
      </c>
      <c r="G216">
        <v>51329871.299999997</v>
      </c>
      <c r="H216">
        <f>G216/ VLOOKUP(C216,Table1[#All],3, FALSE)</f>
        <v>2.0447703979604029E-3</v>
      </c>
    </row>
    <row r="217" spans="1:8">
      <c r="A217">
        <v>2008</v>
      </c>
      <c r="B217">
        <v>8019</v>
      </c>
      <c r="C217" s="9">
        <v>8</v>
      </c>
      <c r="D217">
        <v>19</v>
      </c>
      <c r="E217">
        <f>VLOOKUP(C217,Table1[#All],4, FALSE)*H217</f>
        <v>438850082.30115938</v>
      </c>
      <c r="F217">
        <f>VLOOKUP(C217,Table1[#All],5, FALSE) * H217</f>
        <v>446064443.32627171</v>
      </c>
      <c r="G217">
        <v>453052368</v>
      </c>
      <c r="H217">
        <f>G217/ VLOOKUP(C217,Table1[#All],3, FALSE)</f>
        <v>1.8047738039278175E-2</v>
      </c>
    </row>
    <row r="218" spans="1:8">
      <c r="A218">
        <v>2008</v>
      </c>
      <c r="B218">
        <v>8021</v>
      </c>
      <c r="C218" s="9">
        <v>8</v>
      </c>
      <c r="D218">
        <v>21</v>
      </c>
      <c r="E218">
        <f>VLOOKUP(C218,Table1[#All],4, FALSE)*H218</f>
        <v>35820200.953943901</v>
      </c>
      <c r="F218">
        <f>VLOOKUP(C218,Table1[#All],5, FALSE) * H218</f>
        <v>36409057.76882422</v>
      </c>
      <c r="G218">
        <v>36979432.200000003</v>
      </c>
      <c r="H218">
        <f>G218/ VLOOKUP(C218,Table1[#All],3, FALSE)</f>
        <v>1.4731080826992792E-3</v>
      </c>
    </row>
    <row r="219" spans="1:8">
      <c r="A219">
        <v>2008</v>
      </c>
      <c r="B219">
        <v>8023</v>
      </c>
      <c r="C219" s="9">
        <v>8</v>
      </c>
      <c r="D219">
        <v>23</v>
      </c>
      <c r="E219">
        <f>VLOOKUP(C219,Table1[#All],4, FALSE)*H219</f>
        <v>40446950.764155887</v>
      </c>
      <c r="F219">
        <f>VLOOKUP(C219,Table1[#All],5, FALSE) * H219</f>
        <v>41111867.82113234</v>
      </c>
      <c r="G219">
        <v>41755915.200000003</v>
      </c>
      <c r="H219">
        <f>G219/ VLOOKUP(C219,Table1[#All],3, FALSE)</f>
        <v>1.6633834681113813E-3</v>
      </c>
    </row>
    <row r="220" spans="1:8">
      <c r="A220">
        <v>2008</v>
      </c>
      <c r="B220">
        <v>8029</v>
      </c>
      <c r="C220" s="9">
        <v>8</v>
      </c>
      <c r="D220">
        <v>29</v>
      </c>
      <c r="E220">
        <f>VLOOKUP(C220,Table1[#All],4, FALSE)*H220</f>
        <v>111622851.87886797</v>
      </c>
      <c r="F220">
        <f>VLOOKUP(C220,Table1[#All],5, FALSE) * H220</f>
        <v>113457846.52643457</v>
      </c>
      <c r="G220">
        <v>115235246.40000001</v>
      </c>
      <c r="H220">
        <f>G220/ VLOOKUP(C220,Table1[#All],3, FALSE)</f>
        <v>4.5904970083256984E-3</v>
      </c>
    </row>
    <row r="221" spans="1:8">
      <c r="A221">
        <v>2008</v>
      </c>
      <c r="B221">
        <v>8031</v>
      </c>
      <c r="C221" s="9">
        <v>8</v>
      </c>
      <c r="D221">
        <v>31</v>
      </c>
      <c r="E221">
        <f>VLOOKUP(C221,Table1[#All],4, FALSE)*H221</f>
        <v>3116626576.0685215</v>
      </c>
      <c r="F221">
        <f>VLOOKUP(C221,Table1[#All],5, FALSE) * H221</f>
        <v>3167861542.6482658</v>
      </c>
      <c r="G221">
        <v>3217488403</v>
      </c>
      <c r="H221">
        <f>G221/ VLOOKUP(C221,Table1[#All],3, FALSE)</f>
        <v>0.12817146966498028</v>
      </c>
    </row>
    <row r="222" spans="1:8">
      <c r="A222">
        <v>2008</v>
      </c>
      <c r="B222">
        <v>8033</v>
      </c>
      <c r="C222" s="9">
        <v>8</v>
      </c>
      <c r="D222">
        <v>33</v>
      </c>
      <c r="E222">
        <f>VLOOKUP(C222,Table1[#All],4, FALSE)*H222</f>
        <v>24653569.269549444</v>
      </c>
      <c r="F222">
        <f>VLOOKUP(C222,Table1[#All],5, FALSE) * H222</f>
        <v>25058855.166581791</v>
      </c>
      <c r="G222">
        <v>25451420.399999999</v>
      </c>
      <c r="H222">
        <f>G222/ VLOOKUP(C222,Table1[#All],3, FALSE)</f>
        <v>1.013879631916504E-3</v>
      </c>
    </row>
    <row r="223" spans="1:8">
      <c r="A223">
        <v>2008</v>
      </c>
      <c r="B223">
        <v>8035</v>
      </c>
      <c r="C223" s="9">
        <v>8</v>
      </c>
      <c r="D223">
        <v>35</v>
      </c>
      <c r="E223">
        <f>VLOOKUP(C223,Table1[#All],4, FALSE)*H223</f>
        <v>1339071621.9094472</v>
      </c>
      <c r="F223">
        <f>VLOOKUP(C223,Table1[#All],5, FALSE) * H223</f>
        <v>1361084939.2324867</v>
      </c>
      <c r="G223">
        <v>1382407327</v>
      </c>
      <c r="H223">
        <f>G223/ VLOOKUP(C223,Table1[#All],3, FALSE)</f>
        <v>5.5069407122654665E-2</v>
      </c>
    </row>
    <row r="224" spans="1:8">
      <c r="A224">
        <v>2008</v>
      </c>
      <c r="B224">
        <v>8037</v>
      </c>
      <c r="C224" s="9">
        <v>8</v>
      </c>
      <c r="D224">
        <v>37</v>
      </c>
      <c r="E224">
        <f>VLOOKUP(C224,Table1[#All],4, FALSE)*H224</f>
        <v>529523423.70838702</v>
      </c>
      <c r="F224">
        <f>VLOOKUP(C224,Table1[#All],5, FALSE) * H224</f>
        <v>538228385.38881862</v>
      </c>
      <c r="G224">
        <v>546660125.39999998</v>
      </c>
      <c r="H224">
        <f>G224/ VLOOKUP(C224,Table1[#All],3, FALSE)</f>
        <v>2.1776685073497191E-2</v>
      </c>
    </row>
    <row r="225" spans="1:8">
      <c r="A225">
        <v>2008</v>
      </c>
      <c r="B225">
        <v>8039</v>
      </c>
      <c r="C225" s="9">
        <v>8</v>
      </c>
      <c r="D225">
        <v>39</v>
      </c>
      <c r="E225">
        <f>VLOOKUP(C225,Table1[#All],4, FALSE)*H225</f>
        <v>120711425.7101106</v>
      </c>
      <c r="F225">
        <f>VLOOKUP(C225,Table1[#All],5, FALSE) * H225</f>
        <v>122695829.58754031</v>
      </c>
      <c r="G225">
        <v>124617949.2</v>
      </c>
      <c r="H225">
        <f>G225/ VLOOKUP(C225,Table1[#All],3, FALSE)</f>
        <v>4.9642651953949726E-3</v>
      </c>
    </row>
    <row r="226" spans="1:8">
      <c r="A226">
        <v>2008</v>
      </c>
      <c r="B226">
        <v>8041</v>
      </c>
      <c r="C226" s="9">
        <v>8</v>
      </c>
      <c r="D226">
        <v>41</v>
      </c>
      <c r="E226">
        <f>VLOOKUP(C226,Table1[#All],4, FALSE)*H226</f>
        <v>2345025728.3453703</v>
      </c>
      <c r="F226">
        <f>VLOOKUP(C226,Table1[#All],5, FALSE) * H226</f>
        <v>2383576164.8150411</v>
      </c>
      <c r="G226">
        <v>2420916623</v>
      </c>
      <c r="H226">
        <f>G226/ VLOOKUP(C226,Table1[#All],3, FALSE)</f>
        <v>9.6439334860375259E-2</v>
      </c>
    </row>
    <row r="227" spans="1:8">
      <c r="A227">
        <v>2008</v>
      </c>
      <c r="B227">
        <v>8043</v>
      </c>
      <c r="C227" s="9">
        <v>8</v>
      </c>
      <c r="D227">
        <v>43</v>
      </c>
      <c r="E227">
        <f>VLOOKUP(C227,Table1[#All],4, FALSE)*H227</f>
        <v>122879001.53782879</v>
      </c>
      <c r="F227">
        <f>VLOOKUP(C227,Table1[#All],5, FALSE) * H227</f>
        <v>124899038.710548</v>
      </c>
      <c r="G227">
        <v>126855673.2</v>
      </c>
      <c r="H227">
        <f>G227/ VLOOKUP(C227,Table1[#All],3, FALSE)</f>
        <v>5.053406891606581E-3</v>
      </c>
    </row>
    <row r="228" spans="1:8">
      <c r="A228">
        <v>2008</v>
      </c>
      <c r="B228">
        <v>8045</v>
      </c>
      <c r="C228" s="9">
        <v>8</v>
      </c>
      <c r="D228">
        <v>45</v>
      </c>
      <c r="E228">
        <f>VLOOKUP(C228,Table1[#All],4, FALSE)*H228</f>
        <v>670762047.76616371</v>
      </c>
      <c r="F228">
        <f>VLOOKUP(C228,Table1[#All],5, FALSE) * H228</f>
        <v>681788864.82668304</v>
      </c>
      <c r="G228">
        <v>692469584.39999998</v>
      </c>
      <c r="H228">
        <f>G228/ VLOOKUP(C228,Table1[#All],3, FALSE)</f>
        <v>2.7585132629566186E-2</v>
      </c>
    </row>
    <row r="229" spans="1:8">
      <c r="A229">
        <v>2008</v>
      </c>
      <c r="B229">
        <v>8049</v>
      </c>
      <c r="C229" s="9">
        <v>8</v>
      </c>
      <c r="D229">
        <v>49</v>
      </c>
      <c r="E229">
        <f>VLOOKUP(C229,Table1[#All],4, FALSE)*H229</f>
        <v>210999573.93172893</v>
      </c>
      <c r="F229">
        <f>VLOOKUP(C229,Table1[#All],5, FALSE) * H229</f>
        <v>214468246.18195707</v>
      </c>
      <c r="G229">
        <v>217828047.59999999</v>
      </c>
      <c r="H229">
        <f>G229/ VLOOKUP(C229,Table1[#All],3, FALSE)</f>
        <v>8.6773711349241132E-3</v>
      </c>
    </row>
    <row r="230" spans="1:8">
      <c r="A230">
        <v>2008</v>
      </c>
      <c r="B230">
        <v>8051</v>
      </c>
      <c r="C230" s="9">
        <v>8</v>
      </c>
      <c r="D230">
        <v>51</v>
      </c>
      <c r="E230">
        <f>VLOOKUP(C230,Table1[#All],4, FALSE)*H230</f>
        <v>72902587.622942135</v>
      </c>
      <c r="F230">
        <f>VLOOKUP(C230,Table1[#All],5, FALSE) * H230</f>
        <v>74101050.624290869</v>
      </c>
      <c r="G230">
        <v>75261897.599999994</v>
      </c>
      <c r="H230">
        <f>G230/ VLOOKUP(C230,Table1[#All],3, FALSE)</f>
        <v>2.9981236346253433E-3</v>
      </c>
    </row>
    <row r="231" spans="1:8">
      <c r="A231">
        <v>2008</v>
      </c>
      <c r="B231">
        <v>8055</v>
      </c>
      <c r="C231" s="9">
        <v>8</v>
      </c>
      <c r="D231">
        <v>55</v>
      </c>
      <c r="E231">
        <f>VLOOKUP(C231,Table1[#All],4, FALSE)*H231</f>
        <v>153270477.98743555</v>
      </c>
      <c r="F231">
        <f>VLOOKUP(C231,Table1[#All],5, FALSE) * H231</f>
        <v>155790127.87993363</v>
      </c>
      <c r="G231">
        <v>158230693.80000001</v>
      </c>
      <c r="H231">
        <f>G231/ VLOOKUP(C231,Table1[#All],3, FALSE)</f>
        <v>6.3032583276899177E-3</v>
      </c>
    </row>
    <row r="232" spans="1:8">
      <c r="A232">
        <v>2008</v>
      </c>
      <c r="B232">
        <v>8057</v>
      </c>
      <c r="C232" s="9">
        <v>8</v>
      </c>
      <c r="D232">
        <v>57</v>
      </c>
      <c r="E232">
        <f>VLOOKUP(C232,Table1[#All],4, FALSE)*H232</f>
        <v>2990219.4244857999</v>
      </c>
      <c r="F232">
        <f>VLOOKUP(C232,Table1[#All],5, FALSE) * H232</f>
        <v>3039376.3537939275</v>
      </c>
      <c r="G232">
        <v>3086990.4</v>
      </c>
      <c r="H232">
        <f>G232/ VLOOKUP(C232,Table1[#All],3, FALSE)</f>
        <v>1.2297296737441739E-4</v>
      </c>
    </row>
    <row r="233" spans="1:8">
      <c r="A233">
        <v>2008</v>
      </c>
      <c r="B233">
        <v>8059</v>
      </c>
      <c r="C233" s="9">
        <v>8</v>
      </c>
      <c r="D233">
        <v>59</v>
      </c>
      <c r="E233">
        <f>VLOOKUP(C233,Table1[#All],4, FALSE)*H233</f>
        <v>1991549632.4273243</v>
      </c>
      <c r="F233">
        <f>VLOOKUP(C233,Table1[#All],5, FALSE) * H233</f>
        <v>2024289191.1677978</v>
      </c>
      <c r="G233">
        <v>2056001157</v>
      </c>
      <c r="H233">
        <f>G233/ VLOOKUP(C233,Table1[#All],3, FALSE)</f>
        <v>8.190260753694778E-2</v>
      </c>
    </row>
    <row r="234" spans="1:8">
      <c r="A234">
        <v>2008</v>
      </c>
      <c r="B234">
        <v>8061</v>
      </c>
      <c r="C234" s="9">
        <v>8</v>
      </c>
      <c r="D234">
        <v>61</v>
      </c>
      <c r="E234">
        <f>VLOOKUP(C234,Table1[#All],4, FALSE)*H234</f>
        <v>27016879.250765041</v>
      </c>
      <c r="F234">
        <f>VLOOKUP(C234,Table1[#All],5, FALSE) * H234</f>
        <v>27461016.163454801</v>
      </c>
      <c r="G234">
        <v>27891213</v>
      </c>
      <c r="H234">
        <f>G234/ VLOOKUP(C234,Table1[#All],3, FALSE)</f>
        <v>1.1110709078596185E-3</v>
      </c>
    </row>
    <row r="235" spans="1:8">
      <c r="A235">
        <v>2008</v>
      </c>
      <c r="B235">
        <v>8063</v>
      </c>
      <c r="C235" s="9">
        <v>8</v>
      </c>
      <c r="D235">
        <v>63</v>
      </c>
      <c r="E235">
        <f>VLOOKUP(C235,Table1[#All],4, FALSE)*H235</f>
        <v>227056829.5984928</v>
      </c>
      <c r="F235">
        <f>VLOOKUP(C235,Table1[#All],5, FALSE) * H235</f>
        <v>230789470.89902881</v>
      </c>
      <c r="G235">
        <v>234404956.19999999</v>
      </c>
      <c r="H235">
        <f>G235/ VLOOKUP(C235,Table1[#All],3, FALSE)</f>
        <v>9.3377268135282632E-3</v>
      </c>
    </row>
    <row r="236" spans="1:8">
      <c r="A236">
        <v>2008</v>
      </c>
      <c r="B236">
        <v>8065</v>
      </c>
      <c r="C236" s="9">
        <v>8</v>
      </c>
      <c r="D236">
        <v>65</v>
      </c>
      <c r="E236">
        <f>VLOOKUP(C236,Table1[#All],4, FALSE)*H236</f>
        <v>15919982.95487437</v>
      </c>
      <c r="F236">
        <f>VLOOKUP(C236,Table1[#All],5, FALSE) * H236</f>
        <v>16181695.346376855</v>
      </c>
      <c r="G236">
        <v>16435193.4</v>
      </c>
      <c r="H236">
        <f>G236/ VLOOKUP(C236,Table1[#All],3, FALSE)</f>
        <v>6.5471032944269608E-4</v>
      </c>
    </row>
    <row r="237" spans="1:8">
      <c r="A237">
        <v>2008</v>
      </c>
      <c r="B237">
        <v>8067</v>
      </c>
      <c r="C237" s="9">
        <v>8</v>
      </c>
      <c r="D237">
        <v>67</v>
      </c>
      <c r="E237">
        <f>VLOOKUP(C237,Table1[#All],4, FALSE)*H237</f>
        <v>325113932.62192416</v>
      </c>
      <c r="F237">
        <f>VLOOKUP(C237,Table1[#All],5, FALSE) * H237</f>
        <v>330458557.99359953</v>
      </c>
      <c r="G237">
        <v>335635432.19999999</v>
      </c>
      <c r="H237">
        <f>G237/ VLOOKUP(C237,Table1[#All],3, FALSE)</f>
        <v>1.3370331522128829E-2</v>
      </c>
    </row>
    <row r="238" spans="1:8">
      <c r="A238">
        <v>2008</v>
      </c>
      <c r="B238">
        <v>8069</v>
      </c>
      <c r="C238" s="9">
        <v>8</v>
      </c>
      <c r="D238">
        <v>69</v>
      </c>
      <c r="E238">
        <f>VLOOKUP(C238,Table1[#All],4, FALSE)*H238</f>
        <v>1172649836.8930502</v>
      </c>
      <c r="F238">
        <f>VLOOKUP(C238,Table1[#All],5, FALSE) * H238</f>
        <v>1191927306.8550587</v>
      </c>
      <c r="G238">
        <v>1210599717</v>
      </c>
      <c r="H238">
        <f>G238/ VLOOKUP(C238,Table1[#All],3, FALSE)</f>
        <v>4.8225300442178223E-2</v>
      </c>
    </row>
    <row r="239" spans="1:8">
      <c r="A239">
        <v>2008</v>
      </c>
      <c r="B239">
        <v>8071</v>
      </c>
      <c r="C239" s="9">
        <v>8</v>
      </c>
      <c r="D239">
        <v>71</v>
      </c>
      <c r="E239">
        <f>VLOOKUP(C239,Table1[#All],4, FALSE)*H239</f>
        <v>147325420.89633214</v>
      </c>
      <c r="F239">
        <f>VLOOKUP(C239,Table1[#All],5, FALSE) * H239</f>
        <v>149747338.57935855</v>
      </c>
      <c r="G239">
        <v>152093239.80000001</v>
      </c>
      <c r="H239">
        <f>G239/ VLOOKUP(C239,Table1[#All],3, FALSE)</f>
        <v>6.0587674700235033E-3</v>
      </c>
    </row>
    <row r="240" spans="1:8">
      <c r="A240">
        <v>2008</v>
      </c>
      <c r="B240">
        <v>8073</v>
      </c>
      <c r="C240" s="9">
        <v>8</v>
      </c>
      <c r="D240">
        <v>73</v>
      </c>
      <c r="E240">
        <f>VLOOKUP(C240,Table1[#All],4, FALSE)*H240</f>
        <v>145548972.99129605</v>
      </c>
      <c r="F240">
        <f>VLOOKUP(C240,Table1[#All],5, FALSE) * H240</f>
        <v>147941687.22410995</v>
      </c>
      <c r="G240">
        <v>150259301.59999999</v>
      </c>
      <c r="H240">
        <f>G240/ VLOOKUP(C240,Table1[#All],3, FALSE)</f>
        <v>5.985710934948014E-3</v>
      </c>
    </row>
    <row r="241" spans="1:8">
      <c r="A241">
        <v>2008</v>
      </c>
      <c r="B241">
        <v>8075</v>
      </c>
      <c r="C241" s="9">
        <v>8</v>
      </c>
      <c r="D241">
        <v>75</v>
      </c>
      <c r="E241">
        <f>VLOOKUP(C241,Table1[#All],4, FALSE)*H241</f>
        <v>143876692.17875051</v>
      </c>
      <c r="F241">
        <f>VLOOKUP(C241,Table1[#All],5, FALSE) * H241</f>
        <v>146241915.38899514</v>
      </c>
      <c r="G241">
        <v>148532901.59999999</v>
      </c>
      <c r="H241">
        <f>G241/ VLOOKUP(C241,Table1[#All],3, FALSE)</f>
        <v>5.9169382782934309E-3</v>
      </c>
    </row>
    <row r="242" spans="1:8">
      <c r="A242">
        <v>2008</v>
      </c>
      <c r="B242">
        <v>8077</v>
      </c>
      <c r="C242" s="9">
        <v>8</v>
      </c>
      <c r="D242">
        <v>77</v>
      </c>
      <c r="E242">
        <f>VLOOKUP(C242,Table1[#All],4, FALSE)*H242</f>
        <v>750899424.9145658</v>
      </c>
      <c r="F242">
        <f>VLOOKUP(C242,Table1[#All],5, FALSE) * H242</f>
        <v>763243639.4045732</v>
      </c>
      <c r="G242">
        <v>775200407.39999998</v>
      </c>
      <c r="H242">
        <f>G242/ VLOOKUP(C242,Table1[#All],3, FALSE)</f>
        <v>3.0880787451698997E-2</v>
      </c>
    </row>
    <row r="243" spans="1:8">
      <c r="A243">
        <v>2008</v>
      </c>
      <c r="B243">
        <v>8079</v>
      </c>
      <c r="C243" s="9">
        <v>8</v>
      </c>
      <c r="D243">
        <v>79</v>
      </c>
      <c r="E243">
        <f>VLOOKUP(C243,Table1[#All],4, FALSE)*H243</f>
        <v>23977522.435091514</v>
      </c>
      <c r="F243">
        <f>VLOOKUP(C243,Table1[#All],5, FALSE) * H243</f>
        <v>24371694.637196224</v>
      </c>
      <c r="G243">
        <v>24753495</v>
      </c>
      <c r="H243">
        <f>G243/ VLOOKUP(C243,Table1[#All],3, FALSE)</f>
        <v>9.8607716209218031E-4</v>
      </c>
    </row>
    <row r="244" spans="1:8">
      <c r="A244">
        <v>2008</v>
      </c>
      <c r="B244">
        <v>8081</v>
      </c>
      <c r="C244" s="9">
        <v>8</v>
      </c>
      <c r="D244">
        <v>81</v>
      </c>
      <c r="E244">
        <f>VLOOKUP(C244,Table1[#All],4, FALSE)*H244</f>
        <v>65921940.513592735</v>
      </c>
      <c r="F244">
        <f>VLOOKUP(C244,Table1[#All],5, FALSE) * H244</f>
        <v>67005646.994510442</v>
      </c>
      <c r="G244">
        <v>68055339.299999997</v>
      </c>
      <c r="H244">
        <f>G244/ VLOOKUP(C244,Table1[#All],3, FALSE)</f>
        <v>2.7110440704298292E-3</v>
      </c>
    </row>
    <row r="245" spans="1:8">
      <c r="A245">
        <v>2008</v>
      </c>
      <c r="B245">
        <v>8083</v>
      </c>
      <c r="C245" s="9">
        <v>8</v>
      </c>
      <c r="D245">
        <v>83</v>
      </c>
      <c r="E245">
        <f>VLOOKUP(C245,Table1[#All],4, FALSE)*H245</f>
        <v>184093413.34812063</v>
      </c>
      <c r="F245">
        <f>VLOOKUP(C245,Table1[#All],5, FALSE) * H245</f>
        <v>187119768.81619859</v>
      </c>
      <c r="G245">
        <v>190051136.40000001</v>
      </c>
      <c r="H245">
        <f>G245/ VLOOKUP(C245,Table1[#All],3, FALSE)</f>
        <v>7.5708535394175998E-3</v>
      </c>
    </row>
    <row r="246" spans="1:8">
      <c r="A246">
        <v>2008</v>
      </c>
      <c r="B246">
        <v>8085</v>
      </c>
      <c r="C246" s="9">
        <v>8</v>
      </c>
      <c r="D246">
        <v>85</v>
      </c>
      <c r="E246">
        <f>VLOOKUP(C246,Table1[#All],4, FALSE)*H246</f>
        <v>176478394.00989854</v>
      </c>
      <c r="F246">
        <f>VLOOKUP(C246,Table1[#All],5, FALSE) * H246</f>
        <v>179379564.36138481</v>
      </c>
      <c r="G246">
        <v>182189676</v>
      </c>
      <c r="H246">
        <f>G246/ VLOOKUP(C246,Table1[#All],3, FALSE)</f>
        <v>7.2576853762498506E-3</v>
      </c>
    </row>
    <row r="247" spans="1:8">
      <c r="A247">
        <v>2008</v>
      </c>
      <c r="B247">
        <v>8087</v>
      </c>
      <c r="C247" s="9">
        <v>8</v>
      </c>
      <c r="D247">
        <v>87</v>
      </c>
      <c r="E247">
        <f>VLOOKUP(C247,Table1[#All],4, FALSE)*H247</f>
        <v>214844064.31256434</v>
      </c>
      <c r="F247">
        <f>VLOOKUP(C247,Table1[#All],5, FALSE) * H247</f>
        <v>218375937.05581617</v>
      </c>
      <c r="G247">
        <v>221796955.30000001</v>
      </c>
      <c r="H247">
        <f>G247/ VLOOKUP(C247,Table1[#All],3, FALSE)</f>
        <v>8.8354760506712347E-3</v>
      </c>
    </row>
    <row r="248" spans="1:8">
      <c r="A248">
        <v>2008</v>
      </c>
      <c r="B248">
        <v>8089</v>
      </c>
      <c r="C248" s="9">
        <v>8</v>
      </c>
      <c r="D248">
        <v>89</v>
      </c>
      <c r="E248">
        <f>VLOOKUP(C248,Table1[#All],4, FALSE)*H248</f>
        <v>89132898.374557853</v>
      </c>
      <c r="F248">
        <f>VLOOKUP(C248,Table1[#All],5, FALSE) * H248</f>
        <v>90598175.319971353</v>
      </c>
      <c r="G248">
        <v>92017461.780000001</v>
      </c>
      <c r="H248">
        <f>G248/ VLOOKUP(C248,Table1[#All],3, FALSE)</f>
        <v>3.6655962147950443E-3</v>
      </c>
    </row>
    <row r="249" spans="1:8">
      <c r="A249">
        <v>2008</v>
      </c>
      <c r="B249">
        <v>8091</v>
      </c>
      <c r="C249" s="9">
        <v>8</v>
      </c>
      <c r="D249">
        <v>91</v>
      </c>
      <c r="E249">
        <f>VLOOKUP(C249,Table1[#All],4, FALSE)*H249</f>
        <v>62440577.619540468</v>
      </c>
      <c r="F249">
        <f>VLOOKUP(C249,Table1[#All],5, FALSE) * H249</f>
        <v>63467053.146676816</v>
      </c>
      <c r="G249">
        <v>64461310.799999997</v>
      </c>
      <c r="H249">
        <f>G249/ VLOOKUP(C249,Table1[#All],3, FALSE)</f>
        <v>2.5678727960801498E-3</v>
      </c>
    </row>
    <row r="250" spans="1:8">
      <c r="A250">
        <v>2008</v>
      </c>
      <c r="B250">
        <v>8093</v>
      </c>
      <c r="C250" s="9">
        <v>8</v>
      </c>
      <c r="D250">
        <v>93</v>
      </c>
      <c r="E250">
        <f>VLOOKUP(C250,Table1[#All],4, FALSE)*H250</f>
        <v>114022075.40789968</v>
      </c>
      <c r="F250">
        <f>VLOOKUP(C250,Table1[#All],5, FALSE) * H250</f>
        <v>115896511.46248989</v>
      </c>
      <c r="G250">
        <v>117712114.8</v>
      </c>
      <c r="H250">
        <f>G250/ VLOOKUP(C250,Table1[#All],3, FALSE)</f>
        <v>4.6891652312472613E-3</v>
      </c>
    </row>
    <row r="251" spans="1:8">
      <c r="A251">
        <v>2008</v>
      </c>
      <c r="B251">
        <v>8095</v>
      </c>
      <c r="C251" s="9">
        <v>8</v>
      </c>
      <c r="D251">
        <v>95</v>
      </c>
      <c r="E251">
        <f>VLOOKUP(C251,Table1[#All],4, FALSE)*H251</f>
        <v>7736827.5984261027</v>
      </c>
      <c r="F251">
        <f>VLOOKUP(C251,Table1[#All],5, FALSE) * H251</f>
        <v>7864015.1500187097</v>
      </c>
      <c r="G251">
        <v>7987210.6799999997</v>
      </c>
      <c r="H251">
        <f>G251/ VLOOKUP(C251,Table1[#All],3, FALSE)</f>
        <v>3.1817753575269888E-4</v>
      </c>
    </row>
    <row r="252" spans="1:8">
      <c r="A252">
        <v>2008</v>
      </c>
      <c r="B252">
        <v>8097</v>
      </c>
      <c r="C252" s="9">
        <v>8</v>
      </c>
      <c r="D252">
        <v>97</v>
      </c>
      <c r="E252">
        <f>VLOOKUP(C252,Table1[#All],4, FALSE)*H252</f>
        <v>138356038.91874975</v>
      </c>
      <c r="F252">
        <f>VLOOKUP(C252,Table1[#All],5, FALSE) * H252</f>
        <v>140630506.79518363</v>
      </c>
      <c r="G252">
        <v>142833586.19999999</v>
      </c>
      <c r="H252">
        <f>G252/ VLOOKUP(C252,Table1[#All],3, FALSE)</f>
        <v>5.6899010556507182E-3</v>
      </c>
    </row>
    <row r="253" spans="1:8">
      <c r="A253">
        <v>2008</v>
      </c>
      <c r="B253">
        <v>8099</v>
      </c>
      <c r="C253" s="9">
        <v>8</v>
      </c>
      <c r="D253">
        <v>99</v>
      </c>
      <c r="E253">
        <f>VLOOKUP(C253,Table1[#All],4, FALSE)*H253</f>
        <v>99407069.532555535</v>
      </c>
      <c r="F253">
        <f>VLOOKUP(C253,Table1[#All],5, FALSE) * H253</f>
        <v>101041246.02466373</v>
      </c>
      <c r="G253">
        <v>102624130.8</v>
      </c>
      <c r="H253">
        <f>G253/ VLOOKUP(C253,Table1[#All],3, FALSE)</f>
        <v>4.0881221686650997E-3</v>
      </c>
    </row>
    <row r="254" spans="1:8">
      <c r="A254">
        <v>2008</v>
      </c>
      <c r="B254">
        <v>8101</v>
      </c>
      <c r="C254" s="9">
        <v>8</v>
      </c>
      <c r="D254">
        <v>101</v>
      </c>
      <c r="E254">
        <f>VLOOKUP(C254,Table1[#All],4, FALSE)*H254</f>
        <v>730087821.71874022</v>
      </c>
      <c r="F254">
        <f>VLOOKUP(C254,Table1[#All],5, FALSE) * H254</f>
        <v>742089909.30705309</v>
      </c>
      <c r="G254">
        <v>753715288.70000005</v>
      </c>
      <c r="H254">
        <f>G254/ VLOOKUP(C254,Table1[#All],3, FALSE)</f>
        <v>3.0024908923236268E-2</v>
      </c>
    </row>
    <row r="255" spans="1:8">
      <c r="A255">
        <v>2008</v>
      </c>
      <c r="B255">
        <v>8105</v>
      </c>
      <c r="C255" s="9">
        <v>8</v>
      </c>
      <c r="D255">
        <v>105</v>
      </c>
      <c r="E255">
        <f>VLOOKUP(C255,Table1[#All],4, FALSE)*H255</f>
        <v>93054980.415314898</v>
      </c>
      <c r="F255">
        <f>VLOOKUP(C255,Table1[#All],5, FALSE) * H255</f>
        <v>94584733.401529759</v>
      </c>
      <c r="G255">
        <v>96066472.200000003</v>
      </c>
      <c r="H255">
        <f>G255/ VLOOKUP(C255,Table1[#All],3, FALSE)</f>
        <v>3.8268920925785765E-3</v>
      </c>
    </row>
    <row r="256" spans="1:8">
      <c r="A256">
        <v>2008</v>
      </c>
      <c r="B256">
        <v>8107</v>
      </c>
      <c r="C256" s="9">
        <v>8</v>
      </c>
      <c r="D256">
        <v>107</v>
      </c>
      <c r="E256">
        <f>VLOOKUP(C256,Table1[#All],4, FALSE)*H256</f>
        <v>140310047.90338364</v>
      </c>
      <c r="F256">
        <f>VLOOKUP(C256,Table1[#All],5, FALSE) * H256</f>
        <v>142616638.19890776</v>
      </c>
      <c r="G256">
        <v>144850831.80000001</v>
      </c>
      <c r="H256">
        <f>G256/ VLOOKUP(C256,Table1[#All],3, FALSE)</f>
        <v>5.7702598016173374E-3</v>
      </c>
    </row>
    <row r="257" spans="1:8">
      <c r="A257">
        <v>2008</v>
      </c>
      <c r="B257">
        <v>8109</v>
      </c>
      <c r="C257" s="9">
        <v>8</v>
      </c>
      <c r="D257">
        <v>109</v>
      </c>
      <c r="E257">
        <f>VLOOKUP(C257,Table1[#All],4, FALSE)*H257</f>
        <v>65124911.465983212</v>
      </c>
      <c r="F257">
        <f>VLOOKUP(C257,Table1[#All],5, FALSE) * H257</f>
        <v>66195515.396556608</v>
      </c>
      <c r="G257">
        <v>67232516.400000006</v>
      </c>
      <c r="H257">
        <f>G257/ VLOOKUP(C257,Table1[#All],3, FALSE)</f>
        <v>2.6782661992590527E-3</v>
      </c>
    </row>
    <row r="258" spans="1:8">
      <c r="A258">
        <v>2008</v>
      </c>
      <c r="B258">
        <v>8111</v>
      </c>
      <c r="C258" s="9">
        <v>8</v>
      </c>
      <c r="D258">
        <v>111</v>
      </c>
      <c r="E258">
        <f>VLOOKUP(C258,Table1[#All],4, FALSE)*H258</f>
        <v>20955360.161067374</v>
      </c>
      <c r="F258">
        <f>VLOOKUP(C258,Table1[#All],5, FALSE) * H258</f>
        <v>21299850.317752473</v>
      </c>
      <c r="G258">
        <v>21633528</v>
      </c>
      <c r="H258">
        <f>G258/ VLOOKUP(C258,Table1[#All],3, FALSE)</f>
        <v>8.6179054296299247E-4</v>
      </c>
    </row>
    <row r="259" spans="1:8">
      <c r="A259">
        <v>2008</v>
      </c>
      <c r="B259">
        <v>8115</v>
      </c>
      <c r="C259" s="9">
        <v>8</v>
      </c>
      <c r="D259">
        <v>115</v>
      </c>
      <c r="E259">
        <f>VLOOKUP(C259,Table1[#All],4, FALSE)*H259</f>
        <v>69824303.783080935</v>
      </c>
      <c r="F259">
        <f>VLOOKUP(C259,Table1[#All],5, FALSE) * H259</f>
        <v>70972162.143222645</v>
      </c>
      <c r="G259">
        <v>72083992.799999997</v>
      </c>
      <c r="H259">
        <f>G259/ VLOOKUP(C259,Table1[#All],3, FALSE)</f>
        <v>2.8715290124686293E-3</v>
      </c>
    </row>
    <row r="260" spans="1:8">
      <c r="A260">
        <v>2008</v>
      </c>
      <c r="B260">
        <v>8117</v>
      </c>
      <c r="C260" s="9">
        <v>8</v>
      </c>
      <c r="D260">
        <v>117</v>
      </c>
      <c r="E260">
        <f>VLOOKUP(C260,Table1[#All],4, FALSE)*H260</f>
        <v>326548099.20613551</v>
      </c>
      <c r="F260">
        <f>VLOOKUP(C260,Table1[#All],5, FALSE) * H260</f>
        <v>331916301.18386823</v>
      </c>
      <c r="G260">
        <v>337116012</v>
      </c>
      <c r="H260">
        <f>G260/ VLOOKUP(C260,Table1[#All],3, FALSE)</f>
        <v>1.3429311715731187E-2</v>
      </c>
    </row>
    <row r="261" spans="1:8">
      <c r="A261">
        <v>2008</v>
      </c>
      <c r="B261">
        <v>8119</v>
      </c>
      <c r="C261" s="9">
        <v>8</v>
      </c>
      <c r="D261">
        <v>119</v>
      </c>
      <c r="E261">
        <f>VLOOKUP(C261,Table1[#All],4, FALSE)*H261</f>
        <v>79103861.110952929</v>
      </c>
      <c r="F261">
        <f>VLOOKUP(C261,Table1[#All],5, FALSE) * H261</f>
        <v>80404268.324145898</v>
      </c>
      <c r="G261">
        <v>81663859.799999997</v>
      </c>
      <c r="H261">
        <f>G261/ VLOOKUP(C261,Table1[#All],3, FALSE)</f>
        <v>3.2531514081982232E-3</v>
      </c>
    </row>
    <row r="262" spans="1:8">
      <c r="A262">
        <v>2008</v>
      </c>
      <c r="B262">
        <v>8121</v>
      </c>
      <c r="C262" s="9">
        <v>8</v>
      </c>
      <c r="D262">
        <v>121</v>
      </c>
      <c r="E262">
        <f>VLOOKUP(C262,Table1[#All],4, FALSE)*H262</f>
        <v>83595943.98002021</v>
      </c>
      <c r="F262">
        <f>VLOOKUP(C262,Table1[#All],5, FALSE) * H262</f>
        <v>84970197.61338985</v>
      </c>
      <c r="G262">
        <v>86301317.700000003</v>
      </c>
      <c r="H262">
        <f>G262/ VLOOKUP(C262,Table1[#All],3, FALSE)</f>
        <v>3.4378886069394098E-3</v>
      </c>
    </row>
    <row r="263" spans="1:8">
      <c r="A263">
        <v>2008</v>
      </c>
      <c r="B263">
        <v>8123</v>
      </c>
      <c r="C263" s="9">
        <v>8</v>
      </c>
      <c r="D263">
        <v>123</v>
      </c>
      <c r="E263">
        <f>VLOOKUP(C263,Table1[#All],4, FALSE)*H263</f>
        <v>1135570244.2038805</v>
      </c>
      <c r="F263">
        <f>VLOOKUP(C263,Table1[#All],5, FALSE) * H263</f>
        <v>1154238153.9103205</v>
      </c>
      <c r="G263">
        <v>1172320136</v>
      </c>
      <c r="H263">
        <f>G263/ VLOOKUP(C263,Table1[#All],3, FALSE)</f>
        <v>4.6700399792853446E-2</v>
      </c>
    </row>
    <row r="264" spans="1:8">
      <c r="A264">
        <v>2008</v>
      </c>
      <c r="B264">
        <v>8125</v>
      </c>
      <c r="C264" s="9">
        <v>8</v>
      </c>
      <c r="D264">
        <v>125</v>
      </c>
      <c r="E264">
        <f>VLOOKUP(C264,Table1[#All],4, FALSE)*H264</f>
        <v>66106248.273742527</v>
      </c>
      <c r="F264">
        <f>VLOOKUP(C264,Table1[#All],5, FALSE) * H264</f>
        <v>67192984.633826435</v>
      </c>
      <c r="G264">
        <v>68245611.719999999</v>
      </c>
      <c r="H264">
        <f>G264/ VLOOKUP(C264,Table1[#All],3, FALSE)</f>
        <v>2.7186237389953392E-3</v>
      </c>
    </row>
    <row r="265" spans="1:8">
      <c r="A265">
        <v>2008</v>
      </c>
      <c r="B265">
        <v>9001</v>
      </c>
      <c r="C265" s="9">
        <v>9</v>
      </c>
      <c r="D265">
        <v>1</v>
      </c>
      <c r="E265">
        <f>VLOOKUP(C265,Table1[#All],4, FALSE)*H265</f>
        <v>3163201277.277729</v>
      </c>
      <c r="F265">
        <f>VLOOKUP(C265,Table1[#All],5, FALSE) * H265</f>
        <v>3087400245.6249361</v>
      </c>
      <c r="G265">
        <v>3181990458</v>
      </c>
      <c r="H265">
        <f>G265/ VLOOKUP(C265,Table1[#All],3, FALSE)</f>
        <v>0.21351341729853049</v>
      </c>
    </row>
    <row r="266" spans="1:8">
      <c r="A266">
        <v>2008</v>
      </c>
      <c r="B266">
        <v>9003</v>
      </c>
      <c r="C266" s="9">
        <v>9</v>
      </c>
      <c r="D266">
        <v>3</v>
      </c>
      <c r="E266">
        <f>VLOOKUP(C266,Table1[#All],4, FALSE)*H266</f>
        <v>3955973693.9851036</v>
      </c>
      <c r="F266">
        <f>VLOOKUP(C266,Table1[#All],5, FALSE) * H266</f>
        <v>3861175146.2766728</v>
      </c>
      <c r="G266">
        <v>3979471884</v>
      </c>
      <c r="H266">
        <f>G266/ VLOOKUP(C266,Table1[#All],3, FALSE)</f>
        <v>0.26702488653291284</v>
      </c>
    </row>
    <row r="267" spans="1:8">
      <c r="A267">
        <v>2008</v>
      </c>
      <c r="B267">
        <v>9005</v>
      </c>
      <c r="C267" s="9">
        <v>9</v>
      </c>
      <c r="D267">
        <v>5</v>
      </c>
      <c r="E267">
        <f>VLOOKUP(C267,Table1[#All],4, FALSE)*H267</f>
        <v>464353665.70354968</v>
      </c>
      <c r="F267">
        <f>VLOOKUP(C267,Table1[#All],5, FALSE) * H267</f>
        <v>453226176.86339045</v>
      </c>
      <c r="G267">
        <v>467111892</v>
      </c>
      <c r="H267">
        <f>G267/ VLOOKUP(C267,Table1[#All],3, FALSE)</f>
        <v>3.1343480641481583E-2</v>
      </c>
    </row>
    <row r="268" spans="1:8">
      <c r="A268">
        <v>2008</v>
      </c>
      <c r="B268">
        <v>9007</v>
      </c>
      <c r="C268" s="9">
        <v>9</v>
      </c>
      <c r="D268">
        <v>7</v>
      </c>
      <c r="E268">
        <f>VLOOKUP(C268,Table1[#All],4, FALSE)*H268</f>
        <v>797254183.34630609</v>
      </c>
      <c r="F268">
        <f>VLOOKUP(C268,Table1[#All],5, FALSE) * H268</f>
        <v>778149268.96059752</v>
      </c>
      <c r="G268">
        <v>801989814</v>
      </c>
      <c r="H268">
        <f>G268/ VLOOKUP(C268,Table1[#All],3, FALSE)</f>
        <v>5.3813984701066901E-2</v>
      </c>
    </row>
    <row r="269" spans="1:8">
      <c r="A269">
        <v>2008</v>
      </c>
      <c r="B269">
        <v>9009</v>
      </c>
      <c r="C269" s="9">
        <v>9</v>
      </c>
      <c r="D269">
        <v>9</v>
      </c>
      <c r="E269">
        <f>VLOOKUP(C269,Table1[#All],4, FALSE)*H269</f>
        <v>3564621013.8475475</v>
      </c>
      <c r="F269">
        <f>VLOOKUP(C269,Table1[#All],5, FALSE) * H269</f>
        <v>3479200603.7579918</v>
      </c>
      <c r="G269">
        <v>3585794598</v>
      </c>
      <c r="H269">
        <f>G269/ VLOOKUP(C269,Table1[#All],3, FALSE)</f>
        <v>0.24060891082332417</v>
      </c>
    </row>
    <row r="270" spans="1:8">
      <c r="A270">
        <v>2008</v>
      </c>
      <c r="B270">
        <v>9011</v>
      </c>
      <c r="C270" s="9">
        <v>9</v>
      </c>
      <c r="D270">
        <v>11</v>
      </c>
      <c r="E270">
        <f>VLOOKUP(C270,Table1[#All],4, FALSE)*H270</f>
        <v>1580462005.0379117</v>
      </c>
      <c r="F270">
        <f>VLOOKUP(C270,Table1[#All],5, FALSE) * H270</f>
        <v>1542588774.7346485</v>
      </c>
      <c r="G270">
        <v>1589849832</v>
      </c>
      <c r="H270">
        <f>G270/ VLOOKUP(C270,Table1[#All],3, FALSE)</f>
        <v>0.10667985184191102</v>
      </c>
    </row>
    <row r="271" spans="1:8">
      <c r="A271">
        <v>2008</v>
      </c>
      <c r="B271">
        <v>9013</v>
      </c>
      <c r="C271" s="9">
        <v>9</v>
      </c>
      <c r="D271">
        <v>13</v>
      </c>
      <c r="E271">
        <f>VLOOKUP(C271,Table1[#All],4, FALSE)*H271</f>
        <v>836453086.77044892</v>
      </c>
      <c r="F271">
        <f>VLOOKUP(C271,Table1[#All],5, FALSE) * H271</f>
        <v>816408833.70257926</v>
      </c>
      <c r="G271">
        <v>841421556</v>
      </c>
      <c r="H271">
        <f>G271/ VLOOKUP(C271,Table1[#All],3, FALSE)</f>
        <v>5.6459877608535193E-2</v>
      </c>
    </row>
    <row r="272" spans="1:8">
      <c r="A272">
        <v>2008</v>
      </c>
      <c r="B272">
        <v>9015</v>
      </c>
      <c r="C272" s="9">
        <v>9</v>
      </c>
      <c r="D272">
        <v>15</v>
      </c>
      <c r="E272">
        <f>VLOOKUP(C272,Table1[#All],4, FALSE)*H272</f>
        <v>452757030.85351944</v>
      </c>
      <c r="F272">
        <f>VLOOKUP(C272,Table1[#All],5, FALSE) * H272</f>
        <v>441907436.71821111</v>
      </c>
      <c r="G272">
        <v>455446374</v>
      </c>
      <c r="H272">
        <f>G272/ VLOOKUP(C272,Table1[#All],3, FALSE)</f>
        <v>3.0560717573642891E-2</v>
      </c>
    </row>
    <row r="273" spans="1:8">
      <c r="A273">
        <v>2008</v>
      </c>
      <c r="B273">
        <v>10001</v>
      </c>
      <c r="C273" s="9">
        <v>10</v>
      </c>
      <c r="D273">
        <v>1</v>
      </c>
      <c r="E273">
        <f>VLOOKUP(C273,Table1[#All],4, FALSE)*H273</f>
        <v>412015309.53910738</v>
      </c>
      <c r="F273">
        <f>VLOOKUP(C273,Table1[#All],5, FALSE) * H273</f>
        <v>413616578.6067012</v>
      </c>
      <c r="G273">
        <v>408519651.10000002</v>
      </c>
      <c r="H273">
        <f>G273/ VLOOKUP(C273,Table1[#All],3, FALSE)</f>
        <v>9.4477255111008338E-2</v>
      </c>
    </row>
    <row r="274" spans="1:8">
      <c r="A274">
        <v>2008</v>
      </c>
      <c r="B274">
        <v>10003</v>
      </c>
      <c r="C274" s="9">
        <v>10</v>
      </c>
      <c r="D274">
        <v>3</v>
      </c>
      <c r="E274">
        <f>VLOOKUP(C274,Table1[#All],4, FALSE)*H274</f>
        <v>3001697832.6896391</v>
      </c>
      <c r="F274">
        <f>VLOOKUP(C274,Table1[#All],5, FALSE) * H274</f>
        <v>3013363724.1710167</v>
      </c>
      <c r="G274">
        <v>2976230550</v>
      </c>
      <c r="H274">
        <f>G274/ VLOOKUP(C274,Table1[#All],3, FALSE)</f>
        <v>0.68830493755781685</v>
      </c>
    </row>
    <row r="275" spans="1:8">
      <c r="A275">
        <v>2008</v>
      </c>
      <c r="B275">
        <v>10005</v>
      </c>
      <c r="C275" s="9">
        <v>10</v>
      </c>
      <c r="D275">
        <v>5</v>
      </c>
      <c r="E275">
        <f>VLOOKUP(C275,Table1[#All],4, FALSE)*H275</f>
        <v>947512090.51172531</v>
      </c>
      <c r="F275">
        <f>VLOOKUP(C275,Table1[#All],5, FALSE) * H275</f>
        <v>951194530.86425686</v>
      </c>
      <c r="G275">
        <v>939473120.70000005</v>
      </c>
      <c r="H275">
        <f>G275/ VLOOKUP(C275,Table1[#All],3, FALSE)</f>
        <v>0.21726945437095282</v>
      </c>
    </row>
    <row r="276" spans="1:8">
      <c r="A276">
        <v>2008</v>
      </c>
      <c r="B276">
        <v>11001</v>
      </c>
      <c r="C276" s="9">
        <v>11</v>
      </c>
      <c r="D276">
        <v>1</v>
      </c>
      <c r="E276">
        <f>VLOOKUP(C276,Table1[#All],4, FALSE)*H276</f>
        <v>1484086542.3612456</v>
      </c>
      <c r="F276">
        <f>VLOOKUP(C276,Table1[#All],5, FALSE) * H276</f>
        <v>1473893960.0455427</v>
      </c>
      <c r="G276">
        <v>1445084268</v>
      </c>
      <c r="H276">
        <f>G276/ VLOOKUP(C276,Table1[#All],3, FALSE)</f>
        <v>1.0000583169550172</v>
      </c>
    </row>
    <row r="277" spans="1:8">
      <c r="A277">
        <v>2008</v>
      </c>
      <c r="B277">
        <v>12001</v>
      </c>
      <c r="C277" s="9">
        <v>12</v>
      </c>
      <c r="D277">
        <v>1</v>
      </c>
      <c r="E277">
        <f>VLOOKUP(C277,Table1[#All],4, FALSE)*H277</f>
        <v>1575832787.9563093</v>
      </c>
      <c r="F277">
        <f>VLOOKUP(C277,Table1[#All],5, FALSE) * H277</f>
        <v>1592313898.9356978</v>
      </c>
      <c r="G277">
        <v>1640321743</v>
      </c>
      <c r="H277">
        <f>G277/ VLOOKUP(C277,Table1[#All],3, FALSE)</f>
        <v>1.9524850533257154E-2</v>
      </c>
    </row>
    <row r="278" spans="1:8">
      <c r="A278">
        <v>2008</v>
      </c>
      <c r="B278">
        <v>12003</v>
      </c>
      <c r="C278" s="9">
        <v>12</v>
      </c>
      <c r="D278">
        <v>3</v>
      </c>
      <c r="E278">
        <f>VLOOKUP(C278,Table1[#All],4, FALSE)*H278</f>
        <v>194653483.46054223</v>
      </c>
      <c r="F278">
        <f>VLOOKUP(C278,Table1[#All],5, FALSE) * H278</f>
        <v>196689299.4988659</v>
      </c>
      <c r="G278">
        <v>202619430</v>
      </c>
      <c r="H278">
        <f>G278/ VLOOKUP(C278,Table1[#All],3, FALSE)</f>
        <v>2.41179152978146E-3</v>
      </c>
    </row>
    <row r="279" spans="1:8">
      <c r="A279">
        <v>2008</v>
      </c>
      <c r="B279">
        <v>12005</v>
      </c>
      <c r="C279" s="9">
        <v>12</v>
      </c>
      <c r="D279">
        <v>5</v>
      </c>
      <c r="E279">
        <f>VLOOKUP(C279,Table1[#All],4, FALSE)*H279</f>
        <v>752803769.72176766</v>
      </c>
      <c r="F279">
        <f>VLOOKUP(C279,Table1[#All],5, FALSE) * H279</f>
        <v>760677093.953444</v>
      </c>
      <c r="G279">
        <v>783611307.70000005</v>
      </c>
      <c r="H279">
        <f>G279/ VLOOKUP(C279,Table1[#All],3, FALSE)</f>
        <v>9.327373562110176E-3</v>
      </c>
    </row>
    <row r="280" spans="1:8">
      <c r="A280">
        <v>2008</v>
      </c>
      <c r="B280">
        <v>12007</v>
      </c>
      <c r="C280" s="9">
        <v>12</v>
      </c>
      <c r="D280">
        <v>7</v>
      </c>
      <c r="E280">
        <f>VLOOKUP(C280,Table1[#All],4, FALSE)*H280</f>
        <v>160147797.14012754</v>
      </c>
      <c r="F280">
        <f>VLOOKUP(C280,Table1[#All],5, FALSE) * H280</f>
        <v>161822729.68242735</v>
      </c>
      <c r="G280">
        <v>166701642.30000001</v>
      </c>
      <c r="H280">
        <f>G280/ VLOOKUP(C280,Table1[#All],3, FALSE)</f>
        <v>1.9842598950149978E-3</v>
      </c>
    </row>
    <row r="281" spans="1:8">
      <c r="A281">
        <v>2008</v>
      </c>
      <c r="B281">
        <v>12009</v>
      </c>
      <c r="C281" s="9">
        <v>12</v>
      </c>
      <c r="D281">
        <v>9</v>
      </c>
      <c r="E281">
        <f>VLOOKUP(C281,Table1[#All],4, FALSE)*H281</f>
        <v>3453491949.968823</v>
      </c>
      <c r="F281">
        <f>VLOOKUP(C281,Table1[#All],5, FALSE) * H281</f>
        <v>3489610873.5810652</v>
      </c>
      <c r="G281">
        <v>3594821721</v>
      </c>
      <c r="H281">
        <f>G281/ VLOOKUP(C281,Table1[#All],3, FALSE)</f>
        <v>4.2789383909441508E-2</v>
      </c>
    </row>
    <row r="282" spans="1:8">
      <c r="A282">
        <v>2008</v>
      </c>
      <c r="B282">
        <v>12011</v>
      </c>
      <c r="C282" s="9">
        <v>12</v>
      </c>
      <c r="D282">
        <v>11</v>
      </c>
      <c r="E282">
        <f>VLOOKUP(C282,Table1[#All],4, FALSE)*H282</f>
        <v>7723257565.1146441</v>
      </c>
      <c r="F282">
        <f>VLOOKUP(C282,Table1[#All],5, FALSE) * H282</f>
        <v>7804032547.0961609</v>
      </c>
      <c r="G282">
        <v>8039322070</v>
      </c>
      <c r="H282">
        <f>G282/ VLOOKUP(C282,Table1[#All],3, FALSE)</f>
        <v>9.5692544755511116E-2</v>
      </c>
    </row>
    <row r="283" spans="1:8">
      <c r="A283">
        <v>2008</v>
      </c>
      <c r="B283">
        <v>12013</v>
      </c>
      <c r="C283" s="9">
        <v>12</v>
      </c>
      <c r="D283">
        <v>13</v>
      </c>
      <c r="E283">
        <f>VLOOKUP(C283,Table1[#All],4, FALSE)*H283</f>
        <v>45980468.131383799</v>
      </c>
      <c r="F283">
        <f>VLOOKUP(C283,Table1[#All],5, FALSE) * H283</f>
        <v>46461362.553653285</v>
      </c>
      <c r="G283">
        <v>47862160.380000003</v>
      </c>
      <c r="H283">
        <f>G283/ VLOOKUP(C283,Table1[#All],3, FALSE)</f>
        <v>5.6970623696614778E-4</v>
      </c>
    </row>
    <row r="284" spans="1:8">
      <c r="A284">
        <v>2008</v>
      </c>
      <c r="B284">
        <v>12015</v>
      </c>
      <c r="C284" s="9">
        <v>12</v>
      </c>
      <c r="D284">
        <v>15</v>
      </c>
      <c r="E284">
        <f>VLOOKUP(C284,Table1[#All],4, FALSE)*H284</f>
        <v>642399722.4101218</v>
      </c>
      <c r="F284">
        <f>VLOOKUP(C284,Table1[#All],5, FALSE) * H284</f>
        <v>649118367.43330371</v>
      </c>
      <c r="G284">
        <v>668689115</v>
      </c>
      <c r="H284">
        <f>G284/ VLOOKUP(C284,Table1[#All],3, FALSE)</f>
        <v>7.9594476384326051E-3</v>
      </c>
    </row>
    <row r="285" spans="1:8">
      <c r="A285">
        <v>2008</v>
      </c>
      <c r="B285">
        <v>12017</v>
      </c>
      <c r="C285" s="9">
        <v>12</v>
      </c>
      <c r="D285">
        <v>17</v>
      </c>
      <c r="E285">
        <f>VLOOKUP(C285,Table1[#All],4, FALSE)*H285</f>
        <v>360644077.36526865</v>
      </c>
      <c r="F285">
        <f>VLOOKUP(C285,Table1[#All],5, FALSE) * H285</f>
        <v>364415933.81383556</v>
      </c>
      <c r="G285">
        <v>375402978.10000002</v>
      </c>
      <c r="H285">
        <f>G285/ VLOOKUP(C285,Table1[#All],3, FALSE)</f>
        <v>4.4684447233728514E-3</v>
      </c>
    </row>
    <row r="286" spans="1:8">
      <c r="A286">
        <v>2008</v>
      </c>
      <c r="B286">
        <v>12019</v>
      </c>
      <c r="C286" s="9">
        <v>12</v>
      </c>
      <c r="D286">
        <v>19</v>
      </c>
      <c r="E286">
        <f>VLOOKUP(C286,Table1[#All],4, FALSE)*H286</f>
        <v>591717186.60517335</v>
      </c>
      <c r="F286">
        <f>VLOOKUP(C286,Table1[#All],5, FALSE) * H286</f>
        <v>597905759.84427881</v>
      </c>
      <c r="G286">
        <v>615932460.79999995</v>
      </c>
      <c r="H286">
        <f>G286/ VLOOKUP(C286,Table1[#All],3, FALSE)</f>
        <v>7.331481940675141E-3</v>
      </c>
    </row>
    <row r="287" spans="1:8">
      <c r="A287">
        <v>2008</v>
      </c>
      <c r="B287">
        <v>12021</v>
      </c>
      <c r="C287" s="9">
        <v>12</v>
      </c>
      <c r="D287">
        <v>21</v>
      </c>
      <c r="E287">
        <f>VLOOKUP(C287,Table1[#All],4, FALSE)*H287</f>
        <v>1074808373.6530349</v>
      </c>
      <c r="F287">
        <f>VLOOKUP(C287,Table1[#All],5, FALSE) * H287</f>
        <v>1086049436.9328039</v>
      </c>
      <c r="G287">
        <v>1118793541</v>
      </c>
      <c r="H287">
        <f>G287/ VLOOKUP(C287,Table1[#All],3, FALSE)</f>
        <v>1.3317068287863639E-2</v>
      </c>
    </row>
    <row r="288" spans="1:8">
      <c r="A288">
        <v>2008</v>
      </c>
      <c r="B288">
        <v>12023</v>
      </c>
      <c r="C288" s="9">
        <v>12</v>
      </c>
      <c r="D288">
        <v>23</v>
      </c>
      <c r="E288">
        <f>VLOOKUP(C288,Table1[#All],4, FALSE)*H288</f>
        <v>698520602.48426187</v>
      </c>
      <c r="F288">
        <f>VLOOKUP(C288,Table1[#All],5, FALSE) * H288</f>
        <v>705826197.12534225</v>
      </c>
      <c r="G288">
        <v>727106670.79999995</v>
      </c>
      <c r="H288">
        <f>G288/ VLOOKUP(C288,Table1[#All],3, FALSE)</f>
        <v>8.6547953958958247E-3</v>
      </c>
    </row>
    <row r="289" spans="1:8">
      <c r="A289">
        <v>2008</v>
      </c>
      <c r="B289">
        <v>12027</v>
      </c>
      <c r="C289" s="9">
        <v>12</v>
      </c>
      <c r="D289">
        <v>27</v>
      </c>
      <c r="E289">
        <f>VLOOKUP(C289,Table1[#All],4, FALSE)*H289</f>
        <v>147427599.4710803</v>
      </c>
      <c r="F289">
        <f>VLOOKUP(C289,Table1[#All],5, FALSE) * H289</f>
        <v>148969495.69692215</v>
      </c>
      <c r="G289">
        <v>153460886.69999999</v>
      </c>
      <c r="H289">
        <f>G289/ VLOOKUP(C289,Table1[#All],3, FALSE)</f>
        <v>1.8266543672332523E-3</v>
      </c>
    </row>
    <row r="290" spans="1:8">
      <c r="A290">
        <v>2008</v>
      </c>
      <c r="B290">
        <v>12029</v>
      </c>
      <c r="C290" s="9">
        <v>12</v>
      </c>
      <c r="D290">
        <v>29</v>
      </c>
      <c r="E290">
        <f>VLOOKUP(C290,Table1[#All],4, FALSE)*H290</f>
        <v>78162337.047106281</v>
      </c>
      <c r="F290">
        <f>VLOOKUP(C290,Table1[#All],5, FALSE) * H290</f>
        <v>78979810.932106718</v>
      </c>
      <c r="G290">
        <v>81361031.400000006</v>
      </c>
      <c r="H290">
        <f>G290/ VLOOKUP(C290,Table1[#All],3, FALSE)</f>
        <v>9.6844535780602782E-4</v>
      </c>
    </row>
    <row r="291" spans="1:8">
      <c r="A291">
        <v>2008</v>
      </c>
      <c r="B291">
        <v>12031</v>
      </c>
      <c r="C291" s="9">
        <v>12</v>
      </c>
      <c r="D291">
        <v>31</v>
      </c>
      <c r="E291">
        <f>VLOOKUP(C291,Table1[#All],4, FALSE)*H291</f>
        <v>4188426881.4947104</v>
      </c>
      <c r="F291">
        <f>VLOOKUP(C291,Table1[#All],5, FALSE) * H291</f>
        <v>4232232245.1034298</v>
      </c>
      <c r="G291">
        <v>4359832931</v>
      </c>
      <c r="H291">
        <f>G291/ VLOOKUP(C291,Table1[#All],3, FALSE)</f>
        <v>5.1895359365328762E-2</v>
      </c>
    </row>
    <row r="292" spans="1:8">
      <c r="A292">
        <v>2008</v>
      </c>
      <c r="B292">
        <v>12033</v>
      </c>
      <c r="C292" s="9">
        <v>12</v>
      </c>
      <c r="D292">
        <v>33</v>
      </c>
      <c r="E292">
        <f>VLOOKUP(C292,Table1[#All],4, FALSE)*H292</f>
        <v>1115744602.4897809</v>
      </c>
      <c r="F292">
        <f>VLOOKUP(C292,Table1[#All],5, FALSE) * H292</f>
        <v>1127413804.17084</v>
      </c>
      <c r="G292">
        <v>1161405033</v>
      </c>
      <c r="H292">
        <f>G292/ VLOOKUP(C292,Table1[#All],3, FALSE)</f>
        <v>1.3824275496357664E-2</v>
      </c>
    </row>
    <row r="293" spans="1:8">
      <c r="A293">
        <v>2008</v>
      </c>
      <c r="B293">
        <v>12035</v>
      </c>
      <c r="C293" s="9">
        <v>12</v>
      </c>
      <c r="D293">
        <v>35</v>
      </c>
      <c r="E293">
        <f>VLOOKUP(C293,Table1[#All],4, FALSE)*H293</f>
        <v>593526798.91996741</v>
      </c>
      <c r="F293">
        <f>VLOOKUP(C293,Table1[#All],5, FALSE) * H293</f>
        <v>599734298.29236424</v>
      </c>
      <c r="G293">
        <v>617816129.20000005</v>
      </c>
      <c r="H293">
        <f>G293/ VLOOKUP(C293,Table1[#All],3, FALSE)</f>
        <v>7.3539033614245589E-3</v>
      </c>
    </row>
    <row r="294" spans="1:8">
      <c r="A294">
        <v>2008</v>
      </c>
      <c r="B294">
        <v>12037</v>
      </c>
      <c r="C294" s="9">
        <v>12</v>
      </c>
      <c r="D294">
        <v>37</v>
      </c>
      <c r="E294">
        <f>VLOOKUP(C294,Table1[#All],4, FALSE)*H294</f>
        <v>79946995.910211906</v>
      </c>
      <c r="F294">
        <f>VLOOKUP(C294,Table1[#All],5, FALSE) * H294</f>
        <v>80783134.948652476</v>
      </c>
      <c r="G294">
        <v>83218725.159999996</v>
      </c>
      <c r="H294">
        <f>G294/ VLOOKUP(C294,Table1[#All],3, FALSE)</f>
        <v>9.9055760081893061E-4</v>
      </c>
    </row>
    <row r="295" spans="1:8">
      <c r="A295">
        <v>2008</v>
      </c>
      <c r="B295">
        <v>12039</v>
      </c>
      <c r="C295" s="9">
        <v>12</v>
      </c>
      <c r="D295">
        <v>39</v>
      </c>
      <c r="E295">
        <f>VLOOKUP(C295,Table1[#All],4, FALSE)*H295</f>
        <v>341291208.24959511</v>
      </c>
      <c r="F295">
        <f>VLOOKUP(C295,Table1[#All],5, FALSE) * H295</f>
        <v>344860659.47718757</v>
      </c>
      <c r="G295">
        <v>355258117.39999998</v>
      </c>
      <c r="H295">
        <f>G295/ VLOOKUP(C295,Table1[#All],3, FALSE)</f>
        <v>4.2286592082083508E-3</v>
      </c>
    </row>
    <row r="296" spans="1:8">
      <c r="A296">
        <v>2008</v>
      </c>
      <c r="B296">
        <v>12041</v>
      </c>
      <c r="C296" s="9">
        <v>12</v>
      </c>
      <c r="D296">
        <v>41</v>
      </c>
      <c r="E296">
        <f>VLOOKUP(C296,Table1[#All],4, FALSE)*H296</f>
        <v>54787393.325385079</v>
      </c>
      <c r="F296">
        <f>VLOOKUP(C296,Table1[#All],5, FALSE) * H296</f>
        <v>55360396.448919594</v>
      </c>
      <c r="G296">
        <v>57029497.799999997</v>
      </c>
      <c r="H296">
        <f>G296/ VLOOKUP(C296,Table1[#All],3, FALSE)</f>
        <v>6.7882561776889017E-4</v>
      </c>
    </row>
    <row r="297" spans="1:8">
      <c r="A297">
        <v>2008</v>
      </c>
      <c r="B297">
        <v>12043</v>
      </c>
      <c r="C297" s="9">
        <v>12</v>
      </c>
      <c r="D297">
        <v>43</v>
      </c>
      <c r="E297">
        <f>VLOOKUP(C297,Table1[#All],4, FALSE)*H297</f>
        <v>93352239.00541687</v>
      </c>
      <c r="F297">
        <f>VLOOKUP(C297,Table1[#All],5, FALSE) * H297</f>
        <v>94328579.022569329</v>
      </c>
      <c r="G297">
        <v>97172560.799999997</v>
      </c>
      <c r="H297">
        <f>G297/ VLOOKUP(C297,Table1[#All],3, FALSE)</f>
        <v>1.1566509641479789E-3</v>
      </c>
    </row>
    <row r="298" spans="1:8">
      <c r="A298">
        <v>2008</v>
      </c>
      <c r="B298">
        <v>12045</v>
      </c>
      <c r="C298" s="9">
        <v>12</v>
      </c>
      <c r="D298">
        <v>45</v>
      </c>
      <c r="E298">
        <f>VLOOKUP(C298,Table1[#All],4, FALSE)*H298</f>
        <v>38975689.508262381</v>
      </c>
      <c r="F298">
        <f>VLOOKUP(C298,Table1[#All],5, FALSE) * H298</f>
        <v>39383323.280825861</v>
      </c>
      <c r="G298">
        <v>40570720.090000004</v>
      </c>
      <c r="H298">
        <f>G298/ VLOOKUP(C298,Table1[#All],3, FALSE)</f>
        <v>4.8291577500833219E-4</v>
      </c>
    </row>
    <row r="299" spans="1:8">
      <c r="A299">
        <v>2008</v>
      </c>
      <c r="B299">
        <v>12047</v>
      </c>
      <c r="C299" s="9">
        <v>12</v>
      </c>
      <c r="D299">
        <v>47</v>
      </c>
      <c r="E299">
        <f>VLOOKUP(C299,Table1[#All],4, FALSE)*H299</f>
        <v>381223374.66544122</v>
      </c>
      <c r="F299">
        <f>VLOOKUP(C299,Table1[#All],5, FALSE) * H299</f>
        <v>385210463.13943249</v>
      </c>
      <c r="G299">
        <v>396824457</v>
      </c>
      <c r="H299">
        <f>G299/ VLOOKUP(C299,Table1[#All],3, FALSE)</f>
        <v>4.723425903442365E-3</v>
      </c>
    </row>
    <row r="300" spans="1:8">
      <c r="A300">
        <v>2008</v>
      </c>
      <c r="B300">
        <v>12049</v>
      </c>
      <c r="C300" s="9">
        <v>12</v>
      </c>
      <c r="D300">
        <v>49</v>
      </c>
      <c r="E300">
        <f>VLOOKUP(C300,Table1[#All],4, FALSE)*H300</f>
        <v>158887951.80986845</v>
      </c>
      <c r="F300">
        <f>VLOOKUP(C300,Table1[#All],5, FALSE) * H300</f>
        <v>160549708.04890591</v>
      </c>
      <c r="G300">
        <v>165390239.40000001</v>
      </c>
      <c r="H300">
        <f>G300/ VLOOKUP(C300,Table1[#All],3, FALSE)</f>
        <v>1.9686501856877587E-3</v>
      </c>
    </row>
    <row r="301" spans="1:8">
      <c r="A301">
        <v>2008</v>
      </c>
      <c r="B301">
        <v>12051</v>
      </c>
      <c r="C301" s="9">
        <v>12</v>
      </c>
      <c r="D301">
        <v>51</v>
      </c>
      <c r="E301">
        <f>VLOOKUP(C301,Table1[#All],4, FALSE)*H301</f>
        <v>213867772.97053841</v>
      </c>
      <c r="F301">
        <f>VLOOKUP(C301,Table1[#All],5, FALSE) * H301</f>
        <v>216104544.8718347</v>
      </c>
      <c r="G301">
        <v>222620039.90000001</v>
      </c>
      <c r="H301">
        <f>G301/ VLOOKUP(C301,Table1[#All],3, FALSE)</f>
        <v>2.6498600188068371E-3</v>
      </c>
    </row>
    <row r="302" spans="1:8">
      <c r="A302">
        <v>2008</v>
      </c>
      <c r="B302">
        <v>12053</v>
      </c>
      <c r="C302" s="9">
        <v>12</v>
      </c>
      <c r="D302">
        <v>53</v>
      </c>
      <c r="E302">
        <f>VLOOKUP(C302,Table1[#All],4, FALSE)*H302</f>
        <v>579640876.84153736</v>
      </c>
      <c r="F302">
        <f>VLOOKUP(C302,Table1[#All],5, FALSE) * H302</f>
        <v>585703147.9736191</v>
      </c>
      <c r="G302">
        <v>603361943.39999998</v>
      </c>
      <c r="H302">
        <f>G302/ VLOOKUP(C302,Table1[#All],3, FALSE)</f>
        <v>7.1818542993858014E-3</v>
      </c>
    </row>
    <row r="303" spans="1:8">
      <c r="A303">
        <v>2008</v>
      </c>
      <c r="B303">
        <v>12055</v>
      </c>
      <c r="C303" s="9">
        <v>12</v>
      </c>
      <c r="D303">
        <v>55</v>
      </c>
      <c r="E303">
        <f>VLOOKUP(C303,Table1[#All],4, FALSE)*H303</f>
        <v>478336626.1142801</v>
      </c>
      <c r="F303">
        <f>VLOOKUP(C303,Table1[#All],5, FALSE) * H303</f>
        <v>483339389.78359032</v>
      </c>
      <c r="G303">
        <v>497911944.89999998</v>
      </c>
      <c r="H303">
        <f>G303/ VLOOKUP(C303,Table1[#All],3, FALSE)</f>
        <v>5.9266764855020705E-3</v>
      </c>
    </row>
    <row r="304" spans="1:8">
      <c r="A304">
        <v>2008</v>
      </c>
      <c r="B304">
        <v>12057</v>
      </c>
      <c r="C304" s="9">
        <v>12</v>
      </c>
      <c r="D304">
        <v>57</v>
      </c>
      <c r="E304">
        <f>VLOOKUP(C304,Table1[#All],4, FALSE)*H304</f>
        <v>5753449688.2015762</v>
      </c>
      <c r="F304">
        <f>VLOOKUP(C304,Table1[#All],5, FALSE) * H304</f>
        <v>5813623104.7913866</v>
      </c>
      <c r="G304">
        <v>5988902308</v>
      </c>
      <c r="H304">
        <f>G304/ VLOOKUP(C304,Table1[#All],3, FALSE)</f>
        <v>7.1286272294434128E-2</v>
      </c>
    </row>
    <row r="305" spans="1:8">
      <c r="A305">
        <v>2008</v>
      </c>
      <c r="B305">
        <v>12059</v>
      </c>
      <c r="C305" s="9">
        <v>12</v>
      </c>
      <c r="D305">
        <v>59</v>
      </c>
      <c r="E305">
        <f>VLOOKUP(C305,Table1[#All],4, FALSE)*H305</f>
        <v>95995226.883915439</v>
      </c>
      <c r="F305">
        <f>VLOOKUP(C305,Table1[#All],5, FALSE) * H305</f>
        <v>96999209.032184616</v>
      </c>
      <c r="G305">
        <v>99923709.599999994</v>
      </c>
      <c r="H305">
        <f>G305/ VLOOKUP(C305,Table1[#All],3, FALSE)</f>
        <v>1.1893980574203685E-3</v>
      </c>
    </row>
    <row r="306" spans="1:8">
      <c r="A306">
        <v>2008</v>
      </c>
      <c r="B306">
        <v>12061</v>
      </c>
      <c r="C306" s="9">
        <v>12</v>
      </c>
      <c r="D306">
        <v>61</v>
      </c>
      <c r="E306">
        <f>VLOOKUP(C306,Table1[#All],4, FALSE)*H306</f>
        <v>675427239.91170764</v>
      </c>
      <c r="F306">
        <f>VLOOKUP(C306,Table1[#All],5, FALSE) * H306</f>
        <v>682491308.75490236</v>
      </c>
      <c r="G306">
        <v>703068241.70000005</v>
      </c>
      <c r="H306">
        <f>G306/ VLOOKUP(C306,Table1[#All],3, FALSE)</f>
        <v>8.3686644967385614E-3</v>
      </c>
    </row>
    <row r="307" spans="1:8">
      <c r="A307">
        <v>2008</v>
      </c>
      <c r="B307">
        <v>12063</v>
      </c>
      <c r="C307" s="9">
        <v>12</v>
      </c>
      <c r="D307">
        <v>63</v>
      </c>
      <c r="E307">
        <f>VLOOKUP(C307,Table1[#All],4, FALSE)*H307</f>
        <v>359261671.47042477</v>
      </c>
      <c r="F307">
        <f>VLOOKUP(C307,Table1[#All],5, FALSE) * H307</f>
        <v>363019069.79555011</v>
      </c>
      <c r="G307">
        <v>373963999</v>
      </c>
      <c r="H307">
        <f>G307/ VLOOKUP(C307,Table1[#All],3, FALSE)</f>
        <v>4.451316466695234E-3</v>
      </c>
    </row>
    <row r="308" spans="1:8">
      <c r="A308">
        <v>2008</v>
      </c>
      <c r="B308">
        <v>12065</v>
      </c>
      <c r="C308" s="9">
        <v>12</v>
      </c>
      <c r="D308">
        <v>65</v>
      </c>
      <c r="E308">
        <f>VLOOKUP(C308,Table1[#All],4, FALSE)*H308</f>
        <v>232764662.56872752</v>
      </c>
      <c r="F308">
        <f>VLOOKUP(C308,Table1[#All],5, FALSE) * H308</f>
        <v>235199070.75289169</v>
      </c>
      <c r="G308">
        <v>242290260.69999999</v>
      </c>
      <c r="H308">
        <f>G308/ VLOOKUP(C308,Table1[#All],3, FALSE)</f>
        <v>2.883995866066752E-3</v>
      </c>
    </row>
    <row r="309" spans="1:8">
      <c r="A309">
        <v>2008</v>
      </c>
      <c r="B309">
        <v>12067</v>
      </c>
      <c r="C309" s="9">
        <v>12</v>
      </c>
      <c r="D309">
        <v>67</v>
      </c>
      <c r="E309">
        <f>VLOOKUP(C309,Table1[#All],4, FALSE)*H309</f>
        <v>44656686.964038819</v>
      </c>
      <c r="F309">
        <f>VLOOKUP(C309,Table1[#All],5, FALSE) * H309</f>
        <v>45123736.399392068</v>
      </c>
      <c r="G309">
        <v>46484205.149999999</v>
      </c>
      <c r="H309">
        <f>G309/ VLOOKUP(C309,Table1[#All],3, FALSE)</f>
        <v>5.5330435116411939E-4</v>
      </c>
    </row>
    <row r="310" spans="1:8">
      <c r="A310">
        <v>2008</v>
      </c>
      <c r="B310">
        <v>12069</v>
      </c>
      <c r="C310" s="9">
        <v>12</v>
      </c>
      <c r="D310">
        <v>69</v>
      </c>
      <c r="E310">
        <f>VLOOKUP(C310,Table1[#All],4, FALSE)*H310</f>
        <v>1271090785.2969248</v>
      </c>
      <c r="F310">
        <f>VLOOKUP(C310,Table1[#All],5, FALSE) * H310</f>
        <v>1284384701.0330768</v>
      </c>
      <c r="G310">
        <v>1323108561</v>
      </c>
      <c r="H310">
        <f>G310/ VLOOKUP(C310,Table1[#All],3, FALSE)</f>
        <v>1.5749042529638622E-2</v>
      </c>
    </row>
    <row r="311" spans="1:8">
      <c r="A311">
        <v>2008</v>
      </c>
      <c r="B311">
        <v>12071</v>
      </c>
      <c r="C311" s="9">
        <v>12</v>
      </c>
      <c r="D311">
        <v>71</v>
      </c>
      <c r="E311">
        <f>VLOOKUP(C311,Table1[#All],4, FALSE)*H311</f>
        <v>1907832549.4608841</v>
      </c>
      <c r="F311">
        <f>VLOOKUP(C311,Table1[#All],5, FALSE) * H311</f>
        <v>1927785935.5168581</v>
      </c>
      <c r="G311">
        <v>1985908173</v>
      </c>
      <c r="H311">
        <f>G311/ VLOOKUP(C311,Table1[#All],3, FALSE)</f>
        <v>2.3638387051849737E-2</v>
      </c>
    </row>
    <row r="312" spans="1:8">
      <c r="A312">
        <v>2008</v>
      </c>
      <c r="B312">
        <v>12073</v>
      </c>
      <c r="C312" s="9">
        <v>12</v>
      </c>
      <c r="D312">
        <v>73</v>
      </c>
      <c r="E312">
        <f>VLOOKUP(C312,Table1[#All],4, FALSE)*H312</f>
        <v>1040639591.6513507</v>
      </c>
      <c r="F312">
        <f>VLOOKUP(C312,Table1[#All],5, FALSE) * H312</f>
        <v>1051523295.0053051</v>
      </c>
      <c r="G312">
        <v>1083226445</v>
      </c>
      <c r="H312">
        <f>G312/ VLOOKUP(C312,Table1[#All],3, FALSE)</f>
        <v>1.2893710957958387E-2</v>
      </c>
    </row>
    <row r="313" spans="1:8">
      <c r="A313">
        <v>2008</v>
      </c>
      <c r="B313">
        <v>12075</v>
      </c>
      <c r="C313" s="9">
        <v>12</v>
      </c>
      <c r="D313">
        <v>75</v>
      </c>
      <c r="E313">
        <f>VLOOKUP(C313,Table1[#All],4, FALSE)*H313</f>
        <v>185981870.79327387</v>
      </c>
      <c r="F313">
        <f>VLOOKUP(C313,Table1[#All],5, FALSE) * H313</f>
        <v>187926993.31904227</v>
      </c>
      <c r="G313">
        <v>193592942.59999999</v>
      </c>
      <c r="H313">
        <f>G313/ VLOOKUP(C313,Table1[#All],3, FALSE)</f>
        <v>2.3043486954244631E-3</v>
      </c>
    </row>
    <row r="314" spans="1:8">
      <c r="A314">
        <v>2008</v>
      </c>
      <c r="B314">
        <v>12077</v>
      </c>
      <c r="C314" s="9">
        <v>12</v>
      </c>
      <c r="D314">
        <v>77</v>
      </c>
      <c r="E314">
        <f>VLOOKUP(C314,Table1[#All],4, FALSE)*H314</f>
        <v>36884708.74960693</v>
      </c>
      <c r="F314">
        <f>VLOOKUP(C314,Table1[#All],5, FALSE) * H314</f>
        <v>37270473.649912804</v>
      </c>
      <c r="G314">
        <v>38394168.600000001</v>
      </c>
      <c r="H314">
        <f>G314/ VLOOKUP(C314,Table1[#All],3, FALSE)</f>
        <v>4.5700814883588059E-4</v>
      </c>
    </row>
    <row r="315" spans="1:8">
      <c r="A315">
        <v>2008</v>
      </c>
      <c r="B315">
        <v>12079</v>
      </c>
      <c r="C315" s="9">
        <v>12</v>
      </c>
      <c r="D315">
        <v>79</v>
      </c>
      <c r="E315">
        <f>VLOOKUP(C315,Table1[#All],4, FALSE)*H315</f>
        <v>248465297.5277746</v>
      </c>
      <c r="F315">
        <f>VLOOKUP(C315,Table1[#All],5, FALSE) * H315</f>
        <v>251063913.43066669</v>
      </c>
      <c r="G315">
        <v>258633424.19999999</v>
      </c>
      <c r="H315">
        <f>G315/ VLOOKUP(C315,Table1[#All],3, FALSE)</f>
        <v>3.0785295457791744E-3</v>
      </c>
    </row>
    <row r="316" spans="1:8">
      <c r="A316">
        <v>2008</v>
      </c>
      <c r="B316">
        <v>12081</v>
      </c>
      <c r="C316" s="9">
        <v>12</v>
      </c>
      <c r="D316">
        <v>81</v>
      </c>
      <c r="E316">
        <f>VLOOKUP(C316,Table1[#All],4, FALSE)*H316</f>
        <v>1569901915.3823256</v>
      </c>
      <c r="F316">
        <f>VLOOKUP(C316,Table1[#All],5, FALSE) * H316</f>
        <v>1586320997.3381758</v>
      </c>
      <c r="G316">
        <v>1634148157</v>
      </c>
      <c r="H316">
        <f>G316/ VLOOKUP(C316,Table1[#All],3, FALSE)</f>
        <v>1.9451365959624815E-2</v>
      </c>
    </row>
    <row r="317" spans="1:8">
      <c r="A317">
        <v>2008</v>
      </c>
      <c r="B317">
        <v>12083</v>
      </c>
      <c r="C317" s="9">
        <v>12</v>
      </c>
      <c r="D317">
        <v>83</v>
      </c>
      <c r="E317">
        <f>VLOOKUP(C317,Table1[#All],4, FALSE)*H317</f>
        <v>1837557974.1832991</v>
      </c>
      <c r="F317">
        <f>VLOOKUP(C317,Table1[#All],5, FALSE) * H317</f>
        <v>1856776381.8310113</v>
      </c>
      <c r="G317">
        <v>1912757700</v>
      </c>
      <c r="H317">
        <f>G317/ VLOOKUP(C317,Table1[#All],3, FALSE)</f>
        <v>2.2767672475360663E-2</v>
      </c>
    </row>
    <row r="318" spans="1:8">
      <c r="A318">
        <v>2008</v>
      </c>
      <c r="B318">
        <v>12085</v>
      </c>
      <c r="C318" s="9">
        <v>12</v>
      </c>
      <c r="D318">
        <v>85</v>
      </c>
      <c r="E318">
        <f>VLOOKUP(C318,Table1[#All],4, FALSE)*H318</f>
        <v>1150475937.7153955</v>
      </c>
      <c r="F318">
        <f>VLOOKUP(C318,Table1[#All],5, FALSE) * H318</f>
        <v>1162508382.879323</v>
      </c>
      <c r="G318">
        <v>1197557704</v>
      </c>
      <c r="H318">
        <f>G318/ VLOOKUP(C318,Table1[#All],3, FALSE)</f>
        <v>1.4254602961481693E-2</v>
      </c>
    </row>
    <row r="319" spans="1:8">
      <c r="A319">
        <v>2008</v>
      </c>
      <c r="B319">
        <v>12086</v>
      </c>
      <c r="C319" s="9">
        <v>12</v>
      </c>
      <c r="D319">
        <v>86</v>
      </c>
      <c r="E319">
        <f>VLOOKUP(C319,Table1[#All],4, FALSE)*H319</f>
        <v>5301398433.5508423</v>
      </c>
      <c r="F319">
        <f>VLOOKUP(C319,Table1[#All],5, FALSE) * H319</f>
        <v>5356843996.4285002</v>
      </c>
      <c r="G319">
        <v>5518351430</v>
      </c>
      <c r="H319">
        <f>G319/ VLOOKUP(C319,Table1[#All],3, FALSE)</f>
        <v>6.5685276270056658E-2</v>
      </c>
    </row>
    <row r="320" spans="1:8">
      <c r="A320">
        <v>2008</v>
      </c>
      <c r="B320">
        <v>12087</v>
      </c>
      <c r="C320" s="9">
        <v>12</v>
      </c>
      <c r="D320">
        <v>87</v>
      </c>
      <c r="E320">
        <f>VLOOKUP(C320,Table1[#All],4, FALSE)*H320</f>
        <v>712064988.49250603</v>
      </c>
      <c r="F320">
        <f>VLOOKUP(C320,Table1[#All],5, FALSE) * H320</f>
        <v>719512239.36174428</v>
      </c>
      <c r="G320">
        <v>741205343.60000002</v>
      </c>
      <c r="H320">
        <f>G320/ VLOOKUP(C320,Table1[#All],3, FALSE)</f>
        <v>8.8226127648431182E-3</v>
      </c>
    </row>
    <row r="321" spans="1:8">
      <c r="A321">
        <v>2008</v>
      </c>
      <c r="B321">
        <v>12089</v>
      </c>
      <c r="C321" s="9">
        <v>12</v>
      </c>
      <c r="D321">
        <v>89</v>
      </c>
      <c r="E321">
        <f>VLOOKUP(C321,Table1[#All],4, FALSE)*H321</f>
        <v>425530658.36425722</v>
      </c>
      <c r="F321">
        <f>VLOOKUP(C321,Table1[#All],5, FALSE) * H321</f>
        <v>429981141.98106849</v>
      </c>
      <c r="G321">
        <v>442944960</v>
      </c>
      <c r="H321">
        <f>G321/ VLOOKUP(C321,Table1[#All],3, FALSE)</f>
        <v>5.2724010855592059E-3</v>
      </c>
    </row>
    <row r="322" spans="1:8">
      <c r="A322">
        <v>2008</v>
      </c>
      <c r="B322">
        <v>12091</v>
      </c>
      <c r="C322" s="9">
        <v>12</v>
      </c>
      <c r="D322">
        <v>91</v>
      </c>
      <c r="E322">
        <f>VLOOKUP(C322,Table1[#All],4, FALSE)*H322</f>
        <v>1032414721.0332242</v>
      </c>
      <c r="F322">
        <f>VLOOKUP(C322,Table1[#All],5, FALSE) * H322</f>
        <v>1043212403.201121</v>
      </c>
      <c r="G322">
        <v>1074664982</v>
      </c>
      <c r="H322">
        <f>G322/ VLOOKUP(C322,Table1[#All],3, FALSE)</f>
        <v>1.2791803337618436E-2</v>
      </c>
    </row>
    <row r="323" spans="1:8">
      <c r="A323">
        <v>2008</v>
      </c>
      <c r="B323">
        <v>12093</v>
      </c>
      <c r="C323" s="9">
        <v>12</v>
      </c>
      <c r="D323">
        <v>93</v>
      </c>
      <c r="E323">
        <f>VLOOKUP(C323,Table1[#All],4, FALSE)*H323</f>
        <v>317974106.61397779</v>
      </c>
      <c r="F323">
        <f>VLOOKUP(C323,Table1[#All],5, FALSE) * H323</f>
        <v>321299692.03124362</v>
      </c>
      <c r="G323">
        <v>330986793</v>
      </c>
      <c r="H323">
        <f>G323/ VLOOKUP(C323,Table1[#All],3, FALSE)</f>
        <v>3.939756141979717E-3</v>
      </c>
    </row>
    <row r="324" spans="1:8">
      <c r="A324">
        <v>2008</v>
      </c>
      <c r="B324">
        <v>12095</v>
      </c>
      <c r="C324" s="9">
        <v>12</v>
      </c>
      <c r="D324">
        <v>95</v>
      </c>
      <c r="E324">
        <f>VLOOKUP(C324,Table1[#All],4, FALSE)*H324</f>
        <v>3834775213.7483487</v>
      </c>
      <c r="F324">
        <f>VLOOKUP(C324,Table1[#All],5, FALSE) * H324</f>
        <v>3874881852.1949058</v>
      </c>
      <c r="G324">
        <v>3991708518</v>
      </c>
      <c r="H324">
        <f>G324/ VLOOKUP(C324,Table1[#All],3, FALSE)</f>
        <v>4.7513551849735755E-2</v>
      </c>
    </row>
    <row r="325" spans="1:8">
      <c r="A325">
        <v>2008</v>
      </c>
      <c r="B325">
        <v>12097</v>
      </c>
      <c r="C325" s="9">
        <v>12</v>
      </c>
      <c r="D325">
        <v>97</v>
      </c>
      <c r="E325">
        <f>VLOOKUP(C325,Table1[#All],4, FALSE)*H325</f>
        <v>1768457638.63639</v>
      </c>
      <c r="F325">
        <f>VLOOKUP(C325,Table1[#All],5, FALSE) * H325</f>
        <v>1786953348.8586104</v>
      </c>
      <c r="G325">
        <v>1840829521</v>
      </c>
      <c r="H325">
        <f>G325/ VLOOKUP(C325,Table1[#All],3, FALSE)</f>
        <v>2.1911506939484834E-2</v>
      </c>
    </row>
    <row r="326" spans="1:8">
      <c r="A326">
        <v>2008</v>
      </c>
      <c r="B326">
        <v>12099</v>
      </c>
      <c r="C326" s="9">
        <v>12</v>
      </c>
      <c r="D326">
        <v>99</v>
      </c>
      <c r="E326">
        <f>VLOOKUP(C326,Table1[#All],4, FALSE)*H326</f>
        <v>5438602510.9746189</v>
      </c>
      <c r="F326">
        <f>VLOOKUP(C326,Table1[#All],5, FALSE) * H326</f>
        <v>5495483045.6615505</v>
      </c>
      <c r="G326">
        <v>5661170410</v>
      </c>
      <c r="H326">
        <f>G326/ VLOOKUP(C326,Table1[#All],3, FALSE)</f>
        <v>6.738525936770938E-2</v>
      </c>
    </row>
    <row r="327" spans="1:8">
      <c r="A327">
        <v>2008</v>
      </c>
      <c r="B327">
        <v>12101</v>
      </c>
      <c r="C327" s="9">
        <v>12</v>
      </c>
      <c r="D327">
        <v>101</v>
      </c>
      <c r="E327">
        <f>VLOOKUP(C327,Table1[#All],4, FALSE)*H327</f>
        <v>1934455423.1736162</v>
      </c>
      <c r="F327">
        <f>VLOOKUP(C327,Table1[#All],5, FALSE) * H327</f>
        <v>1954687249.0105133</v>
      </c>
      <c r="G327">
        <v>2013620554</v>
      </c>
      <c r="H327">
        <f>G327/ VLOOKUP(C327,Table1[#All],3, FALSE)</f>
        <v>2.3968249226301006E-2</v>
      </c>
    </row>
    <row r="328" spans="1:8">
      <c r="A328">
        <v>2008</v>
      </c>
      <c r="B328">
        <v>12103</v>
      </c>
      <c r="C328" s="9">
        <v>12</v>
      </c>
      <c r="D328">
        <v>103</v>
      </c>
      <c r="E328">
        <f>VLOOKUP(C328,Table1[#All],4, FALSE)*H328</f>
        <v>3142931415.338964</v>
      </c>
      <c r="F328">
        <f>VLOOKUP(C328,Table1[#All],5, FALSE) * H328</f>
        <v>3175802289.6174369</v>
      </c>
      <c r="G328">
        <v>3271551891</v>
      </c>
      <c r="H328">
        <f>G328/ VLOOKUP(C328,Table1[#All],3, FALSE)</f>
        <v>3.8941483252392516E-2</v>
      </c>
    </row>
    <row r="329" spans="1:8">
      <c r="A329">
        <v>2008</v>
      </c>
      <c r="B329">
        <v>12105</v>
      </c>
      <c r="C329" s="9">
        <v>12</v>
      </c>
      <c r="D329">
        <v>105</v>
      </c>
      <c r="E329">
        <f>VLOOKUP(C329,Table1[#All],4, FALSE)*H329</f>
        <v>2645094994.4547682</v>
      </c>
      <c r="F329">
        <f>VLOOKUP(C329,Table1[#All],5, FALSE) * H329</f>
        <v>2672759163.1964092</v>
      </c>
      <c r="G329">
        <v>2753342147</v>
      </c>
      <c r="H329">
        <f>G329/ VLOOKUP(C329,Table1[#All],3, FALSE)</f>
        <v>3.2773200816550017E-2</v>
      </c>
    </row>
    <row r="330" spans="1:8">
      <c r="A330">
        <v>2008</v>
      </c>
      <c r="B330">
        <v>12107</v>
      </c>
      <c r="C330" s="9">
        <v>12</v>
      </c>
      <c r="D330">
        <v>107</v>
      </c>
      <c r="E330">
        <f>VLOOKUP(C330,Table1[#All],4, FALSE)*H330</f>
        <v>305192493.78243893</v>
      </c>
      <c r="F330">
        <f>VLOOKUP(C330,Table1[#All],5, FALSE) * H330</f>
        <v>308384400.56249011</v>
      </c>
      <c r="G330">
        <v>317682108.89999998</v>
      </c>
      <c r="H330">
        <f>G330/ VLOOKUP(C330,Table1[#All],3, FALSE)</f>
        <v>3.7813896693329524E-3</v>
      </c>
    </row>
    <row r="331" spans="1:8">
      <c r="A331">
        <v>2008</v>
      </c>
      <c r="B331">
        <v>12109</v>
      </c>
      <c r="C331" s="9">
        <v>12</v>
      </c>
      <c r="D331">
        <v>109</v>
      </c>
      <c r="E331">
        <f>VLOOKUP(C331,Table1[#All],4, FALSE)*H331</f>
        <v>1132817991.7239485</v>
      </c>
      <c r="F331">
        <f>VLOOKUP(C331,Table1[#All],5, FALSE) * H331</f>
        <v>1144665758.3040965</v>
      </c>
      <c r="G331">
        <v>1179177129</v>
      </c>
      <c r="H331">
        <f>G331/ VLOOKUP(C331,Table1[#All],3, FALSE)</f>
        <v>1.4035817847450364E-2</v>
      </c>
    </row>
    <row r="332" spans="1:8">
      <c r="A332">
        <v>2008</v>
      </c>
      <c r="B332">
        <v>12111</v>
      </c>
      <c r="C332" s="9">
        <v>12</v>
      </c>
      <c r="D332">
        <v>111</v>
      </c>
      <c r="E332">
        <f>VLOOKUP(C332,Table1[#All],4, FALSE)*H332</f>
        <v>1489131809.3675349</v>
      </c>
      <c r="F332">
        <f>VLOOKUP(C332,Table1[#All],5, FALSE) * H332</f>
        <v>1504706143.6501417</v>
      </c>
      <c r="G332">
        <v>1550072637</v>
      </c>
      <c r="H332">
        <f>G332/ VLOOKUP(C332,Table1[#All],3, FALSE)</f>
        <v>1.8450609877160407E-2</v>
      </c>
    </row>
    <row r="333" spans="1:8">
      <c r="A333">
        <v>2008</v>
      </c>
      <c r="B333">
        <v>12113</v>
      </c>
      <c r="C333" s="9">
        <v>12</v>
      </c>
      <c r="D333">
        <v>113</v>
      </c>
      <c r="E333">
        <f>VLOOKUP(C333,Table1[#All],4, FALSE)*H333</f>
        <v>525602922.19043046</v>
      </c>
      <c r="F333">
        <f>VLOOKUP(C333,Table1[#All],5, FALSE) * H333</f>
        <v>531100028.32879537</v>
      </c>
      <c r="G333">
        <v>547112554.10000002</v>
      </c>
      <c r="H333">
        <f>G333/ VLOOKUP(C333,Table1[#All],3, FALSE)</f>
        <v>6.5123143610436611E-3</v>
      </c>
    </row>
    <row r="334" spans="1:8">
      <c r="A334">
        <v>2008</v>
      </c>
      <c r="B334">
        <v>12115</v>
      </c>
      <c r="C334" s="9">
        <v>12</v>
      </c>
      <c r="D334">
        <v>115</v>
      </c>
      <c r="E334">
        <f>VLOOKUP(C334,Table1[#All],4, FALSE)*H334</f>
        <v>1856563259.0431027</v>
      </c>
      <c r="F334">
        <f>VLOOKUP(C334,Table1[#All],5, FALSE) * H334</f>
        <v>1875980436.6436698</v>
      </c>
      <c r="G334">
        <v>1932540752</v>
      </c>
      <c r="H334">
        <f>G334/ VLOOKUP(C334,Table1[#All],3, FALSE)</f>
        <v>2.3003151359329621E-2</v>
      </c>
    </row>
    <row r="335" spans="1:8">
      <c r="A335">
        <v>2008</v>
      </c>
      <c r="B335">
        <v>12117</v>
      </c>
      <c r="C335" s="9">
        <v>12</v>
      </c>
      <c r="D335">
        <v>117</v>
      </c>
      <c r="E335">
        <f>VLOOKUP(C335,Table1[#All],4, FALSE)*H335</f>
        <v>1465573193.7834594</v>
      </c>
      <c r="F335">
        <f>VLOOKUP(C335,Table1[#All],5, FALSE) * H335</f>
        <v>1480901136.3416843</v>
      </c>
      <c r="G335">
        <v>1525549915</v>
      </c>
      <c r="H335">
        <f>G335/ VLOOKUP(C335,Table1[#All],3, FALSE)</f>
        <v>1.8158714409846212E-2</v>
      </c>
    </row>
    <row r="336" spans="1:8">
      <c r="A336">
        <v>2008</v>
      </c>
      <c r="B336">
        <v>12119</v>
      </c>
      <c r="C336" s="9">
        <v>12</v>
      </c>
      <c r="D336">
        <v>119</v>
      </c>
      <c r="E336">
        <f>VLOOKUP(C336,Table1[#All],4, FALSE)*H336</f>
        <v>774323120.33429551</v>
      </c>
      <c r="F336">
        <f>VLOOKUP(C336,Table1[#All],5, FALSE) * H336</f>
        <v>782421508.29631174</v>
      </c>
      <c r="G336">
        <v>806011310.39999998</v>
      </c>
      <c r="H336">
        <f>G336/ VLOOKUP(C336,Table1[#All],3, FALSE)</f>
        <v>9.5940021711184119E-3</v>
      </c>
    </row>
    <row r="337" spans="1:8">
      <c r="A337">
        <v>2008</v>
      </c>
      <c r="B337">
        <v>12121</v>
      </c>
      <c r="C337" s="9">
        <v>12</v>
      </c>
      <c r="D337">
        <v>121</v>
      </c>
      <c r="E337">
        <f>VLOOKUP(C337,Table1[#All],4, FALSE)*H337</f>
        <v>258136678.92960197</v>
      </c>
      <c r="F337">
        <f>VLOOKUP(C337,Table1[#All],5, FALSE) * H337</f>
        <v>260836444.5937033</v>
      </c>
      <c r="G337">
        <v>268700594.60000002</v>
      </c>
      <c r="H337">
        <f>G337/ VLOOKUP(C337,Table1[#All],3, FALSE)</f>
        <v>3.1983596938532591E-3</v>
      </c>
    </row>
    <row r="338" spans="1:8">
      <c r="A338">
        <v>2008</v>
      </c>
      <c r="B338">
        <v>12123</v>
      </c>
      <c r="C338" s="9">
        <v>12</v>
      </c>
      <c r="D338">
        <v>123</v>
      </c>
      <c r="E338">
        <f>VLOOKUP(C338,Table1[#All],4, FALSE)*H338</f>
        <v>144441201.03347376</v>
      </c>
      <c r="F338">
        <f>VLOOKUP(C338,Table1[#All],5, FALSE) * H338</f>
        <v>145951863.51138562</v>
      </c>
      <c r="G338">
        <v>150352273.69999999</v>
      </c>
      <c r="H338">
        <f>G338/ VLOOKUP(C338,Table1[#All],3, FALSE)</f>
        <v>1.7896523556158643E-3</v>
      </c>
    </row>
    <row r="339" spans="1:8">
      <c r="A339">
        <v>2008</v>
      </c>
      <c r="B339">
        <v>12127</v>
      </c>
      <c r="C339" s="9">
        <v>12</v>
      </c>
      <c r="D339">
        <v>127</v>
      </c>
      <c r="E339">
        <f>VLOOKUP(C339,Table1[#All],4, FALSE)*H339</f>
        <v>3055737651.3660431</v>
      </c>
      <c r="F339">
        <f>VLOOKUP(C339,Table1[#All],5, FALSE) * H339</f>
        <v>3087696595.0693111</v>
      </c>
      <c r="G339">
        <v>3180789833</v>
      </c>
      <c r="H339">
        <f>G339/ VLOOKUP(C339,Table1[#All],3, FALSE)</f>
        <v>3.7861136897109939E-2</v>
      </c>
    </row>
    <row r="340" spans="1:8">
      <c r="A340">
        <v>2008</v>
      </c>
      <c r="B340">
        <v>12129</v>
      </c>
      <c r="C340" s="9">
        <v>12</v>
      </c>
      <c r="D340">
        <v>129</v>
      </c>
      <c r="E340">
        <f>VLOOKUP(C340,Table1[#All],4, FALSE)*H340</f>
        <v>118897322.99349818</v>
      </c>
      <c r="F340">
        <f>VLOOKUP(C340,Table1[#All],5, FALSE) * H340</f>
        <v>120140830.5473354</v>
      </c>
      <c r="G340">
        <v>123763044.90000001</v>
      </c>
      <c r="H340">
        <f>G340/ VLOOKUP(C340,Table1[#All],3, FALSE)</f>
        <v>1.4731591308384518E-3</v>
      </c>
    </row>
    <row r="341" spans="1:8">
      <c r="A341">
        <v>2008</v>
      </c>
      <c r="B341">
        <v>12131</v>
      </c>
      <c r="C341" s="9">
        <v>12</v>
      </c>
      <c r="D341">
        <v>131</v>
      </c>
      <c r="E341">
        <f>VLOOKUP(C341,Table1[#All],4, FALSE)*H341</f>
        <v>622875701.84990025</v>
      </c>
      <c r="F341">
        <f>VLOOKUP(C341,Table1[#All],5, FALSE) * H341</f>
        <v>629390151.63607728</v>
      </c>
      <c r="G341">
        <v>648366098.70000005</v>
      </c>
      <c r="H341">
        <f>G341/ VLOOKUP(C341,Table1[#All],3, FALSE)</f>
        <v>7.7175415262105418E-3</v>
      </c>
    </row>
    <row r="342" spans="1:8">
      <c r="A342">
        <v>2008</v>
      </c>
      <c r="B342">
        <v>12133</v>
      </c>
      <c r="C342" s="9">
        <v>12</v>
      </c>
      <c r="D342">
        <v>133</v>
      </c>
      <c r="E342">
        <f>VLOOKUP(C342,Table1[#All],4, FALSE)*H342</f>
        <v>177317034.31891847</v>
      </c>
      <c r="F342">
        <f>VLOOKUP(C342,Table1[#All],5, FALSE) * H342</f>
        <v>179171534.20207936</v>
      </c>
      <c r="G342">
        <v>184573508.69999999</v>
      </c>
      <c r="H342">
        <f>G342/ VLOOKUP(C342,Table1[#All],3, FALSE)</f>
        <v>2.1969898193115269E-3</v>
      </c>
    </row>
    <row r="343" spans="1:8">
      <c r="A343">
        <v>2008</v>
      </c>
      <c r="B343">
        <v>13001</v>
      </c>
      <c r="C343" s="9">
        <v>13</v>
      </c>
      <c r="D343">
        <v>1</v>
      </c>
      <c r="E343">
        <f>VLOOKUP(C343,Table1[#All],4, FALSE)*H343</f>
        <v>85102815.102566153</v>
      </c>
      <c r="F343">
        <f>VLOOKUP(C343,Table1[#All],5, FALSE) * H343</f>
        <v>86298966.149807721</v>
      </c>
      <c r="G343">
        <v>85629250.200000003</v>
      </c>
      <c r="H343">
        <f>G343/ VLOOKUP(C343,Table1[#All],3, FALSE)</f>
        <v>1.7967068171803858E-3</v>
      </c>
    </row>
    <row r="344" spans="1:8">
      <c r="A344">
        <v>2008</v>
      </c>
      <c r="B344">
        <v>13003</v>
      </c>
      <c r="C344" s="9">
        <v>13</v>
      </c>
      <c r="D344">
        <v>3</v>
      </c>
      <c r="E344">
        <f>VLOOKUP(C344,Table1[#All],4, FALSE)*H344</f>
        <v>70470975.78365472</v>
      </c>
      <c r="F344">
        <f>VLOOKUP(C344,Table1[#All],5, FALSE) * H344</f>
        <v>71461471.002669066</v>
      </c>
      <c r="G344">
        <v>70906900.200000003</v>
      </c>
      <c r="H344">
        <f>G344/ VLOOKUP(C344,Table1[#All],3, FALSE)</f>
        <v>1.4877966428166768E-3</v>
      </c>
    </row>
    <row r="345" spans="1:8">
      <c r="A345">
        <v>2008</v>
      </c>
      <c r="B345">
        <v>13005</v>
      </c>
      <c r="C345" s="9">
        <v>13</v>
      </c>
      <c r="D345">
        <v>5</v>
      </c>
      <c r="E345">
        <f>VLOOKUP(C345,Table1[#All],4, FALSE)*H345</f>
        <v>30099284.884768877</v>
      </c>
      <c r="F345">
        <f>VLOOKUP(C345,Table1[#All],5, FALSE) * H345</f>
        <v>30522341.291219678</v>
      </c>
      <c r="G345">
        <v>30285475.199999999</v>
      </c>
      <c r="H345">
        <f>G345/ VLOOKUP(C345,Table1[#All],3, FALSE)</f>
        <v>6.3546182672737572E-4</v>
      </c>
    </row>
    <row r="346" spans="1:8">
      <c r="A346">
        <v>2008</v>
      </c>
      <c r="B346">
        <v>13009</v>
      </c>
      <c r="C346" s="9">
        <v>13</v>
      </c>
      <c r="D346">
        <v>9</v>
      </c>
      <c r="E346">
        <f>VLOOKUP(C346,Table1[#All],4, FALSE)*H346</f>
        <v>124066502.92784993</v>
      </c>
      <c r="F346">
        <f>VLOOKUP(C346,Table1[#All],5, FALSE) * H346</f>
        <v>125810302.79188371</v>
      </c>
      <c r="G346">
        <v>124833962.40000001</v>
      </c>
      <c r="H346">
        <f>G346/ VLOOKUP(C346,Table1[#All],3, FALSE)</f>
        <v>2.6193156046077342E-3</v>
      </c>
    </row>
    <row r="347" spans="1:8">
      <c r="A347">
        <v>2008</v>
      </c>
      <c r="B347">
        <v>13011</v>
      </c>
      <c r="C347" s="9">
        <v>13</v>
      </c>
      <c r="D347">
        <v>11</v>
      </c>
      <c r="E347">
        <f>VLOOKUP(C347,Table1[#All],4, FALSE)*H347</f>
        <v>150880253.3076061</v>
      </c>
      <c r="F347">
        <f>VLOOKUP(C347,Table1[#All],5, FALSE) * H347</f>
        <v>153000930.19455111</v>
      </c>
      <c r="G347">
        <v>151813579.19999999</v>
      </c>
      <c r="H347">
        <f>G347/ VLOOKUP(C347,Table1[#All],3, FALSE)</f>
        <v>3.1854126020268991E-3</v>
      </c>
    </row>
    <row r="348" spans="1:8">
      <c r="A348">
        <v>2008</v>
      </c>
      <c r="B348">
        <v>13013</v>
      </c>
      <c r="C348" s="9">
        <v>13</v>
      </c>
      <c r="D348">
        <v>13</v>
      </c>
      <c r="E348">
        <f>VLOOKUP(C348,Table1[#All],4, FALSE)*H348</f>
        <v>194073151.97712079</v>
      </c>
      <c r="F348">
        <f>VLOOKUP(C348,Table1[#All],5, FALSE) * H348</f>
        <v>196800920.77888286</v>
      </c>
      <c r="G348">
        <v>195273663.59999999</v>
      </c>
      <c r="H348">
        <f>G348/ VLOOKUP(C348,Table1[#All],3, FALSE)</f>
        <v>4.0973092931030864E-3</v>
      </c>
    </row>
    <row r="349" spans="1:8">
      <c r="A349">
        <v>2008</v>
      </c>
      <c r="B349">
        <v>13015</v>
      </c>
      <c r="C349" s="9">
        <v>13</v>
      </c>
      <c r="D349">
        <v>15</v>
      </c>
      <c r="E349">
        <f>VLOOKUP(C349,Table1[#All],4, FALSE)*H349</f>
        <v>1036035637.446988</v>
      </c>
      <c r="F349">
        <f>VLOOKUP(C349,Table1[#All],5, FALSE) * H349</f>
        <v>1050597495.4914986</v>
      </c>
      <c r="G349">
        <v>1042444421</v>
      </c>
      <c r="H349">
        <f>G349/ VLOOKUP(C349,Table1[#All],3, FALSE)</f>
        <v>2.1872981409597349E-2</v>
      </c>
    </row>
    <row r="350" spans="1:8">
      <c r="A350">
        <v>2008</v>
      </c>
      <c r="B350">
        <v>13017</v>
      </c>
      <c r="C350" s="9">
        <v>13</v>
      </c>
      <c r="D350">
        <v>17</v>
      </c>
      <c r="E350">
        <f>VLOOKUP(C350,Table1[#All],4, FALSE)*H350</f>
        <v>12750961.388514236</v>
      </c>
      <c r="F350">
        <f>VLOOKUP(C350,Table1[#All],5, FALSE) * H350</f>
        <v>12930180.792711692</v>
      </c>
      <c r="G350">
        <v>12829837.199999999</v>
      </c>
      <c r="H350">
        <f>G350/ VLOOKUP(C350,Table1[#All],3, FALSE)</f>
        <v>2.6920072179441448E-4</v>
      </c>
    </row>
    <row r="351" spans="1:8">
      <c r="A351">
        <v>2008</v>
      </c>
      <c r="B351">
        <v>13019</v>
      </c>
      <c r="C351" s="9">
        <v>13</v>
      </c>
      <c r="D351">
        <v>19</v>
      </c>
      <c r="E351">
        <f>VLOOKUP(C351,Table1[#All],4, FALSE)*H351</f>
        <v>31743652.636790533</v>
      </c>
      <c r="F351">
        <f>VLOOKUP(C351,Table1[#All],5, FALSE) * H351</f>
        <v>32189821.230614461</v>
      </c>
      <c r="G351">
        <v>31940014.800000001</v>
      </c>
      <c r="H351">
        <f>G351/ VLOOKUP(C351,Table1[#All],3, FALSE)</f>
        <v>6.701780314316289E-4</v>
      </c>
    </row>
    <row r="352" spans="1:8">
      <c r="A352">
        <v>2008</v>
      </c>
      <c r="B352">
        <v>13021</v>
      </c>
      <c r="C352" s="9">
        <v>13</v>
      </c>
      <c r="D352">
        <v>21</v>
      </c>
      <c r="E352">
        <f>VLOOKUP(C352,Table1[#All],4, FALSE)*H352</f>
        <v>1058877020.5809606</v>
      </c>
      <c r="F352">
        <f>VLOOKUP(C352,Table1[#All],5, FALSE) * H352</f>
        <v>1073759922.5806355</v>
      </c>
      <c r="G352">
        <v>1065427098</v>
      </c>
      <c r="H352">
        <f>G352/ VLOOKUP(C352,Table1[#All],3, FALSE)</f>
        <v>2.2355213034264253E-2</v>
      </c>
    </row>
    <row r="353" spans="1:8">
      <c r="A353">
        <v>2008</v>
      </c>
      <c r="B353">
        <v>13023</v>
      </c>
      <c r="C353" s="9">
        <v>13</v>
      </c>
      <c r="D353">
        <v>23</v>
      </c>
      <c r="E353">
        <f>VLOOKUP(C353,Table1[#All],4, FALSE)*H353</f>
        <v>13338490.210587718</v>
      </c>
      <c r="F353">
        <f>VLOOKUP(C353,Table1[#All],5, FALSE) * H353</f>
        <v>13525967.546264417</v>
      </c>
      <c r="G353">
        <v>13421000.4</v>
      </c>
      <c r="H353">
        <f>G353/ VLOOKUP(C353,Table1[#All],3, FALSE)</f>
        <v>2.8160474202144404E-4</v>
      </c>
    </row>
    <row r="354" spans="1:8">
      <c r="A354">
        <v>2008</v>
      </c>
      <c r="B354">
        <v>13025</v>
      </c>
      <c r="C354" s="9">
        <v>13</v>
      </c>
      <c r="D354">
        <v>25</v>
      </c>
      <c r="E354">
        <f>VLOOKUP(C354,Table1[#All],4, FALSE)*H354</f>
        <v>76662399.033651561</v>
      </c>
      <c r="F354">
        <f>VLOOKUP(C354,Table1[#All],5, FALSE) * H354</f>
        <v>77739916.960380971</v>
      </c>
      <c r="G354">
        <v>77136622.799999997</v>
      </c>
      <c r="H354">
        <f>G354/ VLOOKUP(C354,Table1[#All],3, FALSE)</f>
        <v>1.6185111479468724E-3</v>
      </c>
    </row>
    <row r="355" spans="1:8">
      <c r="A355">
        <v>2008</v>
      </c>
      <c r="B355">
        <v>13027</v>
      </c>
      <c r="C355" s="9">
        <v>13</v>
      </c>
      <c r="D355">
        <v>27</v>
      </c>
      <c r="E355">
        <f>VLOOKUP(C355,Table1[#All],4, FALSE)*H355</f>
        <v>45315306.526767246</v>
      </c>
      <c r="F355">
        <f>VLOOKUP(C355,Table1[#All],5, FALSE) * H355</f>
        <v>45952229.656662993</v>
      </c>
      <c r="G355">
        <v>45595621.200000003</v>
      </c>
      <c r="H355">
        <f>G355/ VLOOKUP(C355,Table1[#All],3, FALSE)</f>
        <v>9.5670536939507765E-4</v>
      </c>
    </row>
    <row r="356" spans="1:8">
      <c r="A356">
        <v>2008</v>
      </c>
      <c r="B356">
        <v>13029</v>
      </c>
      <c r="C356" s="9">
        <v>13</v>
      </c>
      <c r="D356">
        <v>29</v>
      </c>
      <c r="E356">
        <f>VLOOKUP(C356,Table1[#All],4, FALSE)*H356</f>
        <v>398689339.88640136</v>
      </c>
      <c r="F356">
        <f>VLOOKUP(C356,Table1[#All],5, FALSE) * H356</f>
        <v>404293063.69805688</v>
      </c>
      <c r="G356">
        <v>401155581</v>
      </c>
      <c r="H356">
        <f>G356/ VLOOKUP(C356,Table1[#All],3, FALSE)</f>
        <v>8.4172051658658389E-3</v>
      </c>
    </row>
    <row r="357" spans="1:8">
      <c r="A357">
        <v>2008</v>
      </c>
      <c r="B357">
        <v>13031</v>
      </c>
      <c r="C357" s="9">
        <v>13</v>
      </c>
      <c r="D357">
        <v>31</v>
      </c>
      <c r="E357">
        <f>VLOOKUP(C357,Table1[#All],4, FALSE)*H357</f>
        <v>360175792.54979753</v>
      </c>
      <c r="F357">
        <f>VLOOKUP(C357,Table1[#All],5, FALSE) * H357</f>
        <v>365238194.43309915</v>
      </c>
      <c r="G357">
        <v>362403793.80000001</v>
      </c>
      <c r="H357">
        <f>G357/ VLOOKUP(C357,Table1[#All],3, FALSE)</f>
        <v>7.6040998300425941E-3</v>
      </c>
    </row>
    <row r="358" spans="1:8">
      <c r="A358">
        <v>2008</v>
      </c>
      <c r="B358">
        <v>13033</v>
      </c>
      <c r="C358" s="9">
        <v>13</v>
      </c>
      <c r="D358">
        <v>33</v>
      </c>
      <c r="E358">
        <f>VLOOKUP(C358,Table1[#All],4, FALSE)*H358</f>
        <v>72502046.043567851</v>
      </c>
      <c r="F358">
        <f>VLOOKUP(C358,Table1[#All],5, FALSE) * H358</f>
        <v>73521088.694479585</v>
      </c>
      <c r="G358">
        <v>72950534.400000006</v>
      </c>
      <c r="H358">
        <f>G358/ VLOOKUP(C358,Table1[#All],3, FALSE)</f>
        <v>1.5306769844100801E-3</v>
      </c>
    </row>
    <row r="359" spans="1:8">
      <c r="A359">
        <v>2008</v>
      </c>
      <c r="B359">
        <v>13035</v>
      </c>
      <c r="C359" s="9">
        <v>13</v>
      </c>
      <c r="D359">
        <v>35</v>
      </c>
      <c r="E359">
        <f>VLOOKUP(C359,Table1[#All],4, FALSE)*H359</f>
        <v>137441368.12742189</v>
      </c>
      <c r="F359">
        <f>VLOOKUP(C359,Table1[#All],5, FALSE) * H359</f>
        <v>139373156.59084457</v>
      </c>
      <c r="G359">
        <v>138291562.80000001</v>
      </c>
      <c r="H359">
        <f>G359/ VLOOKUP(C359,Table1[#All],3, FALSE)</f>
        <v>2.9016883023143584E-3</v>
      </c>
    </row>
    <row r="360" spans="1:8">
      <c r="A360">
        <v>2008</v>
      </c>
      <c r="B360">
        <v>13039</v>
      </c>
      <c r="C360" s="9">
        <v>13</v>
      </c>
      <c r="D360">
        <v>39</v>
      </c>
      <c r="E360">
        <f>VLOOKUP(C360,Table1[#All],4, FALSE)*H360</f>
        <v>502480314.82946771</v>
      </c>
      <c r="F360">
        <f>VLOOKUP(C360,Table1[#All],5, FALSE) * H360</f>
        <v>509542858.57819289</v>
      </c>
      <c r="G360">
        <v>505588593.60000002</v>
      </c>
      <c r="H360">
        <f>G360/ VLOOKUP(C360,Table1[#All],3, FALSE)</f>
        <v>1.0608459967687112E-2</v>
      </c>
    </row>
    <row r="361" spans="1:8">
      <c r="A361">
        <v>2008</v>
      </c>
      <c r="B361">
        <v>13043</v>
      </c>
      <c r="C361" s="9">
        <v>13</v>
      </c>
      <c r="D361">
        <v>43</v>
      </c>
      <c r="E361">
        <f>VLOOKUP(C361,Table1[#All],4, FALSE)*H361</f>
        <v>106794748.78340712</v>
      </c>
      <c r="F361">
        <f>VLOOKUP(C361,Table1[#All],5, FALSE) * H361</f>
        <v>108295787.85530171</v>
      </c>
      <c r="G361">
        <v>107455367.40000001</v>
      </c>
      <c r="H361">
        <f>G361/ VLOOKUP(C361,Table1[#All],3, FALSE)</f>
        <v>2.254671046392077E-3</v>
      </c>
    </row>
    <row r="362" spans="1:8">
      <c r="A362">
        <v>2008</v>
      </c>
      <c r="B362">
        <v>13045</v>
      </c>
      <c r="C362" s="9">
        <v>13</v>
      </c>
      <c r="D362">
        <v>45</v>
      </c>
      <c r="E362">
        <f>VLOOKUP(C362,Table1[#All],4, FALSE)*H362</f>
        <v>472515690.1539185</v>
      </c>
      <c r="F362">
        <f>VLOOKUP(C362,Table1[#All],5, FALSE) * H362</f>
        <v>479157070.19445533</v>
      </c>
      <c r="G362">
        <v>475438611.60000002</v>
      </c>
      <c r="H362">
        <f>G362/ VLOOKUP(C362,Table1[#All],3, FALSE)</f>
        <v>9.9758411129062721E-3</v>
      </c>
    </row>
    <row r="363" spans="1:8">
      <c r="A363">
        <v>2008</v>
      </c>
      <c r="B363">
        <v>13047</v>
      </c>
      <c r="C363" s="9">
        <v>13</v>
      </c>
      <c r="D363">
        <v>47</v>
      </c>
      <c r="E363">
        <f>VLOOKUP(C363,Table1[#All],4, FALSE)*H363</f>
        <v>361926739.01954299</v>
      </c>
      <c r="F363">
        <f>VLOOKUP(C363,Table1[#All],5, FALSE) * H363</f>
        <v>367013751.09289443</v>
      </c>
      <c r="G363">
        <v>364165571.39999998</v>
      </c>
      <c r="H363">
        <f>G363/ VLOOKUP(C363,Table1[#All],3, FALSE)</f>
        <v>7.6410661449044246E-3</v>
      </c>
    </row>
    <row r="364" spans="1:8">
      <c r="A364">
        <v>2008</v>
      </c>
      <c r="B364">
        <v>13049</v>
      </c>
      <c r="C364" s="9">
        <v>13</v>
      </c>
      <c r="D364">
        <v>49</v>
      </c>
      <c r="E364">
        <f>VLOOKUP(C364,Table1[#All],4, FALSE)*H364</f>
        <v>63024469.913745575</v>
      </c>
      <c r="F364">
        <f>VLOOKUP(C364,Table1[#All],5, FALSE) * H364</f>
        <v>63910301.781919561</v>
      </c>
      <c r="G364">
        <v>63414331.200000003</v>
      </c>
      <c r="H364">
        <f>G364/ VLOOKUP(C364,Table1[#All],3, FALSE)</f>
        <v>1.3305845947250258E-3</v>
      </c>
    </row>
    <row r="365" spans="1:8">
      <c r="A365">
        <v>2008</v>
      </c>
      <c r="B365">
        <v>13051</v>
      </c>
      <c r="C365" s="9">
        <v>13</v>
      </c>
      <c r="D365">
        <v>51</v>
      </c>
      <c r="E365">
        <f>VLOOKUP(C365,Table1[#All],4, FALSE)*H365</f>
        <v>1800334611.0388384</v>
      </c>
      <c r="F365">
        <f>VLOOKUP(C365,Table1[#All],5, FALSE) * H365</f>
        <v>1825638969.3938937</v>
      </c>
      <c r="G365">
        <v>1811471250</v>
      </c>
      <c r="H365">
        <f>G365/ VLOOKUP(C365,Table1[#All],3, FALSE)</f>
        <v>3.8009006693384251E-2</v>
      </c>
    </row>
    <row r="366" spans="1:8">
      <c r="A366">
        <v>2008</v>
      </c>
      <c r="B366">
        <v>13053</v>
      </c>
      <c r="C366" s="9">
        <v>13</v>
      </c>
      <c r="D366">
        <v>53</v>
      </c>
      <c r="E366">
        <f>VLOOKUP(C366,Table1[#All],4, FALSE)*H366</f>
        <v>65396810.320308857</v>
      </c>
      <c r="F366">
        <f>VLOOKUP(C366,Table1[#All],5, FALSE) * H366</f>
        <v>66315986.296527967</v>
      </c>
      <c r="G366">
        <v>65801346.600000001</v>
      </c>
      <c r="H366">
        <f>G366/ VLOOKUP(C366,Table1[#All],3, FALSE)</f>
        <v>1.3806698965567888E-3</v>
      </c>
    </row>
    <row r="367" spans="1:8">
      <c r="A367">
        <v>2008</v>
      </c>
      <c r="B367">
        <v>13055</v>
      </c>
      <c r="C367" s="9">
        <v>13</v>
      </c>
      <c r="D367">
        <v>55</v>
      </c>
      <c r="E367">
        <f>VLOOKUP(C367,Table1[#All],4, FALSE)*H367</f>
        <v>72059980.802442342</v>
      </c>
      <c r="F367">
        <f>VLOOKUP(C367,Table1[#All],5, FALSE) * H367</f>
        <v>73072810.065459862</v>
      </c>
      <c r="G367">
        <v>72505734.599999994</v>
      </c>
      <c r="H367">
        <f>G367/ VLOOKUP(C367,Table1[#All],3, FALSE)</f>
        <v>1.5213440189680856E-3</v>
      </c>
    </row>
    <row r="368" spans="1:8">
      <c r="A368">
        <v>2008</v>
      </c>
      <c r="B368">
        <v>13057</v>
      </c>
      <c r="C368" s="9">
        <v>13</v>
      </c>
      <c r="D368">
        <v>57</v>
      </c>
      <c r="E368">
        <f>VLOOKUP(C368,Table1[#All],4, FALSE)*H368</f>
        <v>774149975.5573554</v>
      </c>
      <c r="F368">
        <f>VLOOKUP(C368,Table1[#All],5, FALSE) * H368</f>
        <v>785030935.28670096</v>
      </c>
      <c r="G368">
        <v>778938768</v>
      </c>
      <c r="H368">
        <f>G368/ VLOOKUP(C368,Table1[#All],3, FALSE)</f>
        <v>1.6344001510732495E-2</v>
      </c>
    </row>
    <row r="369" spans="1:8">
      <c r="A369">
        <v>2008</v>
      </c>
      <c r="B369">
        <v>13059</v>
      </c>
      <c r="C369" s="9">
        <v>13</v>
      </c>
      <c r="D369">
        <v>59</v>
      </c>
      <c r="E369">
        <f>VLOOKUP(C369,Table1[#All],4, FALSE)*H369</f>
        <v>241404978.76820746</v>
      </c>
      <c r="F369">
        <f>VLOOKUP(C369,Table1[#All],5, FALSE) * H369</f>
        <v>244798013.62627777</v>
      </c>
      <c r="G369">
        <v>242898279</v>
      </c>
      <c r="H369">
        <f>G369/ VLOOKUP(C369,Table1[#All],3, FALSE)</f>
        <v>5.0965878218174948E-3</v>
      </c>
    </row>
    <row r="370" spans="1:8">
      <c r="A370">
        <v>2008</v>
      </c>
      <c r="B370">
        <v>13061</v>
      </c>
      <c r="C370" s="9">
        <v>13</v>
      </c>
      <c r="D370">
        <v>61</v>
      </c>
      <c r="E370">
        <f>VLOOKUP(C370,Table1[#All],4, FALSE)*H370</f>
        <v>5239889.913158061</v>
      </c>
      <c r="F370">
        <f>VLOOKUP(C370,Table1[#All],5, FALSE) * H370</f>
        <v>5313538.4734260226</v>
      </c>
      <c r="G370">
        <v>5272303.2</v>
      </c>
      <c r="H370">
        <f>G370/ VLOOKUP(C370,Table1[#All],3, FALSE)</f>
        <v>1.1062555236156865E-4</v>
      </c>
    </row>
    <row r="371" spans="1:8">
      <c r="A371">
        <v>2008</v>
      </c>
      <c r="B371">
        <v>13063</v>
      </c>
      <c r="C371" s="9">
        <v>13</v>
      </c>
      <c r="D371">
        <v>63</v>
      </c>
      <c r="E371">
        <f>VLOOKUP(C371,Table1[#All],4, FALSE)*H371</f>
        <v>1411465354.3773055</v>
      </c>
      <c r="F371">
        <f>VLOOKUP(C371,Table1[#All],5, FALSE) * H371</f>
        <v>1431304013.7653508</v>
      </c>
      <c r="G371">
        <v>1420196498</v>
      </c>
      <c r="H371">
        <f>G371/ VLOOKUP(C371,Table1[#All],3, FALSE)</f>
        <v>2.9799124992131602E-2</v>
      </c>
    </row>
    <row r="372" spans="1:8">
      <c r="A372">
        <v>2008</v>
      </c>
      <c r="B372">
        <v>13065</v>
      </c>
      <c r="C372" s="9">
        <v>13</v>
      </c>
      <c r="D372">
        <v>65</v>
      </c>
      <c r="E372">
        <f>VLOOKUP(C372,Table1[#All],4, FALSE)*H372</f>
        <v>65322241.592891164</v>
      </c>
      <c r="F372">
        <f>VLOOKUP(C372,Table1[#All],5, FALSE) * H372</f>
        <v>66240369.478500284</v>
      </c>
      <c r="G372">
        <v>65726316.600000001</v>
      </c>
      <c r="H372">
        <f>G372/ VLOOKUP(C372,Table1[#All],3, FALSE)</f>
        <v>1.3790955874021695E-3</v>
      </c>
    </row>
    <row r="373" spans="1:8">
      <c r="A373">
        <v>2008</v>
      </c>
      <c r="B373">
        <v>13067</v>
      </c>
      <c r="C373" s="9">
        <v>13</v>
      </c>
      <c r="D373">
        <v>67</v>
      </c>
      <c r="E373">
        <f>VLOOKUP(C373,Table1[#All],4, FALSE)*H373</f>
        <v>2823309263.0661993</v>
      </c>
      <c r="F373">
        <f>VLOOKUP(C373,Table1[#All],5, FALSE) * H373</f>
        <v>2862991902.5609488</v>
      </c>
      <c r="G373">
        <v>2840773892</v>
      </c>
      <c r="H373">
        <f>G373/ VLOOKUP(C373,Table1[#All],3, FALSE)</f>
        <v>5.960624209488239E-2</v>
      </c>
    </row>
    <row r="374" spans="1:8">
      <c r="A374">
        <v>2008</v>
      </c>
      <c r="B374">
        <v>13069</v>
      </c>
      <c r="C374" s="9">
        <v>13</v>
      </c>
      <c r="D374">
        <v>69</v>
      </c>
      <c r="E374">
        <f>VLOOKUP(C374,Table1[#All],4, FALSE)*H374</f>
        <v>95435094.348551154</v>
      </c>
      <c r="F374">
        <f>VLOOKUP(C374,Table1[#All],5, FALSE) * H374</f>
        <v>96776469.341975734</v>
      </c>
      <c r="G374">
        <v>96025443.599999994</v>
      </c>
      <c r="H374">
        <f>G374/ VLOOKUP(C374,Table1[#All],3, FALSE)</f>
        <v>2.0148438616001173E-3</v>
      </c>
    </row>
    <row r="375" spans="1:8">
      <c r="A375">
        <v>2008</v>
      </c>
      <c r="B375">
        <v>13071</v>
      </c>
      <c r="C375" s="9">
        <v>13</v>
      </c>
      <c r="D375">
        <v>71</v>
      </c>
      <c r="E375">
        <f>VLOOKUP(C375,Table1[#All],4, FALSE)*H375</f>
        <v>136867880.05109632</v>
      </c>
      <c r="F375">
        <f>VLOOKUP(C375,Table1[#All],5, FALSE) * H375</f>
        <v>138791607.93083262</v>
      </c>
      <c r="G375">
        <v>137714527.19999999</v>
      </c>
      <c r="H375">
        <f>G375/ VLOOKUP(C375,Table1[#All],3, FALSE)</f>
        <v>2.8895807129818078E-3</v>
      </c>
    </row>
    <row r="376" spans="1:8">
      <c r="A376">
        <v>2008</v>
      </c>
      <c r="B376">
        <v>13073</v>
      </c>
      <c r="C376" s="9">
        <v>13</v>
      </c>
      <c r="D376">
        <v>73</v>
      </c>
      <c r="E376">
        <f>VLOOKUP(C376,Table1[#All],4, FALSE)*H376</f>
        <v>408880156.80022663</v>
      </c>
      <c r="F376">
        <f>VLOOKUP(C376,Table1[#All],5, FALSE) * H376</f>
        <v>414627116.25348848</v>
      </c>
      <c r="G376">
        <v>411409437</v>
      </c>
      <c r="H376">
        <f>G376/ VLOOKUP(C376,Table1[#All],3, FALSE)</f>
        <v>8.6323556306259052E-3</v>
      </c>
    </row>
    <row r="377" spans="1:8">
      <c r="A377">
        <v>2008</v>
      </c>
      <c r="B377">
        <v>13075</v>
      </c>
      <c r="C377" s="9">
        <v>13</v>
      </c>
      <c r="D377">
        <v>75</v>
      </c>
      <c r="E377">
        <f>VLOOKUP(C377,Table1[#All],4, FALSE)*H377</f>
        <v>292285694.9845528</v>
      </c>
      <c r="F377">
        <f>VLOOKUP(C377,Table1[#All],5, FALSE) * H377</f>
        <v>296393876.83174717</v>
      </c>
      <c r="G377">
        <v>294093736.80000001</v>
      </c>
      <c r="H377">
        <f>G377/ VLOOKUP(C377,Table1[#All],3, FALSE)</f>
        <v>6.1707911790008186E-3</v>
      </c>
    </row>
    <row r="378" spans="1:8">
      <c r="A378">
        <v>2008</v>
      </c>
      <c r="B378">
        <v>13077</v>
      </c>
      <c r="C378" s="9">
        <v>13</v>
      </c>
      <c r="D378">
        <v>77</v>
      </c>
      <c r="E378">
        <f>VLOOKUP(C378,Table1[#All],4, FALSE)*H378</f>
        <v>557120749.90722418</v>
      </c>
      <c r="F378">
        <f>VLOOKUP(C378,Table1[#All],5, FALSE) * H378</f>
        <v>564951284.86236501</v>
      </c>
      <c r="G378">
        <v>560567027.39999998</v>
      </c>
      <c r="H378">
        <f>G378/ VLOOKUP(C378,Table1[#All],3, FALSE)</f>
        <v>1.1762039224490652E-2</v>
      </c>
    </row>
    <row r="379" spans="1:8">
      <c r="A379">
        <v>2008</v>
      </c>
      <c r="B379">
        <v>13079</v>
      </c>
      <c r="C379" s="9">
        <v>13</v>
      </c>
      <c r="D379">
        <v>79</v>
      </c>
      <c r="E379">
        <f>VLOOKUP(C379,Table1[#All],4, FALSE)*H379</f>
        <v>10354213.364342516</v>
      </c>
      <c r="F379">
        <f>VLOOKUP(C379,Table1[#All],5, FALSE) * H379</f>
        <v>10499745.602543969</v>
      </c>
      <c r="G379">
        <v>10418263.199999999</v>
      </c>
      <c r="H379">
        <f>G379/ VLOOKUP(C379,Table1[#All],3, FALSE)</f>
        <v>2.1860012169789544E-4</v>
      </c>
    </row>
    <row r="380" spans="1:8">
      <c r="A380">
        <v>2008</v>
      </c>
      <c r="B380">
        <v>13081</v>
      </c>
      <c r="C380" s="9">
        <v>13</v>
      </c>
      <c r="D380">
        <v>81</v>
      </c>
      <c r="E380">
        <f>VLOOKUP(C380,Table1[#All],4, FALSE)*H380</f>
        <v>318995303.77084708</v>
      </c>
      <c r="F380">
        <f>VLOOKUP(C380,Table1[#All],5, FALSE) * H380</f>
        <v>323478898.89294469</v>
      </c>
      <c r="G380">
        <v>320968567.80000001</v>
      </c>
      <c r="H380">
        <f>G380/ VLOOKUP(C380,Table1[#All],3, FALSE)</f>
        <v>6.7346895192933135E-3</v>
      </c>
    </row>
    <row r="381" spans="1:8">
      <c r="A381">
        <v>2008</v>
      </c>
      <c r="B381">
        <v>13083</v>
      </c>
      <c r="C381" s="9">
        <v>13</v>
      </c>
      <c r="D381">
        <v>83</v>
      </c>
      <c r="E381">
        <f>VLOOKUP(C381,Table1[#All],4, FALSE)*H381</f>
        <v>208570040.08690068</v>
      </c>
      <c r="F381">
        <f>VLOOKUP(C381,Table1[#All],5, FALSE) * H381</f>
        <v>211501567.92851776</v>
      </c>
      <c r="G381">
        <v>209860227.59999999</v>
      </c>
      <c r="H381">
        <f>G381/ VLOOKUP(C381,Table1[#All],3, FALSE)</f>
        <v>4.4033703518747769E-3</v>
      </c>
    </row>
    <row r="382" spans="1:8">
      <c r="A382">
        <v>2008</v>
      </c>
      <c r="B382">
        <v>13085</v>
      </c>
      <c r="C382" s="9">
        <v>13</v>
      </c>
      <c r="D382">
        <v>85</v>
      </c>
      <c r="E382">
        <f>VLOOKUP(C382,Table1[#All],4, FALSE)*H382</f>
        <v>100610236.78131728</v>
      </c>
      <c r="F382">
        <f>VLOOKUP(C382,Table1[#All],5, FALSE) * H382</f>
        <v>102024350.28560212</v>
      </c>
      <c r="G382">
        <v>101232598.8</v>
      </c>
      <c r="H382">
        <f>G382/ VLOOKUP(C382,Table1[#All],3, FALSE)</f>
        <v>2.1241024528420656E-3</v>
      </c>
    </row>
    <row r="383" spans="1:8">
      <c r="A383">
        <v>2008</v>
      </c>
      <c r="B383">
        <v>13087</v>
      </c>
      <c r="C383" s="9">
        <v>13</v>
      </c>
      <c r="D383">
        <v>87</v>
      </c>
      <c r="E383">
        <f>VLOOKUP(C383,Table1[#All],4, FALSE)*H383</f>
        <v>137350394.27997229</v>
      </c>
      <c r="F383">
        <f>VLOOKUP(C383,Table1[#All],5, FALSE) * H383</f>
        <v>139280904.07285076</v>
      </c>
      <c r="G383">
        <v>138200026.19999999</v>
      </c>
      <c r="H383">
        <f>G383/ VLOOKUP(C383,Table1[#All],3, FALSE)</f>
        <v>2.8997676451457226E-3</v>
      </c>
    </row>
    <row r="384" spans="1:8">
      <c r="A384">
        <v>2008</v>
      </c>
      <c r="B384">
        <v>13089</v>
      </c>
      <c r="C384" s="9">
        <v>13</v>
      </c>
      <c r="D384">
        <v>89</v>
      </c>
      <c r="E384">
        <f>VLOOKUP(C384,Table1[#All],4, FALSE)*H384</f>
        <v>3906513076.2288342</v>
      </c>
      <c r="F384">
        <f>VLOOKUP(C384,Table1[#All],5, FALSE) * H384</f>
        <v>3961420539.6489611</v>
      </c>
      <c r="G384">
        <v>3930678265</v>
      </c>
      <c r="H384">
        <f>G384/ VLOOKUP(C384,Table1[#All],3, FALSE)</f>
        <v>8.2475047000566529E-2</v>
      </c>
    </row>
    <row r="385" spans="1:8">
      <c r="A385">
        <v>2008</v>
      </c>
      <c r="B385">
        <v>13091</v>
      </c>
      <c r="C385" s="9">
        <v>13</v>
      </c>
      <c r="D385">
        <v>91</v>
      </c>
      <c r="E385">
        <f>VLOOKUP(C385,Table1[#All],4, FALSE)*H385</f>
        <v>63713557.705063052</v>
      </c>
      <c r="F385">
        <f>VLOOKUP(C385,Table1[#All],5, FALSE) * H385</f>
        <v>64609074.953000709</v>
      </c>
      <c r="G385">
        <v>64107681.600000001</v>
      </c>
      <c r="H385">
        <f>G385/ VLOOKUP(C385,Table1[#All],3, FALSE)</f>
        <v>1.3451327472250782E-3</v>
      </c>
    </row>
    <row r="386" spans="1:8">
      <c r="A386">
        <v>2008</v>
      </c>
      <c r="B386">
        <v>13093</v>
      </c>
      <c r="C386" s="9">
        <v>13</v>
      </c>
      <c r="D386">
        <v>93</v>
      </c>
      <c r="E386">
        <f>VLOOKUP(C386,Table1[#All],4, FALSE)*H386</f>
        <v>283961678.88038772</v>
      </c>
      <c r="F386">
        <f>VLOOKUP(C386,Table1[#All],5, FALSE) * H386</f>
        <v>287952863.65094894</v>
      </c>
      <c r="G386">
        <v>285718229.39999998</v>
      </c>
      <c r="H386">
        <f>G386/ VLOOKUP(C386,Table1[#All],3, FALSE)</f>
        <v>5.9950529679598814E-3</v>
      </c>
    </row>
    <row r="387" spans="1:8">
      <c r="A387">
        <v>2008</v>
      </c>
      <c r="B387">
        <v>13095</v>
      </c>
      <c r="C387" s="9">
        <v>13</v>
      </c>
      <c r="D387">
        <v>95</v>
      </c>
      <c r="E387">
        <f>VLOOKUP(C387,Table1[#All],4, FALSE)*H387</f>
        <v>335006955.54689777</v>
      </c>
      <c r="F387">
        <f>VLOOKUP(C387,Table1[#All],5, FALSE) * H387</f>
        <v>339715600.26361704</v>
      </c>
      <c r="G387">
        <v>337079265.60000002</v>
      </c>
      <c r="H387">
        <f>G387/ VLOOKUP(C387,Table1[#All],3, FALSE)</f>
        <v>7.0727305566629607E-3</v>
      </c>
    </row>
    <row r="388" spans="1:8">
      <c r="A388">
        <v>2008</v>
      </c>
      <c r="B388">
        <v>13097</v>
      </c>
      <c r="C388" s="9">
        <v>13</v>
      </c>
      <c r="D388">
        <v>97</v>
      </c>
      <c r="E388">
        <f>VLOOKUP(C388,Table1[#All],4, FALSE)*H388</f>
        <v>752031254.13076234</v>
      </c>
      <c r="F388">
        <f>VLOOKUP(C388,Table1[#All],5, FALSE) * H388</f>
        <v>762601327.17831981</v>
      </c>
      <c r="G388">
        <v>756683223</v>
      </c>
      <c r="H388">
        <f>G388/ VLOOKUP(C388,Table1[#All],3, FALSE)</f>
        <v>1.5877026857466586E-2</v>
      </c>
    </row>
    <row r="389" spans="1:8">
      <c r="A389">
        <v>2008</v>
      </c>
      <c r="B389">
        <v>13099</v>
      </c>
      <c r="C389" s="9">
        <v>13</v>
      </c>
      <c r="D389">
        <v>99</v>
      </c>
      <c r="E389">
        <f>VLOOKUP(C389,Table1[#All],4, FALSE)*H389</f>
        <v>45938992.087891057</v>
      </c>
      <c r="F389">
        <f>VLOOKUP(C389,Table1[#All],5, FALSE) * H389</f>
        <v>46584681.34539596</v>
      </c>
      <c r="G389">
        <v>46223164.799999997</v>
      </c>
      <c r="H389">
        <f>G389/ VLOOKUP(C389,Table1[#All],3, FALSE)</f>
        <v>9.6987273757317602E-4</v>
      </c>
    </row>
    <row r="390" spans="1:8">
      <c r="A390">
        <v>2008</v>
      </c>
      <c r="B390">
        <v>13101</v>
      </c>
      <c r="C390" s="9">
        <v>13</v>
      </c>
      <c r="D390">
        <v>101</v>
      </c>
      <c r="E390">
        <f>VLOOKUP(C390,Table1[#All],4, FALSE)*H390</f>
        <v>2017938.8888898215</v>
      </c>
      <c r="F390">
        <f>VLOOKUP(C390,Table1[#All],5, FALSE) * H390</f>
        <v>2046301.7545871076</v>
      </c>
      <c r="G390">
        <v>2030421.6</v>
      </c>
      <c r="H390">
        <f>G390/ VLOOKUP(C390,Table1[#All],3, FALSE)</f>
        <v>4.2603109591053109E-5</v>
      </c>
    </row>
    <row r="391" spans="1:8">
      <c r="A391">
        <v>2008</v>
      </c>
      <c r="B391">
        <v>13103</v>
      </c>
      <c r="C391" s="9">
        <v>13</v>
      </c>
      <c r="D391">
        <v>103</v>
      </c>
      <c r="E391">
        <f>VLOOKUP(C391,Table1[#All],4, FALSE)*H391</f>
        <v>42840570.526213303</v>
      </c>
      <c r="F391">
        <f>VLOOKUP(C391,Table1[#All],5, FALSE) * H391</f>
        <v>43442710.340714119</v>
      </c>
      <c r="G391">
        <v>43105576.799999997</v>
      </c>
      <c r="H391">
        <f>G391/ VLOOKUP(C391,Table1[#All],3, FALSE)</f>
        <v>9.0445827230953226E-4</v>
      </c>
    </row>
    <row r="392" spans="1:8">
      <c r="A392">
        <v>2008</v>
      </c>
      <c r="B392">
        <v>13105</v>
      </c>
      <c r="C392" s="9">
        <v>13</v>
      </c>
      <c r="D392">
        <v>105</v>
      </c>
      <c r="E392">
        <f>VLOOKUP(C392,Table1[#All],4, FALSE)*H392</f>
        <v>79908284.800671443</v>
      </c>
      <c r="F392">
        <f>VLOOKUP(C392,Table1[#All],5, FALSE) * H392</f>
        <v>81031424.833494142</v>
      </c>
      <c r="G392">
        <v>80402587.200000003</v>
      </c>
      <c r="H392">
        <f>G392/ VLOOKUP(C392,Table1[#All],3, FALSE)</f>
        <v>1.6870389055582368E-3</v>
      </c>
    </row>
    <row r="393" spans="1:8">
      <c r="A393">
        <v>2008</v>
      </c>
      <c r="B393">
        <v>13107</v>
      </c>
      <c r="C393" s="9">
        <v>13</v>
      </c>
      <c r="D393">
        <v>107</v>
      </c>
      <c r="E393">
        <f>VLOOKUP(C393,Table1[#All],4, FALSE)*H393</f>
        <v>124065375.30319142</v>
      </c>
      <c r="F393">
        <f>VLOOKUP(C393,Table1[#All],5, FALSE) * H393</f>
        <v>125809159.31805012</v>
      </c>
      <c r="G393">
        <v>124832827.8</v>
      </c>
      <c r="H393">
        <f>G393/ VLOOKUP(C393,Table1[#All],3, FALSE)</f>
        <v>2.6192917979814935E-3</v>
      </c>
    </row>
    <row r="394" spans="1:8">
      <c r="A394">
        <v>2008</v>
      </c>
      <c r="B394">
        <v>13109</v>
      </c>
      <c r="C394" s="9">
        <v>13</v>
      </c>
      <c r="D394">
        <v>109</v>
      </c>
      <c r="E394">
        <f>VLOOKUP(C394,Table1[#All],4, FALSE)*H394</f>
        <v>22420997.58505214</v>
      </c>
      <c r="F394">
        <f>VLOOKUP(C394,Table1[#All],5, FALSE) * H394</f>
        <v>22736132.868288524</v>
      </c>
      <c r="G394">
        <v>22559691</v>
      </c>
      <c r="H394">
        <f>G394/ VLOOKUP(C394,Table1[#All],3, FALSE)</f>
        <v>4.7335636500975682E-4</v>
      </c>
    </row>
    <row r="395" spans="1:8">
      <c r="A395">
        <v>2008</v>
      </c>
      <c r="B395">
        <v>13111</v>
      </c>
      <c r="C395" s="9">
        <v>13</v>
      </c>
      <c r="D395">
        <v>111</v>
      </c>
      <c r="E395">
        <f>VLOOKUP(C395,Table1[#All],4, FALSE)*H395</f>
        <v>100542106.42694978</v>
      </c>
      <c r="F395">
        <f>VLOOKUP(C395,Table1[#All],5, FALSE) * H395</f>
        <v>101955262.3343017</v>
      </c>
      <c r="G395">
        <v>101164047</v>
      </c>
      <c r="H395">
        <f>G395/ VLOOKUP(C395,Table1[#All],3, FALSE)</f>
        <v>2.122664071843723E-3</v>
      </c>
    </row>
    <row r="396" spans="1:8">
      <c r="A396">
        <v>2008</v>
      </c>
      <c r="B396">
        <v>13113</v>
      </c>
      <c r="C396" s="9">
        <v>13</v>
      </c>
      <c r="D396">
        <v>113</v>
      </c>
      <c r="E396">
        <f>VLOOKUP(C396,Table1[#All],4, FALSE)*H396</f>
        <v>312209440.45086968</v>
      </c>
      <c r="F396">
        <f>VLOOKUP(C396,Table1[#All],5, FALSE) * H396</f>
        <v>316597657.79366767</v>
      </c>
      <c r="G396">
        <v>314140728</v>
      </c>
      <c r="H396">
        <f>G396/ VLOOKUP(C396,Table1[#All],3, FALSE)</f>
        <v>6.5914250823559031E-3</v>
      </c>
    </row>
    <row r="397" spans="1:8">
      <c r="A397">
        <v>2008</v>
      </c>
      <c r="B397">
        <v>13115</v>
      </c>
      <c r="C397" s="9">
        <v>13</v>
      </c>
      <c r="D397">
        <v>115</v>
      </c>
      <c r="E397">
        <f>VLOOKUP(C397,Table1[#All],4, FALSE)*H397</f>
        <v>375726609.59040678</v>
      </c>
      <c r="F397">
        <f>VLOOKUP(C397,Table1[#All],5, FALSE) * H397</f>
        <v>381007583.86836034</v>
      </c>
      <c r="G397">
        <v>378050806.19999999</v>
      </c>
      <c r="H397">
        <f>G397/ VLOOKUP(C397,Table1[#All],3, FALSE)</f>
        <v>7.9324116368366931E-3</v>
      </c>
    </row>
    <row r="398" spans="1:8">
      <c r="A398">
        <v>2008</v>
      </c>
      <c r="B398">
        <v>13117</v>
      </c>
      <c r="C398" s="9">
        <v>13</v>
      </c>
      <c r="D398">
        <v>117</v>
      </c>
      <c r="E398">
        <f>VLOOKUP(C398,Table1[#All],4, FALSE)*H398</f>
        <v>465776095.81992906</v>
      </c>
      <c r="F398">
        <f>VLOOKUP(C398,Table1[#All],5, FALSE) * H398</f>
        <v>472322748.4086082</v>
      </c>
      <c r="G398">
        <v>468657327</v>
      </c>
      <c r="H398">
        <f>G398/ VLOOKUP(C398,Table1[#All],3, FALSE)</f>
        <v>9.8335535156004114E-3</v>
      </c>
    </row>
    <row r="399" spans="1:8">
      <c r="A399">
        <v>2008</v>
      </c>
      <c r="B399">
        <v>13119</v>
      </c>
      <c r="C399" s="9">
        <v>13</v>
      </c>
      <c r="D399">
        <v>119</v>
      </c>
      <c r="E399">
        <f>VLOOKUP(C399,Table1[#All],4, FALSE)*H399</f>
        <v>333965321.36234498</v>
      </c>
      <c r="F399">
        <f>VLOOKUP(C399,Table1[#All],5, FALSE) * H399</f>
        <v>338659325.53140199</v>
      </c>
      <c r="G399">
        <v>336031188</v>
      </c>
      <c r="H399">
        <f>G399/ VLOOKUP(C399,Table1[#All],3, FALSE)</f>
        <v>7.0507393776621415E-3</v>
      </c>
    </row>
    <row r="400" spans="1:8">
      <c r="A400">
        <v>2008</v>
      </c>
      <c r="B400">
        <v>13121</v>
      </c>
      <c r="C400" s="9">
        <v>13</v>
      </c>
      <c r="D400">
        <v>121</v>
      </c>
      <c r="E400">
        <f>VLOOKUP(C400,Table1[#All],4, FALSE)*H400</f>
        <v>5287449010.68155</v>
      </c>
      <c r="F400">
        <f>VLOOKUP(C400,Table1[#All],5, FALSE) * H400</f>
        <v>5361766031.3786993</v>
      </c>
      <c r="G400">
        <v>5320156492</v>
      </c>
      <c r="H400">
        <f>G400/ VLOOKUP(C400,Table1[#All],3, FALSE)</f>
        <v>0.11162962907320757</v>
      </c>
    </row>
    <row r="401" spans="1:8">
      <c r="A401">
        <v>2008</v>
      </c>
      <c r="B401">
        <v>13123</v>
      </c>
      <c r="C401" s="9">
        <v>13</v>
      </c>
      <c r="D401">
        <v>123</v>
      </c>
      <c r="E401">
        <f>VLOOKUP(C401,Table1[#All],4, FALSE)*H401</f>
        <v>123123335.83847751</v>
      </c>
      <c r="F401">
        <f>VLOOKUP(C401,Table1[#All],5, FALSE) * H401</f>
        <v>124853879.14571799</v>
      </c>
      <c r="G401">
        <v>123884961</v>
      </c>
      <c r="H401">
        <f>G401/ VLOOKUP(C401,Table1[#All],3, FALSE)</f>
        <v>2.5994032816466983E-3</v>
      </c>
    </row>
    <row r="402" spans="1:8">
      <c r="A402">
        <v>2008</v>
      </c>
      <c r="B402">
        <v>13127</v>
      </c>
      <c r="C402" s="9">
        <v>13</v>
      </c>
      <c r="D402">
        <v>127</v>
      </c>
      <c r="E402">
        <f>VLOOKUP(C402,Table1[#All],4, FALSE)*H402</f>
        <v>584836490.88882267</v>
      </c>
      <c r="F402">
        <f>VLOOKUP(C402,Table1[#All],5, FALSE) * H402</f>
        <v>593056580.67314577</v>
      </c>
      <c r="G402">
        <v>588454214.39999998</v>
      </c>
      <c r="H402">
        <f>G402/ VLOOKUP(C402,Table1[#All],3, FALSE)</f>
        <v>1.2347179219035229E-2</v>
      </c>
    </row>
    <row r="403" spans="1:8">
      <c r="A403">
        <v>2008</v>
      </c>
      <c r="B403">
        <v>13129</v>
      </c>
      <c r="C403" s="9">
        <v>13</v>
      </c>
      <c r="D403">
        <v>129</v>
      </c>
      <c r="E403">
        <f>VLOOKUP(C403,Table1[#All],4, FALSE)*H403</f>
        <v>440236925.05418074</v>
      </c>
      <c r="F403">
        <f>VLOOKUP(C403,Table1[#All],5, FALSE) * H403</f>
        <v>446424615.30042362</v>
      </c>
      <c r="G403">
        <v>442960174.19999999</v>
      </c>
      <c r="H403">
        <f>G403/ VLOOKUP(C403,Table1[#All],3, FALSE)</f>
        <v>9.2943656853899572E-3</v>
      </c>
    </row>
    <row r="404" spans="1:8">
      <c r="A404">
        <v>2008</v>
      </c>
      <c r="B404">
        <v>13131</v>
      </c>
      <c r="C404" s="9">
        <v>13</v>
      </c>
      <c r="D404">
        <v>131</v>
      </c>
      <c r="E404">
        <f>VLOOKUP(C404,Table1[#All],4, FALSE)*H404</f>
        <v>97644474.804465055</v>
      </c>
      <c r="F404">
        <f>VLOOKUP(C404,Table1[#All],5, FALSE) * H404</f>
        <v>99016903.444504142</v>
      </c>
      <c r="G404">
        <v>98248491</v>
      </c>
      <c r="H404">
        <f>G404/ VLOOKUP(C404,Table1[#All],3, FALSE)</f>
        <v>2.0614887219622736E-3</v>
      </c>
    </row>
    <row r="405" spans="1:8">
      <c r="A405">
        <v>2008</v>
      </c>
      <c r="B405">
        <v>13133</v>
      </c>
      <c r="C405" s="9">
        <v>13</v>
      </c>
      <c r="D405">
        <v>133</v>
      </c>
      <c r="E405">
        <f>VLOOKUP(C405,Table1[#All],4, FALSE)*H405</f>
        <v>146138264.24366438</v>
      </c>
      <c r="F405">
        <f>VLOOKUP(C405,Table1[#All],5, FALSE) * H405</f>
        <v>148192290.74803382</v>
      </c>
      <c r="G405">
        <v>147042256.80000001</v>
      </c>
      <c r="H405">
        <f>G405/ VLOOKUP(C405,Table1[#All],3, FALSE)</f>
        <v>3.0852988270840768E-3</v>
      </c>
    </row>
    <row r="406" spans="1:8">
      <c r="A406">
        <v>2008</v>
      </c>
      <c r="B406">
        <v>13135</v>
      </c>
      <c r="C406" s="9">
        <v>13</v>
      </c>
      <c r="D406">
        <v>135</v>
      </c>
      <c r="E406">
        <f>VLOOKUP(C406,Table1[#All],4, FALSE)*H406</f>
        <v>2980443577.3548331</v>
      </c>
      <c r="F406">
        <f>VLOOKUP(C406,Table1[#All],5, FALSE) * H406</f>
        <v>3022334796.8403549</v>
      </c>
      <c r="G406">
        <v>2998880219</v>
      </c>
      <c r="H406">
        <f>G406/ VLOOKUP(C406,Table1[#All],3, FALSE)</f>
        <v>6.2923691621729366E-2</v>
      </c>
    </row>
    <row r="407" spans="1:8">
      <c r="A407">
        <v>2008</v>
      </c>
      <c r="B407">
        <v>13137</v>
      </c>
      <c r="C407" s="9">
        <v>13</v>
      </c>
      <c r="D407">
        <v>137</v>
      </c>
      <c r="E407">
        <f>VLOOKUP(C407,Table1[#All],4, FALSE)*H407</f>
        <v>155286573.9732013</v>
      </c>
      <c r="F407">
        <f>VLOOKUP(C407,Table1[#All],5, FALSE) * H407</f>
        <v>157469183.30118579</v>
      </c>
      <c r="G407">
        <v>156247156.80000001</v>
      </c>
      <c r="H407">
        <f>G407/ VLOOKUP(C407,Table1[#All],3, FALSE)</f>
        <v>3.2784396819068805E-3</v>
      </c>
    </row>
    <row r="408" spans="1:8">
      <c r="A408">
        <v>2008</v>
      </c>
      <c r="B408">
        <v>13139</v>
      </c>
      <c r="C408" s="9">
        <v>13</v>
      </c>
      <c r="D408">
        <v>139</v>
      </c>
      <c r="E408">
        <f>VLOOKUP(C408,Table1[#All],4, FALSE)*H408</f>
        <v>778782912.40432239</v>
      </c>
      <c r="F408">
        <f>VLOOKUP(C408,Table1[#All],5, FALSE) * H408</f>
        <v>789728989.74763441</v>
      </c>
      <c r="G408">
        <v>783600363.60000002</v>
      </c>
      <c r="H408">
        <f>G408/ VLOOKUP(C408,Table1[#All],3, FALSE)</f>
        <v>1.6441812954531149E-2</v>
      </c>
    </row>
    <row r="409" spans="1:8">
      <c r="A409">
        <v>2008</v>
      </c>
      <c r="B409">
        <v>13143</v>
      </c>
      <c r="C409" s="9">
        <v>13</v>
      </c>
      <c r="D409">
        <v>143</v>
      </c>
      <c r="E409">
        <f>VLOOKUP(C409,Table1[#All],4, FALSE)*H409</f>
        <v>156691848.92262951</v>
      </c>
      <c r="F409">
        <f>VLOOKUP(C409,Table1[#All],5, FALSE) * H409</f>
        <v>158894209.90160692</v>
      </c>
      <c r="G409">
        <v>157661124.59999999</v>
      </c>
      <c r="H409">
        <f>G409/ VLOOKUP(C409,Table1[#All],3, FALSE)</f>
        <v>3.3081081138924442E-3</v>
      </c>
    </row>
    <row r="410" spans="1:8">
      <c r="A410">
        <v>2008</v>
      </c>
      <c r="B410">
        <v>13145</v>
      </c>
      <c r="C410" s="9">
        <v>13</v>
      </c>
      <c r="D410">
        <v>145</v>
      </c>
      <c r="E410">
        <f>VLOOKUP(C410,Table1[#All],4, FALSE)*H410</f>
        <v>162938380.28093749</v>
      </c>
      <c r="F410">
        <f>VLOOKUP(C410,Table1[#All],5, FALSE) * H410</f>
        <v>165228538.5321539</v>
      </c>
      <c r="G410">
        <v>163946296.19999999</v>
      </c>
      <c r="H410">
        <f>G410/ VLOOKUP(C410,Table1[#All],3, FALSE)</f>
        <v>3.4399860718856879E-3</v>
      </c>
    </row>
    <row r="411" spans="1:8">
      <c r="A411">
        <v>2008</v>
      </c>
      <c r="B411">
        <v>13147</v>
      </c>
      <c r="C411" s="9">
        <v>13</v>
      </c>
      <c r="D411">
        <v>147</v>
      </c>
      <c r="E411">
        <f>VLOOKUP(C411,Table1[#All],4, FALSE)*H411</f>
        <v>44358244.191602848</v>
      </c>
      <c r="F411">
        <f>VLOOKUP(C411,Table1[#All],5, FALSE) * H411</f>
        <v>44981715.461967237</v>
      </c>
      <c r="G411">
        <v>44632638.600000001</v>
      </c>
      <c r="H411">
        <f>G411/ VLOOKUP(C411,Table1[#All],3, FALSE)</f>
        <v>9.3649968736230307E-4</v>
      </c>
    </row>
    <row r="412" spans="1:8">
      <c r="A412">
        <v>2008</v>
      </c>
      <c r="B412">
        <v>13149</v>
      </c>
      <c r="C412" s="9">
        <v>13</v>
      </c>
      <c r="D412">
        <v>149</v>
      </c>
      <c r="E412">
        <f>VLOOKUP(C412,Table1[#All],4, FALSE)*H412</f>
        <v>32830500.932650704</v>
      </c>
      <c r="F412">
        <f>VLOOKUP(C412,Table1[#All],5, FALSE) * H412</f>
        <v>33291945.574931066</v>
      </c>
      <c r="G412">
        <v>33033586.199999999</v>
      </c>
      <c r="H412">
        <f>G412/ VLOOKUP(C412,Table1[#All],3, FALSE)</f>
        <v>6.9312377934912606E-4</v>
      </c>
    </row>
    <row r="413" spans="1:8">
      <c r="A413">
        <v>2008</v>
      </c>
      <c r="B413">
        <v>13151</v>
      </c>
      <c r="C413" s="9">
        <v>13</v>
      </c>
      <c r="D413">
        <v>151</v>
      </c>
      <c r="E413">
        <f>VLOOKUP(C413,Table1[#All],4, FALSE)*H413</f>
        <v>1070132388.3199396</v>
      </c>
      <c r="F413">
        <f>VLOOKUP(C413,Table1[#All],5, FALSE) * H413</f>
        <v>1085173488.6106093</v>
      </c>
      <c r="G413">
        <v>1076752090</v>
      </c>
      <c r="H413">
        <f>G413/ VLOOKUP(C413,Table1[#All],3, FALSE)</f>
        <v>2.2592838498499759E-2</v>
      </c>
    </row>
    <row r="414" spans="1:8">
      <c r="A414">
        <v>2008</v>
      </c>
      <c r="B414">
        <v>13153</v>
      </c>
      <c r="C414" s="9">
        <v>13</v>
      </c>
      <c r="D414">
        <v>153</v>
      </c>
      <c r="E414">
        <f>VLOOKUP(C414,Table1[#All],4, FALSE)*H414</f>
        <v>603905460.48899901</v>
      </c>
      <c r="F414">
        <f>VLOOKUP(C414,Table1[#All],5, FALSE) * H414</f>
        <v>612393571.5829531</v>
      </c>
      <c r="G414">
        <v>607641142.20000005</v>
      </c>
      <c r="H414">
        <f>G414/ VLOOKUP(C414,Table1[#All],3, FALSE)</f>
        <v>1.2749766931744268E-2</v>
      </c>
    </row>
    <row r="415" spans="1:8">
      <c r="A415">
        <v>2008</v>
      </c>
      <c r="B415">
        <v>13157</v>
      </c>
      <c r="C415" s="9">
        <v>13</v>
      </c>
      <c r="D415">
        <v>157</v>
      </c>
      <c r="E415">
        <f>VLOOKUP(C415,Table1[#All],4, FALSE)*H415</f>
        <v>496639000.84844416</v>
      </c>
      <c r="F415">
        <f>VLOOKUP(C415,Table1[#All],5, FALSE) * H415</f>
        <v>503619442.80268407</v>
      </c>
      <c r="G415">
        <v>499711146</v>
      </c>
      <c r="H415">
        <f>G415/ VLOOKUP(C415,Table1[#All],3, FALSE)</f>
        <v>1.0485137036026774E-2</v>
      </c>
    </row>
    <row r="416" spans="1:8">
      <c r="A416">
        <v>2008</v>
      </c>
      <c r="B416">
        <v>13161</v>
      </c>
      <c r="C416" s="9">
        <v>13</v>
      </c>
      <c r="D416">
        <v>161</v>
      </c>
      <c r="E416">
        <f>VLOOKUP(C416,Table1[#All],4, FALSE)*H416</f>
        <v>25840319.299548879</v>
      </c>
      <c r="F416">
        <f>VLOOKUP(C416,Table1[#All],5, FALSE) * H416</f>
        <v>26203514.394258264</v>
      </c>
      <c r="G416">
        <v>26000164.199999999</v>
      </c>
      <c r="H416">
        <f>G416/ VLOOKUP(C416,Table1[#All],3, FALSE)</f>
        <v>5.4554573532805976E-4</v>
      </c>
    </row>
    <row r="417" spans="1:8">
      <c r="A417">
        <v>2008</v>
      </c>
      <c r="B417">
        <v>13163</v>
      </c>
      <c r="C417" s="9">
        <v>13</v>
      </c>
      <c r="D417">
        <v>163</v>
      </c>
      <c r="E417">
        <f>VLOOKUP(C417,Table1[#All],4, FALSE)*H417</f>
        <v>96794827.811771125</v>
      </c>
      <c r="F417">
        <f>VLOOKUP(C417,Table1[#All],5, FALSE) * H417</f>
        <v>98155314.354020953</v>
      </c>
      <c r="G417">
        <v>97393588.200000003</v>
      </c>
      <c r="H417">
        <f>G417/ VLOOKUP(C417,Table1[#All],3, FALSE)</f>
        <v>2.043550813067836E-3</v>
      </c>
    </row>
    <row r="418" spans="1:8">
      <c r="A418">
        <v>2008</v>
      </c>
      <c r="B418">
        <v>13165</v>
      </c>
      <c r="C418" s="9">
        <v>13</v>
      </c>
      <c r="D418">
        <v>165</v>
      </c>
      <c r="E418">
        <f>VLOOKUP(C418,Table1[#All],4, FALSE)*H418</f>
        <v>26348950.770515535</v>
      </c>
      <c r="F418">
        <f>VLOOKUP(C418,Table1[#All],5, FALSE) * H418</f>
        <v>26719294.86571243</v>
      </c>
      <c r="G418">
        <v>26511942</v>
      </c>
      <c r="H418">
        <f>G418/ VLOOKUP(C418,Table1[#All],3, FALSE)</f>
        <v>5.5628405967393353E-4</v>
      </c>
    </row>
    <row r="419" spans="1:8">
      <c r="A419">
        <v>2008</v>
      </c>
      <c r="B419">
        <v>13169</v>
      </c>
      <c r="C419" s="9">
        <v>13</v>
      </c>
      <c r="D419">
        <v>169</v>
      </c>
      <c r="E419">
        <f>VLOOKUP(C419,Table1[#All],4, FALSE)*H419</f>
        <v>21650648.068343859</v>
      </c>
      <c r="F419">
        <f>VLOOKUP(C419,Table1[#All],5, FALSE) * H419</f>
        <v>21954955.808683544</v>
      </c>
      <c r="G419">
        <v>21784576.199999999</v>
      </c>
      <c r="H419">
        <f>G419/ VLOOKUP(C419,Table1[#All],3, FALSE)</f>
        <v>4.5709259950901191E-4</v>
      </c>
    </row>
    <row r="420" spans="1:8">
      <c r="A420">
        <v>2008</v>
      </c>
      <c r="B420">
        <v>13171</v>
      </c>
      <c r="C420" s="9">
        <v>13</v>
      </c>
      <c r="D420">
        <v>171</v>
      </c>
      <c r="E420">
        <f>VLOOKUP(C420,Table1[#All],4, FALSE)*H420</f>
        <v>61698819.815203838</v>
      </c>
      <c r="F420">
        <f>VLOOKUP(C420,Table1[#All],5, FALSE) * H420</f>
        <v>62566019.188650876</v>
      </c>
      <c r="G420">
        <v>62080480.799999997</v>
      </c>
      <c r="H420">
        <f>G420/ VLOOKUP(C420,Table1[#All],3, FALSE)</f>
        <v>1.3025972177343208E-3</v>
      </c>
    </row>
    <row r="421" spans="1:8">
      <c r="A421">
        <v>2008</v>
      </c>
      <c r="B421">
        <v>13173</v>
      </c>
      <c r="C421" s="9">
        <v>13</v>
      </c>
      <c r="D421">
        <v>173</v>
      </c>
      <c r="E421">
        <f>VLOOKUP(C421,Table1[#All],4, FALSE)*H421</f>
        <v>6619847.8702532575</v>
      </c>
      <c r="F421">
        <f>VLOOKUP(C421,Table1[#All],5, FALSE) * H421</f>
        <v>6712892.2419704571</v>
      </c>
      <c r="G421">
        <v>6660797.4000000004</v>
      </c>
      <c r="H421">
        <f>G421/ VLOOKUP(C421,Table1[#All],3, FALSE)</f>
        <v>1.3975948719024739E-4</v>
      </c>
    </row>
    <row r="422" spans="1:8">
      <c r="A422">
        <v>2008</v>
      </c>
      <c r="B422">
        <v>13175</v>
      </c>
      <c r="C422" s="9">
        <v>13</v>
      </c>
      <c r="D422">
        <v>175</v>
      </c>
      <c r="E422">
        <f>VLOOKUP(C422,Table1[#All],4, FALSE)*H422</f>
        <v>351986436.65485221</v>
      </c>
      <c r="F422">
        <f>VLOOKUP(C422,Table1[#All],5, FALSE) * H422</f>
        <v>356933734.15978318</v>
      </c>
      <c r="G422">
        <v>354163779.60000002</v>
      </c>
      <c r="H422">
        <f>G422/ VLOOKUP(C422,Table1[#All],3, FALSE)</f>
        <v>7.4312045909481952E-3</v>
      </c>
    </row>
    <row r="423" spans="1:8">
      <c r="A423">
        <v>2008</v>
      </c>
      <c r="B423">
        <v>13177</v>
      </c>
      <c r="C423" s="9">
        <v>13</v>
      </c>
      <c r="D423">
        <v>177</v>
      </c>
      <c r="E423">
        <f>VLOOKUP(C423,Table1[#All],4, FALSE)*H423</f>
        <v>93874825.571061075</v>
      </c>
      <c r="F423">
        <f>VLOOKUP(C423,Table1[#All],5, FALSE) * H423</f>
        <v>95194270.418815091</v>
      </c>
      <c r="G423">
        <v>94455523.200000003</v>
      </c>
      <c r="H423">
        <f>G423/ VLOOKUP(C423,Table1[#All],3, FALSE)</f>
        <v>1.9819031704400008E-3</v>
      </c>
    </row>
    <row r="424" spans="1:8">
      <c r="A424">
        <v>2008</v>
      </c>
      <c r="B424">
        <v>13179</v>
      </c>
      <c r="C424" s="9">
        <v>13</v>
      </c>
      <c r="D424">
        <v>179</v>
      </c>
      <c r="E424">
        <f>VLOOKUP(C424,Table1[#All],4, FALSE)*H424</f>
        <v>330206075.37579054</v>
      </c>
      <c r="F424">
        <f>VLOOKUP(C424,Table1[#All],5, FALSE) * H424</f>
        <v>334847241.97398418</v>
      </c>
      <c r="G424">
        <v>332248687.80000001</v>
      </c>
      <c r="H424">
        <f>G424/ VLOOKUP(C424,Table1[#All],3, FALSE)</f>
        <v>6.9713734614658303E-3</v>
      </c>
    </row>
    <row r="425" spans="1:8">
      <c r="A425">
        <v>2008</v>
      </c>
      <c r="B425">
        <v>13183</v>
      </c>
      <c r="C425" s="9">
        <v>13</v>
      </c>
      <c r="D425">
        <v>183</v>
      </c>
      <c r="E425">
        <f>VLOOKUP(C425,Table1[#All],4, FALSE)*H425</f>
        <v>49602899.228317842</v>
      </c>
      <c r="F425">
        <f>VLOOKUP(C425,Table1[#All],5, FALSE) * H425</f>
        <v>50300086.034496486</v>
      </c>
      <c r="G425">
        <v>49909736.399999999</v>
      </c>
      <c r="H425">
        <f>G425/ VLOOKUP(C425,Table1[#All],3, FALSE)</f>
        <v>1.0472258419186302E-3</v>
      </c>
    </row>
    <row r="426" spans="1:8">
      <c r="A426">
        <v>2008</v>
      </c>
      <c r="B426">
        <v>13185</v>
      </c>
      <c r="C426" s="9">
        <v>13</v>
      </c>
      <c r="D426">
        <v>185</v>
      </c>
      <c r="E426">
        <f>VLOOKUP(C426,Table1[#All],4, FALSE)*H426</f>
        <v>648491048.36175323</v>
      </c>
      <c r="F426">
        <f>VLOOKUP(C426,Table1[#All],5, FALSE) * H426</f>
        <v>657605826.12427282</v>
      </c>
      <c r="G426">
        <v>652502530.79999995</v>
      </c>
      <c r="H426">
        <f>G426/ VLOOKUP(C426,Table1[#All],3, FALSE)</f>
        <v>1.3691066342138944E-2</v>
      </c>
    </row>
    <row r="427" spans="1:8">
      <c r="A427">
        <v>2008</v>
      </c>
      <c r="B427">
        <v>13187</v>
      </c>
      <c r="C427" s="9">
        <v>13</v>
      </c>
      <c r="D427">
        <v>187</v>
      </c>
      <c r="E427">
        <f>VLOOKUP(C427,Table1[#All],4, FALSE)*H427</f>
        <v>63526372.011750139</v>
      </c>
      <c r="F427">
        <f>VLOOKUP(C427,Table1[#All],5, FALSE) * H427</f>
        <v>64419258.296624877</v>
      </c>
      <c r="G427">
        <v>63919338</v>
      </c>
      <c r="H427">
        <f>G427/ VLOOKUP(C427,Table1[#All],3, FALSE)</f>
        <v>1.3411808472691411E-3</v>
      </c>
    </row>
    <row r="428" spans="1:8">
      <c r="A428">
        <v>2008</v>
      </c>
      <c r="B428">
        <v>13189</v>
      </c>
      <c r="C428" s="9">
        <v>13</v>
      </c>
      <c r="D428">
        <v>189</v>
      </c>
      <c r="E428">
        <f>VLOOKUP(C428,Table1[#All],4, FALSE)*H428</f>
        <v>165913381.50499171</v>
      </c>
      <c r="F428">
        <f>VLOOKUP(C428,Table1[#All],5, FALSE) * H428</f>
        <v>168245354.48143679</v>
      </c>
      <c r="G428">
        <v>166939700.40000001</v>
      </c>
      <c r="H428">
        <f>G428/ VLOOKUP(C428,Table1[#All],3, FALSE)</f>
        <v>3.5027948635095157E-3</v>
      </c>
    </row>
    <row r="429" spans="1:8">
      <c r="A429">
        <v>2008</v>
      </c>
      <c r="B429">
        <v>13191</v>
      </c>
      <c r="C429" s="9">
        <v>13</v>
      </c>
      <c r="D429">
        <v>191</v>
      </c>
      <c r="E429">
        <f>VLOOKUP(C429,Table1[#All],4, FALSE)*H429</f>
        <v>330503586.41069263</v>
      </c>
      <c r="F429">
        <f>VLOOKUP(C429,Table1[#All],5, FALSE) * H429</f>
        <v>335148934.63478822</v>
      </c>
      <c r="G429">
        <v>332548039.19999999</v>
      </c>
      <c r="H429">
        <f>G429/ VLOOKUP(C429,Table1[#All],3, FALSE)</f>
        <v>6.9776545710149183E-3</v>
      </c>
    </row>
    <row r="430" spans="1:8">
      <c r="A430">
        <v>2008</v>
      </c>
      <c r="B430">
        <v>13195</v>
      </c>
      <c r="C430" s="9">
        <v>13</v>
      </c>
      <c r="D430">
        <v>195</v>
      </c>
      <c r="E430">
        <f>VLOOKUP(C430,Table1[#All],4, FALSE)*H430</f>
        <v>53088132.422854029</v>
      </c>
      <c r="F430">
        <f>VLOOKUP(C430,Table1[#All],5, FALSE) * H430</f>
        <v>53834305.450352162</v>
      </c>
      <c r="G430">
        <v>53416528.799999997</v>
      </c>
      <c r="H430">
        <f>G430/ VLOOKUP(C430,Table1[#All],3, FALSE)</f>
        <v>1.1208067479384796E-3</v>
      </c>
    </row>
    <row r="431" spans="1:8">
      <c r="A431">
        <v>2008</v>
      </c>
      <c r="B431">
        <v>13199</v>
      </c>
      <c r="C431" s="9">
        <v>13</v>
      </c>
      <c r="D431">
        <v>199</v>
      </c>
      <c r="E431">
        <f>VLOOKUP(C431,Table1[#All],4, FALSE)*H431</f>
        <v>64649849.921517454</v>
      </c>
      <c r="F431">
        <f>VLOOKUP(C431,Table1[#All],5, FALSE) * H431</f>
        <v>65558527.097406797</v>
      </c>
      <c r="G431">
        <v>65049765.600000001</v>
      </c>
      <c r="H431">
        <f>G431/ VLOOKUP(C431,Table1[#All],3, FALSE)</f>
        <v>1.3648999265616149E-3</v>
      </c>
    </row>
    <row r="432" spans="1:8">
      <c r="A432">
        <v>2008</v>
      </c>
      <c r="B432">
        <v>13201</v>
      </c>
      <c r="C432" s="9">
        <v>13</v>
      </c>
      <c r="D432">
        <v>201</v>
      </c>
      <c r="E432">
        <f>VLOOKUP(C432,Table1[#All],4, FALSE)*H432</f>
        <v>17058378.459061246</v>
      </c>
      <c r="F432">
        <f>VLOOKUP(C432,Table1[#All],5, FALSE) * H432</f>
        <v>17298140.178264748</v>
      </c>
      <c r="G432">
        <v>17163899.399999999</v>
      </c>
      <c r="H432">
        <f>G432/ VLOOKUP(C432,Table1[#All],3, FALSE)</f>
        <v>3.6013973016639039E-4</v>
      </c>
    </row>
    <row r="433" spans="1:8">
      <c r="A433">
        <v>2008</v>
      </c>
      <c r="B433">
        <v>13205</v>
      </c>
      <c r="C433" s="9">
        <v>13</v>
      </c>
      <c r="D433">
        <v>205</v>
      </c>
      <c r="E433">
        <f>VLOOKUP(C433,Table1[#All],4, FALSE)*H433</f>
        <v>108081986.89358148</v>
      </c>
      <c r="F433">
        <f>VLOOKUP(C433,Table1[#All],5, FALSE) * H433</f>
        <v>109601118.56572294</v>
      </c>
      <c r="G433">
        <v>108750568.2</v>
      </c>
      <c r="H433">
        <f>G433/ VLOOKUP(C433,Table1[#All],3, FALSE)</f>
        <v>2.2818474621792316E-3</v>
      </c>
    </row>
    <row r="434" spans="1:8">
      <c r="A434">
        <v>2008</v>
      </c>
      <c r="B434">
        <v>13207</v>
      </c>
      <c r="C434" s="9">
        <v>13</v>
      </c>
      <c r="D434">
        <v>207</v>
      </c>
      <c r="E434">
        <f>VLOOKUP(C434,Table1[#All],4, FALSE)*H434</f>
        <v>622563901.96349895</v>
      </c>
      <c r="F434">
        <f>VLOOKUP(C434,Table1[#All],5, FALSE) * H434</f>
        <v>631314264.24482822</v>
      </c>
      <c r="G434">
        <v>626415002.39999998</v>
      </c>
      <c r="H434">
        <f>G434/ VLOOKUP(C434,Table1[#All],3, FALSE)</f>
        <v>1.314368749659036E-2</v>
      </c>
    </row>
    <row r="435" spans="1:8">
      <c r="A435">
        <v>2008</v>
      </c>
      <c r="B435">
        <v>13209</v>
      </c>
      <c r="C435" s="9">
        <v>13</v>
      </c>
      <c r="D435">
        <v>209</v>
      </c>
      <c r="E435">
        <f>VLOOKUP(C435,Table1[#All],4, FALSE)*H435</f>
        <v>17992051.676308773</v>
      </c>
      <c r="F435">
        <f>VLOOKUP(C435,Table1[#All],5, FALSE) * H435</f>
        <v>18244936.512476694</v>
      </c>
      <c r="G435">
        <v>18103348.199999999</v>
      </c>
      <c r="H435">
        <f>G435/ VLOOKUP(C435,Table1[#All],3, FALSE)</f>
        <v>3.7985161669359404E-4</v>
      </c>
    </row>
    <row r="436" spans="1:8">
      <c r="A436">
        <v>2008</v>
      </c>
      <c r="B436">
        <v>13211</v>
      </c>
      <c r="C436" s="9">
        <v>13</v>
      </c>
      <c r="D436">
        <v>211</v>
      </c>
      <c r="E436">
        <f>VLOOKUP(C436,Table1[#All],4, FALSE)*H436</f>
        <v>340622053.47142828</v>
      </c>
      <c r="F436">
        <f>VLOOKUP(C436,Table1[#All],5, FALSE) * H436</f>
        <v>345409620.43360668</v>
      </c>
      <c r="G436">
        <v>342729097.80000001</v>
      </c>
      <c r="H436">
        <f>G436/ VLOOKUP(C436,Table1[#All],3, FALSE)</f>
        <v>7.1912775719171615E-3</v>
      </c>
    </row>
    <row r="437" spans="1:8">
      <c r="A437">
        <v>2008</v>
      </c>
      <c r="B437">
        <v>13213</v>
      </c>
      <c r="C437" s="9">
        <v>13</v>
      </c>
      <c r="D437">
        <v>213</v>
      </c>
      <c r="E437">
        <f>VLOOKUP(C437,Table1[#All],4, FALSE)*H437</f>
        <v>71927030.217704937</v>
      </c>
      <c r="F437">
        <f>VLOOKUP(C437,Table1[#All],5, FALSE) * H437</f>
        <v>72937990.811854422</v>
      </c>
      <c r="G437">
        <v>72371961.599999994</v>
      </c>
      <c r="H437">
        <f>G437/ VLOOKUP(C437,Table1[#All],3, FALSE)</f>
        <v>1.5185371409387523E-3</v>
      </c>
    </row>
    <row r="438" spans="1:8">
      <c r="A438">
        <v>2008</v>
      </c>
      <c r="B438">
        <v>13215</v>
      </c>
      <c r="C438" s="9">
        <v>13</v>
      </c>
      <c r="D438">
        <v>215</v>
      </c>
      <c r="E438">
        <f>VLOOKUP(C438,Table1[#All],4, FALSE)*H438</f>
        <v>750532604.58461142</v>
      </c>
      <c r="F438">
        <f>VLOOKUP(C438,Table1[#All],5, FALSE) * H438</f>
        <v>761081613.56722677</v>
      </c>
      <c r="G438">
        <v>755175303</v>
      </c>
      <c r="H438">
        <f>G438/ VLOOKUP(C438,Table1[#All],3, FALSE)</f>
        <v>1.5845387083237163E-2</v>
      </c>
    </row>
    <row r="439" spans="1:8">
      <c r="A439">
        <v>2008</v>
      </c>
      <c r="B439">
        <v>13217</v>
      </c>
      <c r="C439" s="9">
        <v>13</v>
      </c>
      <c r="D439">
        <v>217</v>
      </c>
      <c r="E439">
        <f>VLOOKUP(C439,Table1[#All],4, FALSE)*H439</f>
        <v>356736901.09122729</v>
      </c>
      <c r="F439">
        <f>VLOOKUP(C439,Table1[#All],5, FALSE) * H439</f>
        <v>361750968.10317874</v>
      </c>
      <c r="G439">
        <v>358943629.80000001</v>
      </c>
      <c r="H439">
        <f>G439/ VLOOKUP(C439,Table1[#All],3, FALSE)</f>
        <v>7.5314972995656647E-3</v>
      </c>
    </row>
    <row r="440" spans="1:8">
      <c r="A440">
        <v>2008</v>
      </c>
      <c r="B440">
        <v>13219</v>
      </c>
      <c r="C440" s="9">
        <v>13</v>
      </c>
      <c r="D440">
        <v>219</v>
      </c>
      <c r="E440">
        <f>VLOOKUP(C440,Table1[#All],4, FALSE)*H440</f>
        <v>120078349.13561763</v>
      </c>
      <c r="F440">
        <f>VLOOKUP(C440,Table1[#All],5, FALSE) * H440</f>
        <v>121766094.04624723</v>
      </c>
      <c r="G440">
        <v>120821138.40000001</v>
      </c>
      <c r="H440">
        <f>G440/ VLOOKUP(C440,Table1[#All],3, FALSE)</f>
        <v>2.5351169432845846E-3</v>
      </c>
    </row>
    <row r="441" spans="1:8">
      <c r="A441">
        <v>2008</v>
      </c>
      <c r="B441">
        <v>13221</v>
      </c>
      <c r="C441" s="9">
        <v>13</v>
      </c>
      <c r="D441">
        <v>221</v>
      </c>
      <c r="E441">
        <f>VLOOKUP(C441,Table1[#All],4, FALSE)*H441</f>
        <v>39844690.05848214</v>
      </c>
      <c r="F441">
        <f>VLOOKUP(C441,Table1[#All],5, FALSE) * H441</f>
        <v>40404721.682383515</v>
      </c>
      <c r="G441">
        <v>40091164.200000003</v>
      </c>
      <c r="H441">
        <f>G441/ VLOOKUP(C441,Table1[#All],3, FALSE)</f>
        <v>8.412086741224114E-4</v>
      </c>
    </row>
    <row r="442" spans="1:8">
      <c r="A442">
        <v>2008</v>
      </c>
      <c r="B442">
        <v>13223</v>
      </c>
      <c r="C442" s="9">
        <v>13</v>
      </c>
      <c r="D442">
        <v>223</v>
      </c>
      <c r="E442">
        <f>VLOOKUP(C442,Table1[#All],4, FALSE)*H442</f>
        <v>161429545.73787111</v>
      </c>
      <c r="F442">
        <f>VLOOKUP(C442,Table1[#All],5, FALSE) * H442</f>
        <v>163698496.77030602</v>
      </c>
      <c r="G442">
        <v>162428128.19999999</v>
      </c>
      <c r="H442">
        <f>G442/ VLOOKUP(C442,Table1[#All],3, FALSE)</f>
        <v>3.4081312700644157E-3</v>
      </c>
    </row>
    <row r="443" spans="1:8">
      <c r="A443">
        <v>2008</v>
      </c>
      <c r="B443">
        <v>13225</v>
      </c>
      <c r="C443" s="9">
        <v>13</v>
      </c>
      <c r="D443">
        <v>225</v>
      </c>
      <c r="E443">
        <f>VLOOKUP(C443,Table1[#All],4, FALSE)*H443</f>
        <v>323652720.98540044</v>
      </c>
      <c r="F443">
        <f>VLOOKUP(C443,Table1[#All],5, FALSE) * H443</f>
        <v>328201777.80194277</v>
      </c>
      <c r="G443">
        <v>325654795.19999999</v>
      </c>
      <c r="H443">
        <f>G443/ VLOOKUP(C443,Table1[#All],3, FALSE)</f>
        <v>6.8330177972680921E-3</v>
      </c>
    </row>
    <row r="444" spans="1:8">
      <c r="A444">
        <v>2008</v>
      </c>
      <c r="B444">
        <v>13227</v>
      </c>
      <c r="C444" s="9">
        <v>13</v>
      </c>
      <c r="D444">
        <v>227</v>
      </c>
      <c r="E444">
        <f>VLOOKUP(C444,Table1[#All],4, FALSE)*H444</f>
        <v>162977556.14407352</v>
      </c>
      <c r="F444">
        <f>VLOOKUP(C444,Table1[#All],5, FALSE) * H444</f>
        <v>165268265.02630797</v>
      </c>
      <c r="G444">
        <v>163985714.40000001</v>
      </c>
      <c r="H444">
        <f>G444/ VLOOKUP(C444,Table1[#All],3, FALSE)</f>
        <v>3.4408131601586268E-3</v>
      </c>
    </row>
    <row r="445" spans="1:8">
      <c r="A445">
        <v>2008</v>
      </c>
      <c r="B445">
        <v>13229</v>
      </c>
      <c r="C445" s="9">
        <v>13</v>
      </c>
      <c r="D445">
        <v>229</v>
      </c>
      <c r="E445">
        <f>VLOOKUP(C445,Table1[#All],4, FALSE)*H445</f>
        <v>77186417.124958575</v>
      </c>
      <c r="F445">
        <f>VLOOKUP(C445,Table1[#All],5, FALSE) * H445</f>
        <v>78271300.316725746</v>
      </c>
      <c r="G445">
        <v>77663882.400000006</v>
      </c>
      <c r="H445">
        <f>G445/ VLOOKUP(C445,Table1[#All],3, FALSE)</f>
        <v>1.6295743175475778E-3</v>
      </c>
    </row>
    <row r="446" spans="1:8">
      <c r="A446">
        <v>2008</v>
      </c>
      <c r="B446">
        <v>13231</v>
      </c>
      <c r="C446" s="9">
        <v>13</v>
      </c>
      <c r="D446">
        <v>231</v>
      </c>
      <c r="E446">
        <f>VLOOKUP(C446,Table1[#All],4, FALSE)*H446</f>
        <v>56416553.039879136</v>
      </c>
      <c r="F446">
        <f>VLOOKUP(C446,Table1[#All],5, FALSE) * H446</f>
        <v>57209508.230833523</v>
      </c>
      <c r="G446">
        <v>56765538.600000001</v>
      </c>
      <c r="H446">
        <f>G446/ VLOOKUP(C446,Table1[#All],3, FALSE)</f>
        <v>1.1910769969995173E-3</v>
      </c>
    </row>
    <row r="447" spans="1:8">
      <c r="A447">
        <v>2008</v>
      </c>
      <c r="B447">
        <v>13233</v>
      </c>
      <c r="C447" s="9">
        <v>13</v>
      </c>
      <c r="D447">
        <v>233</v>
      </c>
      <c r="E447">
        <f>VLOOKUP(C447,Table1[#All],4, FALSE)*H447</f>
        <v>152298586.87807971</v>
      </c>
      <c r="F447">
        <f>VLOOKUP(C447,Table1[#All],5, FALSE) * H447</f>
        <v>154439198.9596903</v>
      </c>
      <c r="G447">
        <v>153240686.40000001</v>
      </c>
      <c r="H447">
        <f>G447/ VLOOKUP(C447,Table1[#All],3, FALSE)</f>
        <v>3.2153567301034434E-3</v>
      </c>
    </row>
    <row r="448" spans="1:8">
      <c r="A448">
        <v>2008</v>
      </c>
      <c r="B448">
        <v>13235</v>
      </c>
      <c r="C448" s="9">
        <v>13</v>
      </c>
      <c r="D448">
        <v>235</v>
      </c>
      <c r="E448">
        <f>VLOOKUP(C448,Table1[#All],4, FALSE)*H448</f>
        <v>22374910.474009108</v>
      </c>
      <c r="F448">
        <f>VLOOKUP(C448,Table1[#All],5, FALSE) * H448</f>
        <v>22689397.98612215</v>
      </c>
      <c r="G448">
        <v>22513318.800000001</v>
      </c>
      <c r="H448">
        <f>G448/ VLOOKUP(C448,Table1[#All],3, FALSE)</f>
        <v>4.723833651566336E-4</v>
      </c>
    </row>
    <row r="449" spans="1:8">
      <c r="A449">
        <v>2008</v>
      </c>
      <c r="B449">
        <v>13237</v>
      </c>
      <c r="C449" s="9">
        <v>13</v>
      </c>
      <c r="D449">
        <v>237</v>
      </c>
      <c r="E449">
        <f>VLOOKUP(C449,Table1[#All],4, FALSE)*H449</f>
        <v>72040629.30830273</v>
      </c>
      <c r="F449">
        <f>VLOOKUP(C449,Table1[#All],5, FALSE) * H449</f>
        <v>73053186.579025373</v>
      </c>
      <c r="G449">
        <v>72486263.400000006</v>
      </c>
      <c r="H449">
        <f>G449/ VLOOKUP(C449,Table1[#All],3, FALSE)</f>
        <v>1.52093546654357E-3</v>
      </c>
    </row>
    <row r="450" spans="1:8">
      <c r="A450">
        <v>2008</v>
      </c>
      <c r="B450">
        <v>13239</v>
      </c>
      <c r="C450" s="9">
        <v>13</v>
      </c>
      <c r="D450">
        <v>239</v>
      </c>
      <c r="E450">
        <f>VLOOKUP(C450,Table1[#All],4, FALSE)*H450</f>
        <v>18724971.329352275</v>
      </c>
      <c r="F450">
        <f>VLOOKUP(C450,Table1[#All],5, FALSE) * H450</f>
        <v>18988157.61805705</v>
      </c>
      <c r="G450">
        <v>18840801.600000001</v>
      </c>
      <c r="H450">
        <f>G450/ VLOOKUP(C450,Table1[#All],3, FALSE)</f>
        <v>3.9532515579428863E-4</v>
      </c>
    </row>
    <row r="451" spans="1:8">
      <c r="A451">
        <v>2008</v>
      </c>
      <c r="B451">
        <v>13241</v>
      </c>
      <c r="C451" s="9">
        <v>13</v>
      </c>
      <c r="D451">
        <v>241</v>
      </c>
      <c r="E451">
        <f>VLOOKUP(C451,Table1[#All],4, FALSE)*H451</f>
        <v>103061656.41393231</v>
      </c>
      <c r="F451">
        <f>VLOOKUP(C451,Table1[#All],5, FALSE) * H451</f>
        <v>104510225.51357257</v>
      </c>
      <c r="G451">
        <v>103699182.59999999</v>
      </c>
      <c r="H451">
        <f>G451/ VLOOKUP(C451,Table1[#All],3, FALSE)</f>
        <v>2.1758572903334103E-3</v>
      </c>
    </row>
    <row r="452" spans="1:8">
      <c r="A452">
        <v>2008</v>
      </c>
      <c r="B452">
        <v>13243</v>
      </c>
      <c r="C452" s="9">
        <v>13</v>
      </c>
      <c r="D452">
        <v>243</v>
      </c>
      <c r="E452">
        <f>VLOOKUP(C452,Table1[#All],4, FALSE)*H452</f>
        <v>33312142.161791056</v>
      </c>
      <c r="F452">
        <f>VLOOKUP(C452,Table1[#All],5, FALSE) * H452</f>
        <v>33780356.446884483</v>
      </c>
      <c r="G452">
        <v>33518206.800000001</v>
      </c>
      <c r="H452">
        <f>G452/ VLOOKUP(C452,Table1[#All],3, FALSE)</f>
        <v>7.0329228057659625E-4</v>
      </c>
    </row>
    <row r="453" spans="1:8">
      <c r="A453">
        <v>2008</v>
      </c>
      <c r="B453">
        <v>13245</v>
      </c>
      <c r="C453" s="9">
        <v>13</v>
      </c>
      <c r="D453">
        <v>245</v>
      </c>
      <c r="E453">
        <f>VLOOKUP(C453,Table1[#All],4, FALSE)*H453</f>
        <v>942812251.35487521</v>
      </c>
      <c r="F453">
        <f>VLOOKUP(C453,Table1[#All],5, FALSE) * H453</f>
        <v>956063820.77065945</v>
      </c>
      <c r="G453">
        <v>948644367</v>
      </c>
      <c r="H453">
        <f>G453/ VLOOKUP(C453,Table1[#All],3, FALSE)</f>
        <v>1.9904831553326757E-2</v>
      </c>
    </row>
    <row r="454" spans="1:8">
      <c r="A454">
        <v>2008</v>
      </c>
      <c r="B454">
        <v>13247</v>
      </c>
      <c r="C454" s="9">
        <v>13</v>
      </c>
      <c r="D454">
        <v>247</v>
      </c>
      <c r="E454">
        <f>VLOOKUP(C454,Table1[#All],4, FALSE)*H454</f>
        <v>397201893.83685774</v>
      </c>
      <c r="F454">
        <f>VLOOKUP(C454,Table1[#All],5, FALSE) * H454</f>
        <v>402784711.05279452</v>
      </c>
      <c r="G454">
        <v>399658933.80000001</v>
      </c>
      <c r="H454">
        <f>G454/ VLOOKUP(C454,Table1[#All],3, FALSE)</f>
        <v>8.3858019219874534E-3</v>
      </c>
    </row>
    <row r="455" spans="1:8">
      <c r="A455">
        <v>2008</v>
      </c>
      <c r="B455">
        <v>13249</v>
      </c>
      <c r="C455" s="9">
        <v>13</v>
      </c>
      <c r="D455">
        <v>249</v>
      </c>
      <c r="E455">
        <f>VLOOKUP(C455,Table1[#All],4, FALSE)*H455</f>
        <v>16987665.48047588</v>
      </c>
      <c r="F455">
        <f>VLOOKUP(C455,Table1[#All],5, FALSE) * H455</f>
        <v>17226433.303022891</v>
      </c>
      <c r="G455">
        <v>17092749</v>
      </c>
      <c r="H455">
        <f>G455/ VLOOKUP(C455,Table1[#All],3, FALSE)</f>
        <v>3.5864682431440022E-4</v>
      </c>
    </row>
    <row r="456" spans="1:8">
      <c r="A456">
        <v>2008</v>
      </c>
      <c r="B456">
        <v>13251</v>
      </c>
      <c r="C456" s="9">
        <v>13</v>
      </c>
      <c r="D456">
        <v>251</v>
      </c>
      <c r="E456">
        <f>VLOOKUP(C456,Table1[#All],4, FALSE)*H456</f>
        <v>40164789.961543471</v>
      </c>
      <c r="F456">
        <f>VLOOKUP(C456,Table1[#All],5, FALSE) * H456</f>
        <v>40729320.706112094</v>
      </c>
      <c r="G456">
        <v>40413244.200000003</v>
      </c>
      <c r="H456">
        <f>G456/ VLOOKUP(C456,Table1[#All],3, FALSE)</f>
        <v>8.4796668415199658E-4</v>
      </c>
    </row>
    <row r="457" spans="1:8">
      <c r="A457">
        <v>2008</v>
      </c>
      <c r="B457">
        <v>13253</v>
      </c>
      <c r="C457" s="9">
        <v>13</v>
      </c>
      <c r="D457">
        <v>253</v>
      </c>
      <c r="E457">
        <f>VLOOKUP(C457,Table1[#All],4, FALSE)*H457</f>
        <v>36221413.780750744</v>
      </c>
      <c r="F457">
        <f>VLOOKUP(C457,Table1[#All],5, FALSE) * H457</f>
        <v>36730518.93754489</v>
      </c>
      <c r="G457">
        <v>36445474.799999997</v>
      </c>
      <c r="H457">
        <f>G457/ VLOOKUP(C457,Table1[#All],3, FALSE)</f>
        <v>7.6471337627730324E-4</v>
      </c>
    </row>
    <row r="458" spans="1:8">
      <c r="A458">
        <v>2008</v>
      </c>
      <c r="B458">
        <v>13255</v>
      </c>
      <c r="C458" s="9">
        <v>13</v>
      </c>
      <c r="D458">
        <v>255</v>
      </c>
      <c r="E458">
        <f>VLOOKUP(C458,Table1[#All],4, FALSE)*H458</f>
        <v>178428814.83983299</v>
      </c>
      <c r="F458">
        <f>VLOOKUP(C458,Table1[#All],5, FALSE) * H458</f>
        <v>180936696.7879391</v>
      </c>
      <c r="G458">
        <v>179532552.59999999</v>
      </c>
      <c r="H458">
        <f>G458/ VLOOKUP(C458,Table1[#All],3, FALSE)</f>
        <v>3.7670230722423887E-3</v>
      </c>
    </row>
    <row r="459" spans="1:8">
      <c r="A459">
        <v>2008</v>
      </c>
      <c r="B459">
        <v>13257</v>
      </c>
      <c r="C459" s="9">
        <v>13</v>
      </c>
      <c r="D459">
        <v>257</v>
      </c>
      <c r="E459">
        <f>VLOOKUP(C459,Table1[#All],4, FALSE)*H459</f>
        <v>94218278.217050299</v>
      </c>
      <c r="F459">
        <f>VLOOKUP(C459,Table1[#All],5, FALSE) * H459</f>
        <v>95542550.416774794</v>
      </c>
      <c r="G459">
        <v>94801100.400000006</v>
      </c>
      <c r="H459">
        <f>G459/ VLOOKUP(C459,Table1[#All],3, FALSE)</f>
        <v>1.9891542080194718E-3</v>
      </c>
    </row>
    <row r="460" spans="1:8">
      <c r="A460">
        <v>2008</v>
      </c>
      <c r="B460">
        <v>13259</v>
      </c>
      <c r="C460" s="9">
        <v>13</v>
      </c>
      <c r="D460">
        <v>259</v>
      </c>
      <c r="E460">
        <f>VLOOKUP(C460,Table1[#All],4, FALSE)*H460</f>
        <v>53057904.807008125</v>
      </c>
      <c r="F460">
        <f>VLOOKUP(C460,Table1[#All],5, FALSE) * H460</f>
        <v>53803652.974361427</v>
      </c>
      <c r="G460">
        <v>53386114.200000003</v>
      </c>
      <c r="H460">
        <f>G460/ VLOOKUP(C460,Table1[#All],3, FALSE)</f>
        <v>1.120168576764095E-3</v>
      </c>
    </row>
    <row r="461" spans="1:8">
      <c r="A461">
        <v>2008</v>
      </c>
      <c r="B461">
        <v>13261</v>
      </c>
      <c r="C461" s="9">
        <v>13</v>
      </c>
      <c r="D461">
        <v>261</v>
      </c>
      <c r="E461">
        <f>VLOOKUP(C461,Table1[#All],4, FALSE)*H461</f>
        <v>123825118.5009505</v>
      </c>
      <c r="F461">
        <f>VLOOKUP(C461,Table1[#All],5, FALSE) * H461</f>
        <v>125565525.6189902</v>
      </c>
      <c r="G461">
        <v>124591084.8</v>
      </c>
      <c r="H461">
        <f>G461/ VLOOKUP(C461,Table1[#All],3, FALSE)</f>
        <v>2.6142194506808786E-3</v>
      </c>
    </row>
    <row r="462" spans="1:8">
      <c r="A462">
        <v>2008</v>
      </c>
      <c r="B462">
        <v>13263</v>
      </c>
      <c r="C462" s="9">
        <v>13</v>
      </c>
      <c r="D462">
        <v>263</v>
      </c>
      <c r="E462">
        <f>VLOOKUP(C462,Table1[#All],4, FALSE)*H462</f>
        <v>33206327.318835896</v>
      </c>
      <c r="F462">
        <f>VLOOKUP(C462,Table1[#All],5, FALSE) * H462</f>
        <v>33673054.337790571</v>
      </c>
      <c r="G462">
        <v>33411737.399999999</v>
      </c>
      <c r="H462">
        <f>G462/ VLOOKUP(C462,Table1[#All],3, FALSE)</f>
        <v>7.0105829748840724E-4</v>
      </c>
    </row>
    <row r="463" spans="1:8">
      <c r="A463">
        <v>2008</v>
      </c>
      <c r="B463">
        <v>13265</v>
      </c>
      <c r="C463" s="9">
        <v>13</v>
      </c>
      <c r="D463">
        <v>265</v>
      </c>
      <c r="E463">
        <f>VLOOKUP(C463,Table1[#All],4, FALSE)*H463</f>
        <v>80663465.946973279</v>
      </c>
      <c r="F463">
        <f>VLOOKUP(C463,Table1[#All],5, FALSE) * H463</f>
        <v>81797220.325724706</v>
      </c>
      <c r="G463">
        <v>81162439.799999997</v>
      </c>
      <c r="H463">
        <f>G463/ VLOOKUP(C463,Table1[#All],3, FALSE)</f>
        <v>1.7029824335382613E-3</v>
      </c>
    </row>
    <row r="464" spans="1:8">
      <c r="A464">
        <v>2008</v>
      </c>
      <c r="B464">
        <v>13267</v>
      </c>
      <c r="C464" s="9">
        <v>13</v>
      </c>
      <c r="D464">
        <v>267</v>
      </c>
      <c r="E464">
        <f>VLOOKUP(C464,Table1[#All],4, FALSE)*H464</f>
        <v>18903281.525353029</v>
      </c>
      <c r="F464">
        <f>VLOOKUP(C464,Table1[#All],5, FALSE) * H464</f>
        <v>19168974.028774947</v>
      </c>
      <c r="G464">
        <v>19020214.800000001</v>
      </c>
      <c r="H464">
        <f>G464/ VLOOKUP(C464,Table1[#All],3, FALSE)</f>
        <v>3.9908967456304164E-4</v>
      </c>
    </row>
    <row r="465" spans="1:8">
      <c r="A465">
        <v>2008</v>
      </c>
      <c r="B465">
        <v>13269</v>
      </c>
      <c r="C465" s="9">
        <v>13</v>
      </c>
      <c r="D465">
        <v>269</v>
      </c>
      <c r="E465">
        <f>VLOOKUP(C465,Table1[#All],4, FALSE)*H465</f>
        <v>66079386.988598168</v>
      </c>
      <c r="F465">
        <f>VLOOKUP(C465,Table1[#All],5, FALSE) * H465</f>
        <v>67008156.828376465</v>
      </c>
      <c r="G465">
        <v>66488145.600000001</v>
      </c>
      <c r="H465">
        <f>G465/ VLOOKUP(C465,Table1[#All],3, FALSE)</f>
        <v>1.3950805849891942E-3</v>
      </c>
    </row>
    <row r="466" spans="1:8">
      <c r="A466">
        <v>2008</v>
      </c>
      <c r="B466">
        <v>13271</v>
      </c>
      <c r="C466" s="9">
        <v>13</v>
      </c>
      <c r="D466">
        <v>271</v>
      </c>
      <c r="E466">
        <f>VLOOKUP(C466,Table1[#All],4, FALSE)*H466</f>
        <v>61259264.448318258</v>
      </c>
      <c r="F466">
        <f>VLOOKUP(C466,Table1[#All],5, FALSE) * H466</f>
        <v>62120285.71106723</v>
      </c>
      <c r="G466">
        <v>61638206.399999999</v>
      </c>
      <c r="H466">
        <f>G466/ VLOOKUP(C466,Table1[#All],3, FALSE)</f>
        <v>1.2933172412346041E-3</v>
      </c>
    </row>
    <row r="467" spans="1:8">
      <c r="A467">
        <v>2008</v>
      </c>
      <c r="B467">
        <v>13273</v>
      </c>
      <c r="C467" s="9">
        <v>13</v>
      </c>
      <c r="D467">
        <v>273</v>
      </c>
      <c r="E467">
        <f>VLOOKUP(C467,Table1[#All],4, FALSE)*H467</f>
        <v>95027439.847004771</v>
      </c>
      <c r="F467">
        <f>VLOOKUP(C467,Table1[#All],5, FALSE) * H467</f>
        <v>96363085.108006865</v>
      </c>
      <c r="G467">
        <v>95615267.400000006</v>
      </c>
      <c r="H467">
        <f>G467/ VLOOKUP(C467,Table1[#All],3, FALSE)</f>
        <v>2.0062373822363039E-3</v>
      </c>
    </row>
    <row r="468" spans="1:8">
      <c r="A468">
        <v>2008</v>
      </c>
      <c r="B468">
        <v>13275</v>
      </c>
      <c r="C468" s="9">
        <v>13</v>
      </c>
      <c r="D468">
        <v>275</v>
      </c>
      <c r="E468">
        <f>VLOOKUP(C468,Table1[#All],4, FALSE)*H468</f>
        <v>256578005.17322648</v>
      </c>
      <c r="F468">
        <f>VLOOKUP(C468,Table1[#All],5, FALSE) * H468</f>
        <v>260184302.44103393</v>
      </c>
      <c r="G468">
        <v>258165163.80000001</v>
      </c>
      <c r="H468">
        <f>G468/ VLOOKUP(C468,Table1[#All],3, FALSE)</f>
        <v>5.4169236408653145E-3</v>
      </c>
    </row>
    <row r="469" spans="1:8">
      <c r="A469">
        <v>2008</v>
      </c>
      <c r="B469">
        <v>13277</v>
      </c>
      <c r="C469" s="9">
        <v>13</v>
      </c>
      <c r="D469">
        <v>277</v>
      </c>
      <c r="E469">
        <f>VLOOKUP(C469,Table1[#All],4, FALSE)*H469</f>
        <v>419244409.66152883</v>
      </c>
      <c r="F469">
        <f>VLOOKUP(C469,Table1[#All],5, FALSE) * H469</f>
        <v>425137042.46177667</v>
      </c>
      <c r="G469">
        <v>421837801.80000001</v>
      </c>
      <c r="H469">
        <f>G469/ VLOOKUP(C469,Table1[#All],3, FALSE)</f>
        <v>8.8511677080929108E-3</v>
      </c>
    </row>
    <row r="470" spans="1:8">
      <c r="A470">
        <v>2008</v>
      </c>
      <c r="B470">
        <v>13279</v>
      </c>
      <c r="C470" s="9">
        <v>13</v>
      </c>
      <c r="D470">
        <v>279</v>
      </c>
      <c r="E470">
        <f>VLOOKUP(C470,Table1[#All],4, FALSE)*H470</f>
        <v>95497477.454659149</v>
      </c>
      <c r="F470">
        <f>VLOOKUP(C470,Table1[#All],5, FALSE) * H470</f>
        <v>96839729.265350118</v>
      </c>
      <c r="G470">
        <v>96088212.599999994</v>
      </c>
      <c r="H470">
        <f>G470/ VLOOKUP(C470,Table1[#All],3, FALSE)</f>
        <v>2.0161609056002015E-3</v>
      </c>
    </row>
    <row r="471" spans="1:8">
      <c r="A471">
        <v>2008</v>
      </c>
      <c r="B471">
        <v>13281</v>
      </c>
      <c r="C471" s="9">
        <v>13</v>
      </c>
      <c r="D471">
        <v>281</v>
      </c>
      <c r="E471">
        <f>VLOOKUP(C471,Table1[#All],4, FALSE)*H471</f>
        <v>57917457.835346945</v>
      </c>
      <c r="F471">
        <f>VLOOKUP(C471,Table1[#All],5, FALSE) * H471</f>
        <v>58731508.789593585</v>
      </c>
      <c r="G471">
        <v>58275727.799999997</v>
      </c>
      <c r="H471">
        <f>G471/ VLOOKUP(C471,Table1[#All],3, FALSE)</f>
        <v>1.2227643844814201E-3</v>
      </c>
    </row>
    <row r="472" spans="1:8">
      <c r="A472">
        <v>2008</v>
      </c>
      <c r="B472">
        <v>13283</v>
      </c>
      <c r="C472" s="9">
        <v>13</v>
      </c>
      <c r="D472">
        <v>283</v>
      </c>
      <c r="E472">
        <f>VLOOKUP(C472,Table1[#All],4, FALSE)*H472</f>
        <v>104269451.54816508</v>
      </c>
      <c r="F472">
        <f>VLOOKUP(C472,Table1[#All],5, FALSE) * H472</f>
        <v>105734996.6481048</v>
      </c>
      <c r="G472">
        <v>104914449</v>
      </c>
      <c r="H472">
        <f>G472/ VLOOKUP(C472,Table1[#All],3, FALSE)</f>
        <v>2.2013564909041314E-3</v>
      </c>
    </row>
    <row r="473" spans="1:8">
      <c r="A473">
        <v>2008</v>
      </c>
      <c r="B473">
        <v>13285</v>
      </c>
      <c r="C473" s="9">
        <v>13</v>
      </c>
      <c r="D473">
        <v>285</v>
      </c>
      <c r="E473">
        <f>VLOOKUP(C473,Table1[#All],4, FALSE)*H473</f>
        <v>476534144.31197464</v>
      </c>
      <c r="F473">
        <f>VLOOKUP(C473,Table1[#All],5, FALSE) * H473</f>
        <v>483232005.1885879</v>
      </c>
      <c r="G473">
        <v>479481923.39999998</v>
      </c>
      <c r="H473">
        <f>G473/ VLOOKUP(C473,Table1[#All],3, FALSE)</f>
        <v>1.0060679481315176E-2</v>
      </c>
    </row>
    <row r="474" spans="1:8">
      <c r="A474">
        <v>2008</v>
      </c>
      <c r="B474">
        <v>13287</v>
      </c>
      <c r="C474" s="9">
        <v>13</v>
      </c>
      <c r="D474">
        <v>287</v>
      </c>
      <c r="E474">
        <f>VLOOKUP(C474,Table1[#All],4, FALSE)*H474</f>
        <v>224678340.20868248</v>
      </c>
      <c r="F474">
        <f>VLOOKUP(C474,Table1[#All],5, FALSE) * H474</f>
        <v>227836276.07260445</v>
      </c>
      <c r="G474">
        <v>226068171.59999999</v>
      </c>
      <c r="H474">
        <f>G474/ VLOOKUP(C474,Table1[#All],3, FALSE)</f>
        <v>4.743451847499947E-3</v>
      </c>
    </row>
    <row r="475" spans="1:8">
      <c r="A475">
        <v>2008</v>
      </c>
      <c r="B475">
        <v>13289</v>
      </c>
      <c r="C475" s="9">
        <v>13</v>
      </c>
      <c r="D475">
        <v>289</v>
      </c>
      <c r="E475">
        <f>VLOOKUP(C475,Table1[#All],4, FALSE)*H475</f>
        <v>166831595.35192093</v>
      </c>
      <c r="F475">
        <f>VLOOKUP(C475,Table1[#All],5, FALSE) * H475</f>
        <v>169176474.15825272</v>
      </c>
      <c r="G475">
        <v>167863594.19999999</v>
      </c>
      <c r="H475">
        <f>G475/ VLOOKUP(C475,Table1[#All],3, FALSE)</f>
        <v>3.5221803688705172E-3</v>
      </c>
    </row>
    <row r="476" spans="1:8">
      <c r="A476">
        <v>2008</v>
      </c>
      <c r="B476">
        <v>13291</v>
      </c>
      <c r="C476" s="9">
        <v>13</v>
      </c>
      <c r="D476">
        <v>291</v>
      </c>
      <c r="E476">
        <f>VLOOKUP(C476,Table1[#All],4, FALSE)*H476</f>
        <v>105904179.92810592</v>
      </c>
      <c r="F476">
        <f>VLOOKUP(C476,Table1[#All],5, FALSE) * H476</f>
        <v>107392701.73053503</v>
      </c>
      <c r="G476">
        <v>106559289.59999999</v>
      </c>
      <c r="H476">
        <f>G476/ VLOOKUP(C476,Table1[#All],3, FALSE)</f>
        <v>2.2358691873518117E-3</v>
      </c>
    </row>
    <row r="477" spans="1:8">
      <c r="A477">
        <v>2008</v>
      </c>
      <c r="B477">
        <v>13293</v>
      </c>
      <c r="C477" s="9">
        <v>13</v>
      </c>
      <c r="D477">
        <v>293</v>
      </c>
      <c r="E477">
        <f>VLOOKUP(C477,Table1[#All],4, FALSE)*H477</f>
        <v>79425770.571795464</v>
      </c>
      <c r="F477">
        <f>VLOOKUP(C477,Table1[#All],5, FALSE) * H477</f>
        <v>80542128.691476002</v>
      </c>
      <c r="G477">
        <v>79917088.200000003</v>
      </c>
      <c r="H477">
        <f>G477/ VLOOKUP(C477,Table1[#All],3, FALSE)</f>
        <v>1.6768519733943222E-3</v>
      </c>
    </row>
    <row r="478" spans="1:8">
      <c r="A478">
        <v>2008</v>
      </c>
      <c r="B478">
        <v>13295</v>
      </c>
      <c r="C478" s="9">
        <v>13</v>
      </c>
      <c r="D478">
        <v>295</v>
      </c>
      <c r="E478">
        <f>VLOOKUP(C478,Table1[#All],4, FALSE)*H478</f>
        <v>147736945.00952181</v>
      </c>
      <c r="F478">
        <f>VLOOKUP(C478,Table1[#All],5, FALSE) * H478</f>
        <v>149813441.55404189</v>
      </c>
      <c r="G478">
        <v>148650826.80000001</v>
      </c>
      <c r="H478">
        <f>G478/ VLOOKUP(C478,Table1[#All],3, FALSE)</f>
        <v>3.1190504794477436E-3</v>
      </c>
    </row>
    <row r="479" spans="1:8">
      <c r="A479">
        <v>2008</v>
      </c>
      <c r="B479">
        <v>13297</v>
      </c>
      <c r="C479" s="9">
        <v>13</v>
      </c>
      <c r="D479">
        <v>297</v>
      </c>
      <c r="E479">
        <f>VLOOKUP(C479,Table1[#All],4, FALSE)*H479</f>
        <v>59799608.890358582</v>
      </c>
      <c r="F479">
        <f>VLOOKUP(C479,Table1[#All],5, FALSE) * H479</f>
        <v>60640114.162864916</v>
      </c>
      <c r="G479">
        <v>60169521.600000001</v>
      </c>
      <c r="H479">
        <f>G479/ VLOOKUP(C479,Table1[#All],3, FALSE)</f>
        <v>1.2625007154996957E-3</v>
      </c>
    </row>
    <row r="480" spans="1:8">
      <c r="A480">
        <v>2008</v>
      </c>
      <c r="B480">
        <v>13299</v>
      </c>
      <c r="C480" s="9">
        <v>13</v>
      </c>
      <c r="D480">
        <v>299</v>
      </c>
      <c r="E480">
        <f>VLOOKUP(C480,Table1[#All],4, FALSE)*H480</f>
        <v>231224965.22611049</v>
      </c>
      <c r="F480">
        <f>VLOOKUP(C480,Table1[#All],5, FALSE) * H480</f>
        <v>234474916.28789702</v>
      </c>
      <c r="G480">
        <v>232655293.19999999</v>
      </c>
      <c r="H480">
        <f>G480/ VLOOKUP(C480,Table1[#All],3, FALSE)</f>
        <v>4.8816654398959273E-3</v>
      </c>
    </row>
    <row r="481" spans="1:8">
      <c r="A481">
        <v>2008</v>
      </c>
      <c r="B481">
        <v>13301</v>
      </c>
      <c r="C481" s="9">
        <v>13</v>
      </c>
      <c r="D481">
        <v>301</v>
      </c>
      <c r="E481">
        <f>VLOOKUP(C481,Table1[#All],4, FALSE)*H481</f>
        <v>114937690.19240856</v>
      </c>
      <c r="F481">
        <f>VLOOKUP(C481,Table1[#All],5, FALSE) * H481</f>
        <v>116553181.27017704</v>
      </c>
      <c r="G481">
        <v>115648680</v>
      </c>
      <c r="H481">
        <f>G481/ VLOOKUP(C481,Table1[#All],3, FALSE)</f>
        <v>2.4265863740321868E-3</v>
      </c>
    </row>
    <row r="482" spans="1:8">
      <c r="A482">
        <v>2008</v>
      </c>
      <c r="B482">
        <v>13303</v>
      </c>
      <c r="C482" s="9">
        <v>13</v>
      </c>
      <c r="D482">
        <v>303</v>
      </c>
      <c r="E482">
        <f>VLOOKUP(C482,Table1[#All],4, FALSE)*H482</f>
        <v>42390611.912478231</v>
      </c>
      <c r="F482">
        <f>VLOOKUP(C482,Table1[#All],5, FALSE) * H482</f>
        <v>42986427.394859284</v>
      </c>
      <c r="G482">
        <v>42652834.799999997</v>
      </c>
      <c r="H482">
        <f>G482/ VLOOKUP(C482,Table1[#All],3, FALSE)</f>
        <v>8.9495866048385398E-4</v>
      </c>
    </row>
    <row r="483" spans="1:8">
      <c r="A483">
        <v>2008</v>
      </c>
      <c r="B483">
        <v>13305</v>
      </c>
      <c r="C483" s="9">
        <v>13</v>
      </c>
      <c r="D483">
        <v>305</v>
      </c>
      <c r="E483">
        <f>VLOOKUP(C483,Table1[#All],4, FALSE)*H483</f>
        <v>163454868.74952474</v>
      </c>
      <c r="F483">
        <f>VLOOKUP(C483,Table1[#All],5, FALSE) * H483</f>
        <v>165752286.43419051</v>
      </c>
      <c r="G483">
        <v>164465979.59999999</v>
      </c>
      <c r="H483">
        <f>G483/ VLOOKUP(C483,Table1[#All],3, FALSE)</f>
        <v>3.4508902746595606E-3</v>
      </c>
    </row>
    <row r="484" spans="1:8">
      <c r="A484">
        <v>2008</v>
      </c>
      <c r="B484">
        <v>13307</v>
      </c>
      <c r="C484" s="9">
        <v>13</v>
      </c>
      <c r="D484">
        <v>307</v>
      </c>
      <c r="E484">
        <f>VLOOKUP(C484,Table1[#All],4, FALSE)*H484</f>
        <v>26223493.433508888</v>
      </c>
      <c r="F484">
        <f>VLOOKUP(C484,Table1[#All],5, FALSE) * H484</f>
        <v>26592074.180162448</v>
      </c>
      <c r="G484">
        <v>26385708.600000001</v>
      </c>
      <c r="H484">
        <f>G484/ VLOOKUP(C484,Table1[#All],3, FALSE)</f>
        <v>5.536353805157473E-4</v>
      </c>
    </row>
    <row r="485" spans="1:8">
      <c r="A485">
        <v>2008</v>
      </c>
      <c r="B485">
        <v>13309</v>
      </c>
      <c r="C485" s="9">
        <v>13</v>
      </c>
      <c r="D485">
        <v>309</v>
      </c>
      <c r="E485">
        <f>VLOOKUP(C485,Table1[#All],4, FALSE)*H485</f>
        <v>33633260.564543948</v>
      </c>
      <c r="F485">
        <f>VLOOKUP(C485,Table1[#All],5, FALSE) * H485</f>
        <v>34105988.285688564</v>
      </c>
      <c r="G485">
        <v>33841311.600000001</v>
      </c>
      <c r="H485">
        <f>G485/ VLOOKUP(C485,Table1[#All],3, FALSE)</f>
        <v>7.1007179336536651E-4</v>
      </c>
    </row>
    <row r="486" spans="1:8">
      <c r="A486">
        <v>2008</v>
      </c>
      <c r="B486">
        <v>13311</v>
      </c>
      <c r="C486" s="9">
        <v>13</v>
      </c>
      <c r="D486">
        <v>311</v>
      </c>
      <c r="E486">
        <f>VLOOKUP(C486,Table1[#All],4, FALSE)*H486</f>
        <v>43736632.004851133</v>
      </c>
      <c r="F486">
        <f>VLOOKUP(C486,Table1[#All],5, FALSE) * H486</f>
        <v>44351366.28963796</v>
      </c>
      <c r="G486">
        <v>44007181.200000003</v>
      </c>
      <c r="H486">
        <f>G486/ VLOOKUP(C486,Table1[#All],3, FALSE)</f>
        <v>9.2337609265825981E-4</v>
      </c>
    </row>
    <row r="487" spans="1:8">
      <c r="A487">
        <v>2008</v>
      </c>
      <c r="B487">
        <v>13313</v>
      </c>
      <c r="C487" s="9">
        <v>13</v>
      </c>
      <c r="D487">
        <v>313</v>
      </c>
      <c r="E487">
        <f>VLOOKUP(C487,Table1[#All],4, FALSE)*H487</f>
        <v>645766416.18687761</v>
      </c>
      <c r="F487">
        <f>VLOOKUP(C487,Table1[#All],5, FALSE) * H487</f>
        <v>654842898.25229967</v>
      </c>
      <c r="G487">
        <v>649761044.39999998</v>
      </c>
      <c r="H487">
        <f>G487/ VLOOKUP(C487,Table1[#All],3, FALSE)</f>
        <v>1.3633543389496213E-2</v>
      </c>
    </row>
    <row r="488" spans="1:8">
      <c r="A488">
        <v>2008</v>
      </c>
      <c r="B488">
        <v>13315</v>
      </c>
      <c r="C488" s="9">
        <v>13</v>
      </c>
      <c r="D488">
        <v>315</v>
      </c>
      <c r="E488">
        <f>VLOOKUP(C488,Table1[#All],4, FALSE)*H488</f>
        <v>23035880.398841772</v>
      </c>
      <c r="F488">
        <f>VLOOKUP(C488,Table1[#All],5, FALSE) * H488</f>
        <v>23359658.083868962</v>
      </c>
      <c r="G488">
        <v>23178377.399999999</v>
      </c>
      <c r="H488">
        <f>G488/ VLOOKUP(C488,Table1[#All],3, FALSE)</f>
        <v>4.8633788791204179E-4</v>
      </c>
    </row>
    <row r="489" spans="1:8">
      <c r="A489">
        <v>2008</v>
      </c>
      <c r="B489">
        <v>13317</v>
      </c>
      <c r="C489" s="9">
        <v>13</v>
      </c>
      <c r="D489">
        <v>317</v>
      </c>
      <c r="E489">
        <f>VLOOKUP(C489,Table1[#All],4, FALSE)*H489</f>
        <v>49240240.588144943</v>
      </c>
      <c r="F489">
        <f>VLOOKUP(C489,Table1[#All],5, FALSE) * H489</f>
        <v>49932330.095113091</v>
      </c>
      <c r="G489">
        <v>49544834.399999999</v>
      </c>
      <c r="H489">
        <f>G489/ VLOOKUP(C489,Table1[#All],3, FALSE)</f>
        <v>1.0395693237373843E-3</v>
      </c>
    </row>
    <row r="490" spans="1:8">
      <c r="A490">
        <v>2008</v>
      </c>
      <c r="B490">
        <v>13319</v>
      </c>
      <c r="C490" s="9">
        <v>13</v>
      </c>
      <c r="D490">
        <v>319</v>
      </c>
      <c r="E490">
        <f>VLOOKUP(C490,Table1[#All],4, FALSE)*H490</f>
        <v>48350253.732667498</v>
      </c>
      <c r="F490">
        <f>VLOOKUP(C490,Table1[#All],5, FALSE) * H490</f>
        <v>49029834.150389567</v>
      </c>
      <c r="G490">
        <v>48649342.200000003</v>
      </c>
      <c r="H490">
        <f>G490/ VLOOKUP(C490,Table1[#All],3, FALSE)</f>
        <v>1.0207797519880821E-3</v>
      </c>
    </row>
    <row r="491" spans="1:8">
      <c r="A491">
        <v>2008</v>
      </c>
      <c r="B491">
        <v>13321</v>
      </c>
      <c r="C491" s="9">
        <v>13</v>
      </c>
      <c r="D491">
        <v>321</v>
      </c>
      <c r="E491">
        <f>VLOOKUP(C491,Table1[#All],4, FALSE)*H491</f>
        <v>153518240.25872132</v>
      </c>
      <c r="F491">
        <f>VLOOKUP(C491,Table1[#All],5, FALSE) * H491</f>
        <v>155675995.01260155</v>
      </c>
      <c r="G491">
        <v>154467884.40000001</v>
      </c>
      <c r="H491">
        <f>G491/ VLOOKUP(C491,Table1[#All],3, FALSE)</f>
        <v>3.2411062842275331E-3</v>
      </c>
    </row>
    <row r="492" spans="1:8">
      <c r="A492">
        <v>2008</v>
      </c>
      <c r="B492">
        <v>15001</v>
      </c>
      <c r="C492" s="9">
        <v>15</v>
      </c>
      <c r="D492">
        <v>1</v>
      </c>
      <c r="E492">
        <f>VLOOKUP(C492,Table1[#All],4, FALSE)*H492</f>
        <v>578756424.10919547</v>
      </c>
      <c r="F492">
        <f>VLOOKUP(C492,Table1[#All],5, FALSE) * H492</f>
        <v>569038360.73603356</v>
      </c>
      <c r="G492">
        <v>597057022.5</v>
      </c>
      <c r="H492">
        <f>G492/ VLOOKUP(C492,Table1[#All],3, FALSE)</f>
        <v>0.13456322346179853</v>
      </c>
    </row>
    <row r="493" spans="1:8">
      <c r="A493">
        <v>2008</v>
      </c>
      <c r="B493">
        <v>15003</v>
      </c>
      <c r="C493" s="9">
        <v>15</v>
      </c>
      <c r="D493">
        <v>3</v>
      </c>
      <c r="E493">
        <f>VLOOKUP(C493,Table1[#All],4, FALSE)*H493</f>
        <v>3091111902.1570883</v>
      </c>
      <c r="F493">
        <f>VLOOKUP(C493,Table1[#All],5, FALSE) * H493</f>
        <v>3039208164.9243937</v>
      </c>
      <c r="G493">
        <v>3188854571</v>
      </c>
      <c r="H493">
        <f>G493/ VLOOKUP(C493,Table1[#All],3, FALSE)</f>
        <v>0.71869609443317561</v>
      </c>
    </row>
    <row r="494" spans="1:8">
      <c r="A494">
        <v>2008</v>
      </c>
      <c r="B494">
        <v>15007</v>
      </c>
      <c r="C494" s="9">
        <v>15</v>
      </c>
      <c r="D494">
        <v>7</v>
      </c>
      <c r="E494">
        <f>VLOOKUP(C494,Table1[#All],4, FALSE)*H494</f>
        <v>161147919.80306512</v>
      </c>
      <c r="F494">
        <f>VLOOKUP(C494,Table1[#All],5, FALSE) * H494</f>
        <v>158442039.34651589</v>
      </c>
      <c r="G494">
        <v>166243506.19999999</v>
      </c>
      <c r="H494">
        <f>G494/ VLOOKUP(C494,Table1[#All],3, FALSE)</f>
        <v>3.7467547036285777E-2</v>
      </c>
    </row>
    <row r="495" spans="1:8">
      <c r="A495">
        <v>2008</v>
      </c>
      <c r="B495">
        <v>15009</v>
      </c>
      <c r="C495" s="9">
        <v>15</v>
      </c>
      <c r="D495">
        <v>9</v>
      </c>
      <c r="E495">
        <f>VLOOKUP(C495,Table1[#All],4, FALSE)*H495</f>
        <v>470382343.11992341</v>
      </c>
      <c r="F495">
        <f>VLOOKUP(C495,Table1[#All],5, FALSE) * H495</f>
        <v>462484019.6981287</v>
      </c>
      <c r="G495">
        <v>485256093.10000002</v>
      </c>
      <c r="H495">
        <f>G495/ VLOOKUP(C495,Table1[#All],3, FALSE)</f>
        <v>0.10936580867703403</v>
      </c>
    </row>
    <row r="496" spans="1:8">
      <c r="A496">
        <v>2008</v>
      </c>
      <c r="B496">
        <v>16001</v>
      </c>
      <c r="C496" s="9">
        <v>16</v>
      </c>
      <c r="D496">
        <v>1</v>
      </c>
      <c r="E496">
        <f>VLOOKUP(C496,Table1[#All],4, FALSE)*H496</f>
        <v>1667523265.2391305</v>
      </c>
      <c r="F496">
        <f>VLOOKUP(C496,Table1[#All],5, FALSE) * H496</f>
        <v>1702037527.1821048</v>
      </c>
      <c r="G496">
        <v>1643842971</v>
      </c>
      <c r="H496">
        <f>G496/ VLOOKUP(C496,Table1[#All],3, FALSE)</f>
        <v>0.21527540217391306</v>
      </c>
    </row>
    <row r="497" spans="1:8">
      <c r="A497">
        <v>2008</v>
      </c>
      <c r="B497">
        <v>16003</v>
      </c>
      <c r="C497" s="9">
        <v>16</v>
      </c>
      <c r="D497">
        <v>3</v>
      </c>
      <c r="E497">
        <f>VLOOKUP(C497,Table1[#All],4, FALSE)*H497</f>
        <v>50550451.335817181</v>
      </c>
      <c r="F497">
        <f>VLOOKUP(C497,Table1[#All],5, FALSE) * H497</f>
        <v>51596740.497179955</v>
      </c>
      <c r="G497">
        <v>49832590.549999997</v>
      </c>
      <c r="H497">
        <f>G497/ VLOOKUP(C497,Table1[#All],3, FALSE)</f>
        <v>6.5260071437925615E-3</v>
      </c>
    </row>
    <row r="498" spans="1:8">
      <c r="A498">
        <v>2008</v>
      </c>
      <c r="B498">
        <v>16005</v>
      </c>
      <c r="C498" s="9">
        <v>16</v>
      </c>
      <c r="D498">
        <v>5</v>
      </c>
      <c r="E498">
        <f>VLOOKUP(C498,Table1[#All],4, FALSE)*H498</f>
        <v>467794429.46220529</v>
      </c>
      <c r="F498">
        <f>VLOOKUP(C498,Table1[#All],5, FALSE) * H498</f>
        <v>477476800.80327767</v>
      </c>
      <c r="G498">
        <v>461151337.89999998</v>
      </c>
      <c r="H498">
        <f>G498/ VLOOKUP(C498,Table1[#All],3, FALSE)</f>
        <v>6.0391741474594023E-2</v>
      </c>
    </row>
    <row r="499" spans="1:8">
      <c r="A499">
        <v>2008</v>
      </c>
      <c r="B499">
        <v>16007</v>
      </c>
      <c r="C499" s="9">
        <v>16</v>
      </c>
      <c r="D499">
        <v>7</v>
      </c>
      <c r="E499">
        <f>VLOOKUP(C499,Table1[#All],4, FALSE)*H499</f>
        <v>67059506.410725504</v>
      </c>
      <c r="F499">
        <f>VLOOKUP(C499,Table1[#All],5, FALSE) * H499</f>
        <v>68447498.661432981</v>
      </c>
      <c r="G499">
        <v>66107202.549999997</v>
      </c>
      <c r="H499">
        <f>G499/ VLOOKUP(C499,Table1[#All],3, FALSE)</f>
        <v>8.6573078247773692E-3</v>
      </c>
    </row>
    <row r="500" spans="1:8">
      <c r="A500">
        <v>2008</v>
      </c>
      <c r="B500">
        <v>16009</v>
      </c>
      <c r="C500" s="9">
        <v>16</v>
      </c>
      <c r="D500">
        <v>9</v>
      </c>
      <c r="E500">
        <f>VLOOKUP(C500,Table1[#All],4, FALSE)*H500</f>
        <v>26589720.219499737</v>
      </c>
      <c r="F500">
        <f>VLOOKUP(C500,Table1[#All],5, FALSE) * H500</f>
        <v>27140072.10230517</v>
      </c>
      <c r="G500">
        <v>26212122.850000001</v>
      </c>
      <c r="H500">
        <f>G500/ VLOOKUP(C500,Table1[#All],3, FALSE)</f>
        <v>3.4327033590885281E-3</v>
      </c>
    </row>
    <row r="501" spans="1:8">
      <c r="A501">
        <v>2008</v>
      </c>
      <c r="B501">
        <v>16011</v>
      </c>
      <c r="C501" s="9">
        <v>16</v>
      </c>
      <c r="D501">
        <v>11</v>
      </c>
      <c r="E501">
        <f>VLOOKUP(C501,Table1[#All],4, FALSE)*H501</f>
        <v>291178394.82399166</v>
      </c>
      <c r="F501">
        <f>VLOOKUP(C501,Table1[#All],5, FALSE) * H501</f>
        <v>297205181.73640621</v>
      </c>
      <c r="G501">
        <v>287043406</v>
      </c>
      <c r="H501">
        <f>G501/ VLOOKUP(C501,Table1[#All],3, FALSE)</f>
        <v>3.7590807490832899E-2</v>
      </c>
    </row>
    <row r="502" spans="1:8">
      <c r="A502">
        <v>2008</v>
      </c>
      <c r="B502">
        <v>16013</v>
      </c>
      <c r="C502" s="9">
        <v>16</v>
      </c>
      <c r="D502">
        <v>13</v>
      </c>
      <c r="E502">
        <f>VLOOKUP(C502,Table1[#All],4, FALSE)*H502</f>
        <v>55835386.900332637</v>
      </c>
      <c r="F502">
        <f>VLOOKUP(C502,Table1[#All],5, FALSE) * H502</f>
        <v>56991063.231414609</v>
      </c>
      <c r="G502">
        <v>55042475.390000001</v>
      </c>
      <c r="H502">
        <f>G502/ VLOOKUP(C502,Table1[#All],3, FALSE)</f>
        <v>7.2082864575694081E-3</v>
      </c>
    </row>
    <row r="503" spans="1:8">
      <c r="A503">
        <v>2008</v>
      </c>
      <c r="B503">
        <v>16015</v>
      </c>
      <c r="C503" s="9">
        <v>16</v>
      </c>
      <c r="D503">
        <v>15</v>
      </c>
      <c r="E503">
        <f>VLOOKUP(C503,Table1[#All],4, FALSE)*H503</f>
        <v>57681391.851191729</v>
      </c>
      <c r="F503">
        <f>VLOOKUP(C503,Table1[#All],5, FALSE) * H503</f>
        <v>58875276.643738762</v>
      </c>
      <c r="G503">
        <v>56862265.450000003</v>
      </c>
      <c r="H503">
        <f>G503/ VLOOKUP(C503,Table1[#All],3, FALSE)</f>
        <v>7.4466036471974861E-3</v>
      </c>
    </row>
    <row r="504" spans="1:8">
      <c r="A504">
        <v>2008</v>
      </c>
      <c r="B504">
        <v>16017</v>
      </c>
      <c r="C504" s="9">
        <v>16</v>
      </c>
      <c r="D504">
        <v>17</v>
      </c>
      <c r="E504">
        <f>VLOOKUP(C504,Table1[#All],4, FALSE)*H504</f>
        <v>214442002.79237822</v>
      </c>
      <c r="F504">
        <f>VLOOKUP(C504,Table1[#All],5, FALSE) * H504</f>
        <v>218880506.0566135</v>
      </c>
      <c r="G504">
        <v>211396738.09999999</v>
      </c>
      <c r="H504">
        <f>G504/ VLOOKUP(C504,Table1[#All],3, FALSE)</f>
        <v>2.7684224476165531E-2</v>
      </c>
    </row>
    <row r="505" spans="1:8">
      <c r="A505">
        <v>2008</v>
      </c>
      <c r="B505">
        <v>16019</v>
      </c>
      <c r="C505" s="9">
        <v>16</v>
      </c>
      <c r="D505">
        <v>19</v>
      </c>
      <c r="E505">
        <f>VLOOKUP(C505,Table1[#All],4, FALSE)*H505</f>
        <v>426921452.60963851</v>
      </c>
      <c r="F505">
        <f>VLOOKUP(C505,Table1[#All],5, FALSE) * H505</f>
        <v>435757838.3750456</v>
      </c>
      <c r="G505">
        <v>420858793.19999999</v>
      </c>
      <c r="H505">
        <f>G505/ VLOOKUP(C505,Table1[#All],3, FALSE)</f>
        <v>5.5115085542168672E-2</v>
      </c>
    </row>
    <row r="506" spans="1:8">
      <c r="A506">
        <v>2008</v>
      </c>
      <c r="B506">
        <v>16021</v>
      </c>
      <c r="C506" s="9">
        <v>16</v>
      </c>
      <c r="D506">
        <v>21</v>
      </c>
      <c r="E506">
        <f>VLOOKUP(C506,Table1[#All],4, FALSE)*H506</f>
        <v>77107093.792040348</v>
      </c>
      <c r="F506">
        <f>VLOOKUP(C506,Table1[#All],5, FALSE) * H506</f>
        <v>78703050.195334256</v>
      </c>
      <c r="G506">
        <v>76012105.370000005</v>
      </c>
      <c r="H506">
        <f>G506/ VLOOKUP(C506,Table1[#All],3, FALSE)</f>
        <v>9.9544402003666852E-3</v>
      </c>
    </row>
    <row r="507" spans="1:8">
      <c r="A507">
        <v>2008</v>
      </c>
      <c r="B507">
        <v>16023</v>
      </c>
      <c r="C507" s="9">
        <v>16</v>
      </c>
      <c r="D507">
        <v>23</v>
      </c>
      <c r="E507">
        <f>VLOOKUP(C507,Table1[#All],4, FALSE)*H507</f>
        <v>44634645.651781037</v>
      </c>
      <c r="F507">
        <f>VLOOKUP(C507,Table1[#All],5, FALSE) * H507</f>
        <v>45558489.94461403</v>
      </c>
      <c r="G507">
        <v>44000794.5</v>
      </c>
      <c r="H507">
        <f>G507/ VLOOKUP(C507,Table1[#All],3, FALSE)</f>
        <v>5.7622831980094292E-3</v>
      </c>
    </row>
    <row r="508" spans="1:8">
      <c r="A508">
        <v>2008</v>
      </c>
      <c r="B508">
        <v>16025</v>
      </c>
      <c r="C508" s="9">
        <v>16</v>
      </c>
      <c r="D508">
        <v>25</v>
      </c>
      <c r="E508">
        <f>VLOOKUP(C508,Table1[#All],4, FALSE)*H508</f>
        <v>16279014.324303301</v>
      </c>
      <c r="F508">
        <f>VLOOKUP(C508,Table1[#All],5, FALSE) * H508</f>
        <v>16615956.048760658</v>
      </c>
      <c r="G508">
        <v>16047838.029999999</v>
      </c>
      <c r="H508">
        <f>G508/ VLOOKUP(C508,Table1[#All],3, FALSE)</f>
        <v>2.1016026754845469E-3</v>
      </c>
    </row>
    <row r="509" spans="1:8">
      <c r="A509">
        <v>2008</v>
      </c>
      <c r="B509">
        <v>16027</v>
      </c>
      <c r="C509" s="9">
        <v>16</v>
      </c>
      <c r="D509">
        <v>27</v>
      </c>
      <c r="E509">
        <f>VLOOKUP(C509,Table1[#All],4, FALSE)*H509</f>
        <v>755754328.41946042</v>
      </c>
      <c r="F509">
        <f>VLOOKUP(C509,Table1[#All],5, FALSE) * H509</f>
        <v>771396870.5052917</v>
      </c>
      <c r="G509">
        <v>745021953.5</v>
      </c>
      <c r="H509">
        <f>G509/ VLOOKUP(C509,Table1[#All],3, FALSE)</f>
        <v>9.7567044722367727E-2</v>
      </c>
    </row>
    <row r="510" spans="1:8">
      <c r="A510">
        <v>2008</v>
      </c>
      <c r="B510">
        <v>16029</v>
      </c>
      <c r="C510" s="9">
        <v>16</v>
      </c>
      <c r="D510">
        <v>29</v>
      </c>
      <c r="E510">
        <f>VLOOKUP(C510,Table1[#All],4, FALSE)*H510</f>
        <v>38510693.890725508</v>
      </c>
      <c r="F510">
        <f>VLOOKUP(C510,Table1[#All],5, FALSE) * H510</f>
        <v>39307785.124327935</v>
      </c>
      <c r="G510">
        <v>37963808.229999997</v>
      </c>
      <c r="H510">
        <f>G510/ VLOOKUP(C510,Table1[#All],3, FALSE)</f>
        <v>4.9716878247773703E-3</v>
      </c>
    </row>
    <row r="511" spans="1:8">
      <c r="A511">
        <v>2008</v>
      </c>
      <c r="B511">
        <v>16031</v>
      </c>
      <c r="C511" s="9">
        <v>16</v>
      </c>
      <c r="D511">
        <v>31</v>
      </c>
      <c r="E511">
        <f>VLOOKUP(C511,Table1[#All],4, FALSE)*H511</f>
        <v>193950179.10683605</v>
      </c>
      <c r="F511">
        <f>VLOOKUP(C511,Table1[#All],5, FALSE) * H511</f>
        <v>197964544.25850916</v>
      </c>
      <c r="G511">
        <v>191195916.30000001</v>
      </c>
      <c r="H511">
        <f>G511/ VLOOKUP(C511,Table1[#All],3, FALSE)</f>
        <v>2.5038752789418545E-2</v>
      </c>
    </row>
    <row r="512" spans="1:8">
      <c r="A512">
        <v>2008</v>
      </c>
      <c r="B512">
        <v>16033</v>
      </c>
      <c r="C512" s="9">
        <v>16</v>
      </c>
      <c r="D512">
        <v>33</v>
      </c>
      <c r="E512">
        <f>VLOOKUP(C512,Table1[#All],4, FALSE)*H512</f>
        <v>38142979.026851758</v>
      </c>
      <c r="F512">
        <f>VLOOKUP(C512,Table1[#All],5, FALSE) * H512</f>
        <v>38932459.327883333</v>
      </c>
      <c r="G512">
        <v>37601315.240000002</v>
      </c>
      <c r="H512">
        <f>G512/ VLOOKUP(C512,Table1[#All],3, FALSE)</f>
        <v>4.9242162441068627E-3</v>
      </c>
    </row>
    <row r="513" spans="1:8">
      <c r="A513">
        <v>2008</v>
      </c>
      <c r="B513">
        <v>16035</v>
      </c>
      <c r="C513" s="9">
        <v>16</v>
      </c>
      <c r="D513">
        <v>35</v>
      </c>
      <c r="E513">
        <f>VLOOKUP(C513,Table1[#All],4, FALSE)*H513</f>
        <v>18215454.920720272</v>
      </c>
      <c r="F513">
        <f>VLOOKUP(C513,Table1[#All],5, FALSE) * H513</f>
        <v>18592476.936334562</v>
      </c>
      <c r="G513">
        <v>17956779.469999999</v>
      </c>
      <c r="H513">
        <f>G513/ VLOOKUP(C513,Table1[#All],3, FALSE)</f>
        <v>2.3515950065479308E-3</v>
      </c>
    </row>
    <row r="514" spans="1:8">
      <c r="A514">
        <v>2008</v>
      </c>
      <c r="B514">
        <v>16037</v>
      </c>
      <c r="C514" s="9">
        <v>16</v>
      </c>
      <c r="D514">
        <v>37</v>
      </c>
      <c r="E514">
        <f>VLOOKUP(C514,Table1[#All],4, FALSE)*H514</f>
        <v>24808894.358941853</v>
      </c>
      <c r="F514">
        <f>VLOOKUP(C514,Table1[#All],5, FALSE) * H514</f>
        <v>25322386.851832084</v>
      </c>
      <c r="G514">
        <v>24456586.280000001</v>
      </c>
      <c r="H514">
        <f>G514/ VLOOKUP(C514,Table1[#All],3, FALSE)</f>
        <v>3.2028007176532216E-3</v>
      </c>
    </row>
    <row r="515" spans="1:8">
      <c r="A515">
        <v>2008</v>
      </c>
      <c r="B515">
        <v>16039</v>
      </c>
      <c r="C515" s="9">
        <v>16</v>
      </c>
      <c r="D515">
        <v>39</v>
      </c>
      <c r="E515">
        <f>VLOOKUP(C515,Table1[#All],4, FALSE)*H515</f>
        <v>377478831.28247774</v>
      </c>
      <c r="F515">
        <f>VLOOKUP(C515,Table1[#All],5, FALSE) * H515</f>
        <v>385291857.66261816</v>
      </c>
      <c r="G515">
        <v>372118300.5</v>
      </c>
      <c r="H515">
        <f>G515/ VLOOKUP(C515,Table1[#All],3, FALSE)</f>
        <v>4.8732098022524879E-2</v>
      </c>
    </row>
    <row r="516" spans="1:8">
      <c r="A516">
        <v>2008</v>
      </c>
      <c r="B516">
        <v>16043</v>
      </c>
      <c r="C516" s="9">
        <v>16</v>
      </c>
      <c r="D516">
        <v>43</v>
      </c>
      <c r="E516">
        <f>VLOOKUP(C516,Table1[#All],4, FALSE)*H516</f>
        <v>101665519.22231534</v>
      </c>
      <c r="F516">
        <f>VLOOKUP(C516,Table1[#All],5, FALSE) * H516</f>
        <v>103769783.93283157</v>
      </c>
      <c r="G516">
        <v>100221779.59999999</v>
      </c>
      <c r="H516">
        <f>G516/ VLOOKUP(C516,Table1[#All],3, FALSE)</f>
        <v>1.3124905657412258E-2</v>
      </c>
    </row>
    <row r="517" spans="1:8">
      <c r="A517">
        <v>2008</v>
      </c>
      <c r="B517">
        <v>16045</v>
      </c>
      <c r="C517" s="9">
        <v>16</v>
      </c>
      <c r="D517">
        <v>45</v>
      </c>
      <c r="E517">
        <f>VLOOKUP(C517,Table1[#All],4, FALSE)*H517</f>
        <v>23706771.151877947</v>
      </c>
      <c r="F517">
        <f>VLOOKUP(C517,Table1[#All],5, FALSE) * H517</f>
        <v>24197451.987590741</v>
      </c>
      <c r="G517">
        <v>23370114.190000001</v>
      </c>
      <c r="H517">
        <f>G517/ VLOOKUP(C517,Table1[#All],3, FALSE)</f>
        <v>3.0605178352540599E-3</v>
      </c>
    </row>
    <row r="518" spans="1:8">
      <c r="A518">
        <v>2008</v>
      </c>
      <c r="B518">
        <v>16047</v>
      </c>
      <c r="C518" s="9">
        <v>16</v>
      </c>
      <c r="D518">
        <v>47</v>
      </c>
      <c r="E518">
        <f>VLOOKUP(C518,Table1[#All],4, FALSE)*H518</f>
        <v>141494224.90756938</v>
      </c>
      <c r="F518">
        <f>VLOOKUP(C518,Table1[#All],5, FALSE) * H518</f>
        <v>144422860.95342249</v>
      </c>
      <c r="G518">
        <v>139484882.69999999</v>
      </c>
      <c r="H518">
        <f>G518/ VLOOKUP(C518,Table1[#All],3, FALSE)</f>
        <v>1.826674734154007E-2</v>
      </c>
    </row>
    <row r="519" spans="1:8">
      <c r="A519">
        <v>2008</v>
      </c>
      <c r="B519">
        <v>16049</v>
      </c>
      <c r="C519" s="9">
        <v>16</v>
      </c>
      <c r="D519">
        <v>49</v>
      </c>
      <c r="E519">
        <f>VLOOKUP(C519,Table1[#All],4, FALSE)*H519</f>
        <v>102552753.73122053</v>
      </c>
      <c r="F519">
        <f>VLOOKUP(C519,Table1[#All],5, FALSE) * H519</f>
        <v>104675382.34998532</v>
      </c>
      <c r="G519">
        <v>101096414.59999999</v>
      </c>
      <c r="H519">
        <f>G519/ VLOOKUP(C519,Table1[#All],3, FALSE)</f>
        <v>1.3239446647459402E-2</v>
      </c>
    </row>
    <row r="520" spans="1:8">
      <c r="A520">
        <v>2008</v>
      </c>
      <c r="B520">
        <v>16051</v>
      </c>
      <c r="C520" s="9">
        <v>16</v>
      </c>
      <c r="D520">
        <v>51</v>
      </c>
      <c r="E520">
        <f>VLOOKUP(C520,Table1[#All],4, FALSE)*H520</f>
        <v>102776297.95544788</v>
      </c>
      <c r="F520">
        <f>VLOOKUP(C520,Table1[#All],5, FALSE) * H520</f>
        <v>104903553.47452144</v>
      </c>
      <c r="G520">
        <v>101316784.3</v>
      </c>
      <c r="H520">
        <f>G520/ VLOOKUP(C520,Table1[#All],3, FALSE)</f>
        <v>1.3268305958617077E-2</v>
      </c>
    </row>
    <row r="521" spans="1:8">
      <c r="A521">
        <v>2008</v>
      </c>
      <c r="B521">
        <v>16053</v>
      </c>
      <c r="C521" s="9">
        <v>16</v>
      </c>
      <c r="D521">
        <v>53</v>
      </c>
      <c r="E521">
        <f>VLOOKUP(C521,Table1[#All],4, FALSE)*H521</f>
        <v>290998388.57726562</v>
      </c>
      <c r="F521">
        <f>VLOOKUP(C521,Table1[#All],5, FALSE) * H521</f>
        <v>297021449.73491544</v>
      </c>
      <c r="G521">
        <v>286865956</v>
      </c>
      <c r="H521">
        <f>G521/ VLOOKUP(C521,Table1[#All],3, FALSE)</f>
        <v>3.7567568884232586E-2</v>
      </c>
    </row>
    <row r="522" spans="1:8">
      <c r="A522">
        <v>2008</v>
      </c>
      <c r="B522">
        <v>16055</v>
      </c>
      <c r="C522" s="9">
        <v>16</v>
      </c>
      <c r="D522">
        <v>55</v>
      </c>
      <c r="E522">
        <f>VLOOKUP(C522,Table1[#All],4, FALSE)*H522</f>
        <v>686982345.89457822</v>
      </c>
      <c r="F522">
        <f>VLOOKUP(C522,Table1[#All],5, FALSE) * H522</f>
        <v>701201451.03732073</v>
      </c>
      <c r="G522">
        <v>677226593.5</v>
      </c>
      <c r="H522">
        <f>G522/ VLOOKUP(C522,Table1[#All],3, FALSE)</f>
        <v>8.8688658132530115E-2</v>
      </c>
    </row>
    <row r="523" spans="1:8">
      <c r="A523">
        <v>2008</v>
      </c>
      <c r="B523">
        <v>16057</v>
      </c>
      <c r="C523" s="9">
        <v>16</v>
      </c>
      <c r="D523">
        <v>57</v>
      </c>
      <c r="E523">
        <f>VLOOKUP(C523,Table1[#All],4, FALSE)*H523</f>
        <v>83306061.880804092</v>
      </c>
      <c r="F523">
        <f>VLOOKUP(C523,Table1[#All],5, FALSE) * H523</f>
        <v>85030324.025224224</v>
      </c>
      <c r="G523">
        <v>82123042.670000002</v>
      </c>
      <c r="H523">
        <f>G523/ VLOOKUP(C523,Table1[#All],3, FALSE)</f>
        <v>1.0754720098218963E-2</v>
      </c>
    </row>
    <row r="524" spans="1:8">
      <c r="A524">
        <v>2008</v>
      </c>
      <c r="B524">
        <v>16059</v>
      </c>
      <c r="C524" s="9">
        <v>16</v>
      </c>
      <c r="D524">
        <v>59</v>
      </c>
      <c r="E524">
        <f>VLOOKUP(C524,Table1[#All],4, FALSE)*H524</f>
        <v>35859734.003116816</v>
      </c>
      <c r="F524">
        <f>VLOOKUP(C524,Table1[#All],5, FALSE) * H524</f>
        <v>36601955.882948563</v>
      </c>
      <c r="G524">
        <v>35350494.299999997</v>
      </c>
      <c r="H524">
        <f>G524/ VLOOKUP(C524,Table1[#All],3, FALSE)</f>
        <v>4.6294518465165007E-3</v>
      </c>
    </row>
    <row r="525" spans="1:8">
      <c r="A525">
        <v>2008</v>
      </c>
      <c r="B525">
        <v>16061</v>
      </c>
      <c r="C525" s="9">
        <v>16</v>
      </c>
      <c r="D525">
        <v>61</v>
      </c>
      <c r="E525">
        <f>VLOOKUP(C525,Table1[#All],4, FALSE)*H525</f>
        <v>31142550.049895231</v>
      </c>
      <c r="F525">
        <f>VLOOKUP(C525,Table1[#All],5, FALSE) * H525</f>
        <v>31787136.037029948</v>
      </c>
      <c r="G525">
        <v>30700298.5</v>
      </c>
      <c r="H525">
        <f>G525/ VLOOKUP(C525,Table1[#All],3, FALSE)</f>
        <v>4.0204686354112099E-3</v>
      </c>
    </row>
    <row r="526" spans="1:8">
      <c r="A526">
        <v>2008</v>
      </c>
      <c r="B526">
        <v>16063</v>
      </c>
      <c r="C526" s="9">
        <v>16</v>
      </c>
      <c r="D526">
        <v>63</v>
      </c>
      <c r="E526">
        <f>VLOOKUP(C526,Table1[#All],4, FALSE)*H526</f>
        <v>25937825.299353067</v>
      </c>
      <c r="F526">
        <f>VLOOKUP(C526,Table1[#All],5, FALSE) * H526</f>
        <v>26474684.313721661</v>
      </c>
      <c r="G526">
        <v>25569485.41</v>
      </c>
      <c r="H526">
        <f>G526/ VLOOKUP(C526,Table1[#All],3, FALSE)</f>
        <v>3.3485444486642223E-3</v>
      </c>
    </row>
    <row r="527" spans="1:8">
      <c r="A527">
        <v>2008</v>
      </c>
      <c r="B527">
        <v>16065</v>
      </c>
      <c r="C527" s="9">
        <v>16</v>
      </c>
      <c r="D527">
        <v>65</v>
      </c>
      <c r="E527">
        <f>VLOOKUP(C527,Table1[#All],4, FALSE)*H527</f>
        <v>105127880.49185437</v>
      </c>
      <c r="F527">
        <f>VLOOKUP(C527,Table1[#All],5, FALSE) * H527</f>
        <v>107303808.87644888</v>
      </c>
      <c r="G527">
        <v>103634972.3</v>
      </c>
      <c r="H527">
        <f>G527/ VLOOKUP(C527,Table1[#All],3, FALSE)</f>
        <v>1.3571892653221581E-2</v>
      </c>
    </row>
    <row r="528" spans="1:8">
      <c r="A528">
        <v>2008</v>
      </c>
      <c r="B528">
        <v>16067</v>
      </c>
      <c r="C528" s="9">
        <v>16</v>
      </c>
      <c r="D528">
        <v>67</v>
      </c>
      <c r="E528">
        <f>VLOOKUP(C528,Table1[#All],4, FALSE)*H528</f>
        <v>103182008.50136198</v>
      </c>
      <c r="F528">
        <f>VLOOKUP(C528,Table1[#All],5, FALSE) * H528</f>
        <v>105317661.38456629</v>
      </c>
      <c r="G528">
        <v>101716733.40000001</v>
      </c>
      <c r="H528">
        <f>G528/ VLOOKUP(C528,Table1[#All],3, FALSE)</f>
        <v>1.332068273965427E-2</v>
      </c>
    </row>
    <row r="529" spans="1:8">
      <c r="A529">
        <v>2008</v>
      </c>
      <c r="B529">
        <v>16069</v>
      </c>
      <c r="C529" s="9">
        <v>16</v>
      </c>
      <c r="D529">
        <v>69</v>
      </c>
      <c r="E529">
        <f>VLOOKUP(C529,Table1[#All],4, FALSE)*H529</f>
        <v>150552459.08486119</v>
      </c>
      <c r="F529">
        <f>VLOOKUP(C529,Table1[#All],5, FALSE) * H529</f>
        <v>153668581.73054355</v>
      </c>
      <c r="G529">
        <v>148414482</v>
      </c>
      <c r="H529">
        <f>G529/ VLOOKUP(C529,Table1[#All],3, FALSE)</f>
        <v>1.9436155316919855E-2</v>
      </c>
    </row>
    <row r="530" spans="1:8">
      <c r="A530">
        <v>2008</v>
      </c>
      <c r="B530">
        <v>16071</v>
      </c>
      <c r="C530" s="9">
        <v>16</v>
      </c>
      <c r="D530">
        <v>71</v>
      </c>
      <c r="E530">
        <f>VLOOKUP(C530,Table1[#All],4, FALSE)*H530</f>
        <v>112556685.44371398</v>
      </c>
      <c r="F530">
        <f>VLOOKUP(C530,Table1[#All],5, FALSE) * H530</f>
        <v>114886374.63355578</v>
      </c>
      <c r="G530">
        <v>110958281.7</v>
      </c>
      <c r="H530">
        <f>G530/ VLOOKUP(C530,Table1[#All],3, FALSE)</f>
        <v>1.4530943124672603E-2</v>
      </c>
    </row>
    <row r="531" spans="1:8">
      <c r="A531">
        <v>2008</v>
      </c>
      <c r="B531">
        <v>16073</v>
      </c>
      <c r="C531" s="9">
        <v>16</v>
      </c>
      <c r="D531">
        <v>73</v>
      </c>
      <c r="E531">
        <f>VLOOKUP(C531,Table1[#All],4, FALSE)*H531</f>
        <v>25790214.080460973</v>
      </c>
      <c r="F531">
        <f>VLOOKUP(C531,Table1[#All],5, FALSE) * H531</f>
        <v>26324017.849735979</v>
      </c>
      <c r="G531">
        <v>25423970.399999999</v>
      </c>
      <c r="H531">
        <f>G531/ VLOOKUP(C531,Table1[#All],3, FALSE)</f>
        <v>3.3294880041906754E-3</v>
      </c>
    </row>
    <row r="532" spans="1:8">
      <c r="A532">
        <v>2008</v>
      </c>
      <c r="B532">
        <v>16075</v>
      </c>
      <c r="C532" s="9">
        <v>16</v>
      </c>
      <c r="D532">
        <v>75</v>
      </c>
      <c r="E532">
        <f>VLOOKUP(C532,Table1[#All],4, FALSE)*H532</f>
        <v>174976471.60379779</v>
      </c>
      <c r="F532">
        <f>VLOOKUP(C532,Table1[#All],5, FALSE) * H532</f>
        <v>178598120.48911324</v>
      </c>
      <c r="G532">
        <v>172491652.09999999</v>
      </c>
      <c r="H532">
        <f>G532/ VLOOKUP(C532,Table1[#All],3, FALSE)</f>
        <v>2.2589268216343633E-2</v>
      </c>
    </row>
    <row r="533" spans="1:8">
      <c r="A533">
        <v>2008</v>
      </c>
      <c r="B533">
        <v>16077</v>
      </c>
      <c r="C533" s="9">
        <v>16</v>
      </c>
      <c r="D533">
        <v>77</v>
      </c>
      <c r="E533">
        <f>VLOOKUP(C533,Table1[#All],4, FALSE)*H533</f>
        <v>122744220.5860922</v>
      </c>
      <c r="F533">
        <f>VLOOKUP(C533,Table1[#All],5, FALSE) * H533</f>
        <v>125284770.55598249</v>
      </c>
      <c r="G533">
        <v>121001144.90000001</v>
      </c>
      <c r="H533">
        <f>G533/ VLOOKUP(C533,Table1[#All],3, FALSE)</f>
        <v>1.5846142600838137E-2</v>
      </c>
    </row>
    <row r="534" spans="1:8">
      <c r="A534">
        <v>2008</v>
      </c>
      <c r="B534">
        <v>16079</v>
      </c>
      <c r="C534" s="9">
        <v>16</v>
      </c>
      <c r="D534">
        <v>79</v>
      </c>
      <c r="E534">
        <f>VLOOKUP(C534,Table1[#All],4, FALSE)*H534</f>
        <v>117896848.85209532</v>
      </c>
      <c r="F534">
        <f>VLOOKUP(C534,Table1[#All],5, FALSE) * H534</f>
        <v>120337068.31311072</v>
      </c>
      <c r="G534">
        <v>116222610.09999999</v>
      </c>
      <c r="H534">
        <f>G534/ VLOOKUP(C534,Table1[#All],3, FALSE)</f>
        <v>1.5220352291775797E-2</v>
      </c>
    </row>
    <row r="535" spans="1:8">
      <c r="A535">
        <v>2008</v>
      </c>
      <c r="B535">
        <v>16083</v>
      </c>
      <c r="C535" s="9">
        <v>16</v>
      </c>
      <c r="D535">
        <v>83</v>
      </c>
      <c r="E535">
        <f>VLOOKUP(C535,Table1[#All],4, FALSE)*H535</f>
        <v>145217843.86563647</v>
      </c>
      <c r="F535">
        <f>VLOOKUP(C535,Table1[#All],5, FALSE) * H535</f>
        <v>148223551.07611653</v>
      </c>
      <c r="G535">
        <v>143155623</v>
      </c>
      <c r="H535">
        <f>G535/ VLOOKUP(C535,Table1[#All],3, FALSE)</f>
        <v>1.87474624148769E-2</v>
      </c>
    </row>
    <row r="536" spans="1:8">
      <c r="A536">
        <v>2008</v>
      </c>
      <c r="B536">
        <v>16085</v>
      </c>
      <c r="C536" s="9">
        <v>16</v>
      </c>
      <c r="D536">
        <v>85</v>
      </c>
      <c r="E536">
        <f>VLOOKUP(C536,Table1[#All],4, FALSE)*H536</f>
        <v>97716153.715073332</v>
      </c>
      <c r="F536">
        <f>VLOOKUP(C536,Table1[#All],5, FALSE) * H536</f>
        <v>99738674.777109802</v>
      </c>
      <c r="G536">
        <v>96328498.549999997</v>
      </c>
      <c r="H536">
        <f>G536/ VLOOKUP(C536,Table1[#All],3, FALSE)</f>
        <v>1.2615046955212152E-2</v>
      </c>
    </row>
    <row r="537" spans="1:8">
      <c r="A537">
        <v>2008</v>
      </c>
      <c r="B537">
        <v>16087</v>
      </c>
      <c r="C537" s="9">
        <v>16</v>
      </c>
      <c r="D537">
        <v>87</v>
      </c>
      <c r="E537">
        <f>VLOOKUP(C537,Table1[#All],4, FALSE)*H537</f>
        <v>52703889.14312467</v>
      </c>
      <c r="F537">
        <f>VLOOKUP(C537,Table1[#All],5, FALSE) * H537</f>
        <v>53794749.986399576</v>
      </c>
      <c r="G537">
        <v>51955447.649999999</v>
      </c>
      <c r="H537">
        <f>G537/ VLOOKUP(C537,Table1[#All],3, FALSE)</f>
        <v>6.8040135738606598E-3</v>
      </c>
    </row>
    <row r="538" spans="1:8">
      <c r="A538">
        <v>2008</v>
      </c>
      <c r="B538">
        <v>17001</v>
      </c>
      <c r="C538" s="9">
        <v>17</v>
      </c>
      <c r="D538">
        <v>1</v>
      </c>
      <c r="E538">
        <f>VLOOKUP(C538,Table1[#All],4, FALSE)*H538</f>
        <v>148821067.54921541</v>
      </c>
      <c r="F538">
        <f>VLOOKUP(C538,Table1[#All],5, FALSE) * H538</f>
        <v>150505492.35934189</v>
      </c>
      <c r="G538">
        <v>149383353.80000001</v>
      </c>
      <c r="H538">
        <f>G538/ VLOOKUP(C538,Table1[#All],3, FALSE)</f>
        <v>2.6398415529794305E-3</v>
      </c>
    </row>
    <row r="539" spans="1:8">
      <c r="A539">
        <v>2008</v>
      </c>
      <c r="B539">
        <v>17003</v>
      </c>
      <c r="C539" s="9">
        <v>17</v>
      </c>
      <c r="D539">
        <v>3</v>
      </c>
      <c r="E539">
        <f>VLOOKUP(C539,Table1[#All],4, FALSE)*H539</f>
        <v>49811399.438441016</v>
      </c>
      <c r="F539">
        <f>VLOOKUP(C539,Table1[#All],5, FALSE) * H539</f>
        <v>50375187.606493801</v>
      </c>
      <c r="G539">
        <v>49999600.380000003</v>
      </c>
      <c r="H539">
        <f>G539/ VLOOKUP(C539,Table1[#All],3, FALSE)</f>
        <v>8.8357249558210227E-4</v>
      </c>
    </row>
    <row r="540" spans="1:8">
      <c r="A540">
        <v>2008</v>
      </c>
      <c r="B540">
        <v>17005</v>
      </c>
      <c r="C540" s="9">
        <v>17</v>
      </c>
      <c r="D540">
        <v>5</v>
      </c>
      <c r="E540">
        <f>VLOOKUP(C540,Table1[#All],4, FALSE)*H540</f>
        <v>163548751.67460415</v>
      </c>
      <c r="F540">
        <f>VLOOKUP(C540,Table1[#All],5, FALSE) * H540</f>
        <v>165399871.13989639</v>
      </c>
      <c r="G540">
        <v>164166683.09999999</v>
      </c>
      <c r="H540">
        <f>G540/ VLOOKUP(C540,Table1[#All],3, FALSE)</f>
        <v>2.9010865042058387E-3</v>
      </c>
    </row>
    <row r="541" spans="1:8">
      <c r="A541">
        <v>2008</v>
      </c>
      <c r="B541">
        <v>17007</v>
      </c>
      <c r="C541" s="9">
        <v>17</v>
      </c>
      <c r="D541">
        <v>7</v>
      </c>
      <c r="E541">
        <f>VLOOKUP(C541,Table1[#All],4, FALSE)*H541</f>
        <v>354371788.1233654</v>
      </c>
      <c r="F541">
        <f>VLOOKUP(C541,Table1[#All],5, FALSE) * H541</f>
        <v>358382729.86537707</v>
      </c>
      <c r="G541">
        <v>355710700.60000002</v>
      </c>
      <c r="H541">
        <f>G541/ VLOOKUP(C541,Table1[#All],3, FALSE)</f>
        <v>6.2859740687071465E-3</v>
      </c>
    </row>
    <row r="542" spans="1:8">
      <c r="A542">
        <v>2008</v>
      </c>
      <c r="B542">
        <v>17009</v>
      </c>
      <c r="C542" s="9">
        <v>17</v>
      </c>
      <c r="D542">
        <v>9</v>
      </c>
      <c r="E542">
        <f>VLOOKUP(C542,Table1[#All],4, FALSE)*H542</f>
        <v>19996863.659742348</v>
      </c>
      <c r="F542">
        <f>VLOOKUP(C542,Table1[#All],5, FALSE) * H542</f>
        <v>20223197.295348395</v>
      </c>
      <c r="G542">
        <v>20072417.219999999</v>
      </c>
      <c r="H542">
        <f>G542/ VLOOKUP(C542,Table1[#All],3, FALSE)</f>
        <v>3.5471155050540749E-4</v>
      </c>
    </row>
    <row r="543" spans="1:8">
      <c r="A543">
        <v>2008</v>
      </c>
      <c r="B543">
        <v>17011</v>
      </c>
      <c r="C543" s="9">
        <v>17</v>
      </c>
      <c r="D543">
        <v>11</v>
      </c>
      <c r="E543">
        <f>VLOOKUP(C543,Table1[#All],4, FALSE)*H543</f>
        <v>314131514.06415665</v>
      </c>
      <c r="F543">
        <f>VLOOKUP(C543,Table1[#All],5, FALSE) * H543</f>
        <v>317686998.00635648</v>
      </c>
      <c r="G543">
        <v>315318387.89999998</v>
      </c>
      <c r="H543">
        <f>G543/ VLOOKUP(C543,Table1[#All],3, FALSE)</f>
        <v>5.5721776330670807E-3</v>
      </c>
    </row>
    <row r="544" spans="1:8">
      <c r="A544">
        <v>2008</v>
      </c>
      <c r="B544">
        <v>17013</v>
      </c>
      <c r="C544" s="9">
        <v>17</v>
      </c>
      <c r="D544">
        <v>13</v>
      </c>
      <c r="E544">
        <f>VLOOKUP(C544,Table1[#All],4, FALSE)*H544</f>
        <v>10016741.341583021</v>
      </c>
      <c r="F544">
        <f>VLOOKUP(C544,Table1[#All],5, FALSE) * H544</f>
        <v>10130115.39480168</v>
      </c>
      <c r="G544">
        <v>10054587.300000001</v>
      </c>
      <c r="H544">
        <f>G544/ VLOOKUP(C544,Table1[#All],3, FALSE)</f>
        <v>1.7768055594825758E-4</v>
      </c>
    </row>
    <row r="545" spans="1:8">
      <c r="A545">
        <v>2008</v>
      </c>
      <c r="B545">
        <v>17015</v>
      </c>
      <c r="C545" s="9">
        <v>17</v>
      </c>
      <c r="D545">
        <v>15</v>
      </c>
      <c r="E545">
        <f>VLOOKUP(C545,Table1[#All],4, FALSE)*H545</f>
        <v>29309854.680409271</v>
      </c>
      <c r="F545">
        <f>VLOOKUP(C545,Table1[#All],5, FALSE) * H545</f>
        <v>29641597.00169424</v>
      </c>
      <c r="G545">
        <v>29420595.239999998</v>
      </c>
      <c r="H545">
        <f>G545/ VLOOKUP(C545,Table1[#All],3, FALSE)</f>
        <v>5.1990873047289173E-4</v>
      </c>
    </row>
    <row r="546" spans="1:8">
      <c r="A546">
        <v>2008</v>
      </c>
      <c r="B546">
        <v>17017</v>
      </c>
      <c r="C546" s="9">
        <v>17</v>
      </c>
      <c r="D546">
        <v>17</v>
      </c>
      <c r="E546">
        <f>VLOOKUP(C546,Table1[#All],4, FALSE)*H546</f>
        <v>14510150.386698592</v>
      </c>
      <c r="F546">
        <f>VLOOKUP(C546,Table1[#All],5, FALSE) * H546</f>
        <v>14674382.895660667</v>
      </c>
      <c r="G546">
        <v>14564973.66</v>
      </c>
      <c r="H546">
        <f>G546/ VLOOKUP(C546,Table1[#All],3, FALSE)</f>
        <v>2.5738625963101717E-4</v>
      </c>
    </row>
    <row r="547" spans="1:8">
      <c r="A547">
        <v>2008</v>
      </c>
      <c r="B547">
        <v>17019</v>
      </c>
      <c r="C547" s="9">
        <v>17</v>
      </c>
      <c r="D547">
        <v>19</v>
      </c>
      <c r="E547">
        <f>VLOOKUP(C547,Table1[#All],4, FALSE)*H547</f>
        <v>884011461.86315989</v>
      </c>
      <c r="F547">
        <f>VLOOKUP(C547,Table1[#All],5, FALSE) * H547</f>
        <v>894017107.32263815</v>
      </c>
      <c r="G547">
        <v>887351496.29999995</v>
      </c>
      <c r="H547">
        <f>G547/ VLOOKUP(C547,Table1[#All],3, FALSE)</f>
        <v>1.5680912849013923E-2</v>
      </c>
    </row>
    <row r="548" spans="1:8">
      <c r="A548">
        <v>2008</v>
      </c>
      <c r="B548">
        <v>17021</v>
      </c>
      <c r="C548" s="9">
        <v>17</v>
      </c>
      <c r="D548">
        <v>21</v>
      </c>
      <c r="E548">
        <f>VLOOKUP(C548,Table1[#All],4, FALSE)*H548</f>
        <v>77295207.118381977</v>
      </c>
      <c r="F548">
        <f>VLOOKUP(C548,Table1[#All],5, FALSE) * H548</f>
        <v>78170069.573800206</v>
      </c>
      <c r="G548">
        <v>77587249.319999993</v>
      </c>
      <c r="H548">
        <f>G548/ VLOOKUP(C548,Table1[#All],3, FALSE)</f>
        <v>1.3710901484413655E-3</v>
      </c>
    </row>
    <row r="549" spans="1:8">
      <c r="A549">
        <v>2008</v>
      </c>
      <c r="B549">
        <v>17023</v>
      </c>
      <c r="C549" s="9">
        <v>17</v>
      </c>
      <c r="D549">
        <v>23</v>
      </c>
      <c r="E549">
        <f>VLOOKUP(C549,Table1[#All],4, FALSE)*H549</f>
        <v>239632468.21212095</v>
      </c>
      <c r="F549">
        <f>VLOOKUP(C549,Table1[#All],5, FALSE) * H549</f>
        <v>242344737.9291411</v>
      </c>
      <c r="G549">
        <v>240537864.5</v>
      </c>
      <c r="H549">
        <f>G549/ VLOOKUP(C549,Table1[#All],3, FALSE)</f>
        <v>4.2506867975542519E-3</v>
      </c>
    </row>
    <row r="550" spans="1:8">
      <c r="A550">
        <v>2008</v>
      </c>
      <c r="B550">
        <v>17025</v>
      </c>
      <c r="C550" s="9">
        <v>17</v>
      </c>
      <c r="D550">
        <v>25</v>
      </c>
      <c r="E550">
        <f>VLOOKUP(C550,Table1[#All],4, FALSE)*H550</f>
        <v>59664760.793807872</v>
      </c>
      <c r="F550">
        <f>VLOOKUP(C550,Table1[#All],5, FALSE) * H550</f>
        <v>60340073.805778556</v>
      </c>
      <c r="G550">
        <v>59890190.399999999</v>
      </c>
      <c r="H550">
        <f>G550/ VLOOKUP(C550,Table1[#All],3, FALSE)</f>
        <v>1.0583549586484766E-3</v>
      </c>
    </row>
    <row r="551" spans="1:8">
      <c r="A551">
        <v>2008</v>
      </c>
      <c r="B551">
        <v>17027</v>
      </c>
      <c r="C551" s="9">
        <v>17</v>
      </c>
      <c r="D551">
        <v>27</v>
      </c>
      <c r="E551">
        <f>VLOOKUP(C551,Table1[#All],4, FALSE)*H551</f>
        <v>151241204.71632677</v>
      </c>
      <c r="F551">
        <f>VLOOKUP(C551,Table1[#All],5, FALSE) * H551</f>
        <v>152953021.74420393</v>
      </c>
      <c r="G551">
        <v>151812634.90000001</v>
      </c>
      <c r="H551">
        <f>G551/ VLOOKUP(C551,Table1[#All],3, FALSE)</f>
        <v>2.6827708153672157E-3</v>
      </c>
    </row>
    <row r="552" spans="1:8">
      <c r="A552">
        <v>2008</v>
      </c>
      <c r="B552">
        <v>17029</v>
      </c>
      <c r="C552" s="9">
        <v>17</v>
      </c>
      <c r="D552">
        <v>29</v>
      </c>
      <c r="E552">
        <f>VLOOKUP(C552,Table1[#All],4, FALSE)*H552</f>
        <v>272813270.56509328</v>
      </c>
      <c r="F552">
        <f>VLOOKUP(C552,Table1[#All],5, FALSE) * H552</f>
        <v>275901095.75704485</v>
      </c>
      <c r="G552">
        <v>273844032.89999998</v>
      </c>
      <c r="H552">
        <f>G552/ VLOOKUP(C552,Table1[#All],3, FALSE)</f>
        <v>4.8392597882943372E-3</v>
      </c>
    </row>
    <row r="553" spans="1:8">
      <c r="A553">
        <v>2008</v>
      </c>
      <c r="B553">
        <v>17031</v>
      </c>
      <c r="C553" s="9">
        <v>17</v>
      </c>
      <c r="D553">
        <v>31</v>
      </c>
      <c r="E553">
        <f>VLOOKUP(C553,Table1[#All],4, FALSE)*H553</f>
        <v>18138259426.307255</v>
      </c>
      <c r="F553">
        <f>VLOOKUP(C553,Table1[#All],5, FALSE) * H553</f>
        <v>18343556530.361958</v>
      </c>
      <c r="G553">
        <v>18206790677</v>
      </c>
      <c r="H553">
        <f>G553/ VLOOKUP(C553,Table1[#All],3, FALSE)</f>
        <v>0.32174296099879834</v>
      </c>
    </row>
    <row r="554" spans="1:8">
      <c r="A554">
        <v>2008</v>
      </c>
      <c r="B554">
        <v>17033</v>
      </c>
      <c r="C554" s="9">
        <v>17</v>
      </c>
      <c r="D554">
        <v>33</v>
      </c>
      <c r="E554">
        <f>VLOOKUP(C554,Table1[#All],4, FALSE)*H554</f>
        <v>39868457.662136845</v>
      </c>
      <c r="F554">
        <f>VLOOKUP(C554,Table1[#All],5, FALSE) * H554</f>
        <v>40319707.074155562</v>
      </c>
      <c r="G554">
        <v>40019091.479999997</v>
      </c>
      <c r="H554">
        <f>G554/ VLOOKUP(C554,Table1[#All],3, FALSE)</f>
        <v>7.072010228316957E-4</v>
      </c>
    </row>
    <row r="555" spans="1:8">
      <c r="A555">
        <v>2008</v>
      </c>
      <c r="B555">
        <v>17035</v>
      </c>
      <c r="C555" s="9">
        <v>17</v>
      </c>
      <c r="D555">
        <v>35</v>
      </c>
      <c r="E555">
        <f>VLOOKUP(C555,Table1[#All],4, FALSE)*H555</f>
        <v>195095568.16816288</v>
      </c>
      <c r="F555">
        <f>VLOOKUP(C555,Table1[#All],5, FALSE) * H555</f>
        <v>197303748.91017714</v>
      </c>
      <c r="G555">
        <v>195832692</v>
      </c>
      <c r="H555">
        <f>G555/ VLOOKUP(C555,Table1[#All],3, FALSE)</f>
        <v>3.4606752668410266E-3</v>
      </c>
    </row>
    <row r="556" spans="1:8">
      <c r="A556">
        <v>2008</v>
      </c>
      <c r="B556">
        <v>17037</v>
      </c>
      <c r="C556" s="9">
        <v>17</v>
      </c>
      <c r="D556">
        <v>37</v>
      </c>
      <c r="E556">
        <f>VLOOKUP(C556,Table1[#All],4, FALSE)*H556</f>
        <v>295553282.94691455</v>
      </c>
      <c r="F556">
        <f>VLOOKUP(C556,Table1[#All],5, FALSE) * H556</f>
        <v>298898489.98452353</v>
      </c>
      <c r="G556">
        <v>296669963.19999999</v>
      </c>
      <c r="H556">
        <f>G556/ VLOOKUP(C556,Table1[#All],3, FALSE)</f>
        <v>5.2426302961758675E-3</v>
      </c>
    </row>
    <row r="557" spans="1:8">
      <c r="A557">
        <v>2008</v>
      </c>
      <c r="B557">
        <v>17039</v>
      </c>
      <c r="C557" s="9">
        <v>17</v>
      </c>
      <c r="D557">
        <v>39</v>
      </c>
      <c r="E557">
        <f>VLOOKUP(C557,Table1[#All],4, FALSE)*H557</f>
        <v>106129973.45108505</v>
      </c>
      <c r="F557">
        <f>VLOOKUP(C557,Table1[#All],5, FALSE) * H557</f>
        <v>107331200.9608928</v>
      </c>
      <c r="G557">
        <v>106530961.2</v>
      </c>
      <c r="H557">
        <f>G557/ VLOOKUP(C557,Table1[#All],3, FALSE)</f>
        <v>1.8825715911500672E-3</v>
      </c>
    </row>
    <row r="558" spans="1:8">
      <c r="A558">
        <v>2008</v>
      </c>
      <c r="B558">
        <v>17041</v>
      </c>
      <c r="C558" s="9">
        <v>17</v>
      </c>
      <c r="D558">
        <v>41</v>
      </c>
      <c r="E558">
        <f>VLOOKUP(C558,Table1[#All],4, FALSE)*H558</f>
        <v>150835730.10907793</v>
      </c>
      <c r="F558">
        <f>VLOOKUP(C558,Table1[#All],5, FALSE) * H558</f>
        <v>152542957.79016718</v>
      </c>
      <c r="G558">
        <v>151405628.30000001</v>
      </c>
      <c r="H558">
        <f>G558/ VLOOKUP(C558,Table1[#All],3, FALSE)</f>
        <v>2.6755783611366372E-3</v>
      </c>
    </row>
    <row r="559" spans="1:8">
      <c r="A559">
        <v>2008</v>
      </c>
      <c r="B559">
        <v>17043</v>
      </c>
      <c r="C559" s="9">
        <v>17</v>
      </c>
      <c r="D559">
        <v>43</v>
      </c>
      <c r="E559">
        <f>VLOOKUP(C559,Table1[#All],4, FALSE)*H559</f>
        <v>5074559451.672616</v>
      </c>
      <c r="F559">
        <f>VLOOKUP(C559,Table1[#All],5, FALSE) * H559</f>
        <v>5131995633.1328287</v>
      </c>
      <c r="G559">
        <v>5093732510</v>
      </c>
      <c r="H559">
        <f>G559/ VLOOKUP(C559,Table1[#All],3, FALSE)</f>
        <v>9.0014358344525341E-2</v>
      </c>
    </row>
    <row r="560" spans="1:8">
      <c r="A560">
        <v>2008</v>
      </c>
      <c r="B560">
        <v>17045</v>
      </c>
      <c r="C560" s="9">
        <v>17</v>
      </c>
      <c r="D560">
        <v>45</v>
      </c>
      <c r="E560">
        <f>VLOOKUP(C560,Table1[#All],4, FALSE)*H560</f>
        <v>63395215.78572312</v>
      </c>
      <c r="F560">
        <f>VLOOKUP(C560,Table1[#All],5, FALSE) * H560</f>
        <v>64112751.791016735</v>
      </c>
      <c r="G560">
        <v>63634740.060000002</v>
      </c>
      <c r="H560">
        <f>G560/ VLOOKUP(C560,Table1[#All],3, FALSE)</f>
        <v>1.1245271092811197E-3</v>
      </c>
    </row>
    <row r="561" spans="1:8">
      <c r="A561">
        <v>2008</v>
      </c>
      <c r="B561">
        <v>17047</v>
      </c>
      <c r="C561" s="9">
        <v>17</v>
      </c>
      <c r="D561">
        <v>47</v>
      </c>
      <c r="E561">
        <f>VLOOKUP(C561,Table1[#All],4, FALSE)*H561</f>
        <v>4484902.4055011664</v>
      </c>
      <c r="F561">
        <f>VLOOKUP(C561,Table1[#All],5, FALSE) * H561</f>
        <v>4535664.5792123843</v>
      </c>
      <c r="G561">
        <v>4501847.58</v>
      </c>
      <c r="H561">
        <f>G561/ VLOOKUP(C561,Table1[#All],3, FALSE)</f>
        <v>7.9554809853679226E-5</v>
      </c>
    </row>
    <row r="562" spans="1:8">
      <c r="A562">
        <v>2008</v>
      </c>
      <c r="B562">
        <v>17049</v>
      </c>
      <c r="C562" s="9">
        <v>17</v>
      </c>
      <c r="D562">
        <v>49</v>
      </c>
      <c r="E562">
        <f>VLOOKUP(C562,Table1[#All],4, FALSE)*H562</f>
        <v>401084546.48600405</v>
      </c>
      <c r="F562">
        <f>VLOOKUP(C562,Table1[#All],5, FALSE) * H562</f>
        <v>405624204.56120193</v>
      </c>
      <c r="G562">
        <v>402599952.39999998</v>
      </c>
      <c r="H562">
        <f>G562/ VLOOKUP(C562,Table1[#All],3, FALSE)</f>
        <v>7.1145817558492964E-3</v>
      </c>
    </row>
    <row r="563" spans="1:8">
      <c r="A563">
        <v>2008</v>
      </c>
      <c r="B563">
        <v>17051</v>
      </c>
      <c r="C563" s="9">
        <v>17</v>
      </c>
      <c r="D563">
        <v>51</v>
      </c>
      <c r="E563">
        <f>VLOOKUP(C563,Table1[#All],4, FALSE)*H563</f>
        <v>284504707.75274795</v>
      </c>
      <c r="F563">
        <f>VLOOKUP(C563,Table1[#All],5, FALSE) * H563</f>
        <v>287724861.97034913</v>
      </c>
      <c r="G563">
        <v>285579643.5</v>
      </c>
      <c r="H563">
        <f>G563/ VLOOKUP(C563,Table1[#All],3, FALSE)</f>
        <v>5.0466467007139323E-3</v>
      </c>
    </row>
    <row r="564" spans="1:8">
      <c r="A564">
        <v>2008</v>
      </c>
      <c r="B564">
        <v>17053</v>
      </c>
      <c r="C564" s="9">
        <v>17</v>
      </c>
      <c r="D564">
        <v>53</v>
      </c>
      <c r="E564">
        <f>VLOOKUP(C564,Table1[#All],4, FALSE)*H564</f>
        <v>60838192.112859614</v>
      </c>
      <c r="F564">
        <f>VLOOKUP(C564,Table1[#All],5, FALSE) * H564</f>
        <v>61526786.556413479</v>
      </c>
      <c r="G564">
        <v>61068055.259999998</v>
      </c>
      <c r="H564">
        <f>G564/ VLOOKUP(C564,Table1[#All],3, FALSE)</f>
        <v>1.0791697048844278E-3</v>
      </c>
    </row>
    <row r="565" spans="1:8">
      <c r="A565">
        <v>2008</v>
      </c>
      <c r="B565">
        <v>17055</v>
      </c>
      <c r="C565" s="9">
        <v>17</v>
      </c>
      <c r="D565">
        <v>55</v>
      </c>
      <c r="E565">
        <f>VLOOKUP(C565,Table1[#All],4, FALSE)*H565</f>
        <v>244768783.02533221</v>
      </c>
      <c r="F565">
        <f>VLOOKUP(C565,Table1[#All],5, FALSE) * H565</f>
        <v>247539187.89919856</v>
      </c>
      <c r="G565">
        <v>245693585.69999999</v>
      </c>
      <c r="H565">
        <f>G565/ VLOOKUP(C565,Table1[#All],3, FALSE)</f>
        <v>4.3417965946843853E-3</v>
      </c>
    </row>
    <row r="566" spans="1:8">
      <c r="A566">
        <v>2008</v>
      </c>
      <c r="B566">
        <v>17057</v>
      </c>
      <c r="C566" s="9">
        <v>17</v>
      </c>
      <c r="D566">
        <v>57</v>
      </c>
      <c r="E566">
        <f>VLOOKUP(C566,Table1[#All],4, FALSE)*H566</f>
        <v>89344291.498197511</v>
      </c>
      <c r="F566">
        <f>VLOOKUP(C566,Table1[#All],5, FALSE) * H566</f>
        <v>90355530.993526146</v>
      </c>
      <c r="G566">
        <v>89681858.400000006</v>
      </c>
      <c r="H566">
        <f>G566/ VLOOKUP(C566,Table1[#All],3, FALSE)</f>
        <v>1.5848211352230157E-3</v>
      </c>
    </row>
    <row r="567" spans="1:8">
      <c r="A567">
        <v>2008</v>
      </c>
      <c r="B567">
        <v>17059</v>
      </c>
      <c r="C567" s="9">
        <v>17</v>
      </c>
      <c r="D567">
        <v>59</v>
      </c>
      <c r="E567">
        <f>VLOOKUP(C567,Table1[#All],4, FALSE)*H567</f>
        <v>31053686.63157383</v>
      </c>
      <c r="F567">
        <f>VLOOKUP(C567,Table1[#All],5, FALSE) * H567</f>
        <v>31405166.439302117</v>
      </c>
      <c r="G567">
        <v>31171015.859999999</v>
      </c>
      <c r="H567">
        <f>G567/ VLOOKUP(C567,Table1[#All],3, FALSE)</f>
        <v>5.5084144801017881E-4</v>
      </c>
    </row>
    <row r="568" spans="1:8">
      <c r="A568">
        <v>2008</v>
      </c>
      <c r="B568">
        <v>17061</v>
      </c>
      <c r="C568" s="9">
        <v>17</v>
      </c>
      <c r="D568">
        <v>61</v>
      </c>
      <c r="E568">
        <f>VLOOKUP(C568,Table1[#All],4, FALSE)*H568</f>
        <v>19929426.754612286</v>
      </c>
      <c r="F568">
        <f>VLOOKUP(C568,Table1[#All],5, FALSE) * H568</f>
        <v>20154997.108527172</v>
      </c>
      <c r="G568">
        <v>20004725.52</v>
      </c>
      <c r="H568">
        <f>G568/ VLOOKUP(C568,Table1[#All],3, FALSE)</f>
        <v>3.5351533045875448E-4</v>
      </c>
    </row>
    <row r="569" spans="1:8">
      <c r="A569">
        <v>2008</v>
      </c>
      <c r="B569">
        <v>17063</v>
      </c>
      <c r="C569" s="9">
        <v>17</v>
      </c>
      <c r="D569">
        <v>63</v>
      </c>
      <c r="E569">
        <f>VLOOKUP(C569,Table1[#All],4, FALSE)*H569</f>
        <v>432706559.06839788</v>
      </c>
      <c r="F569">
        <f>VLOOKUP(C569,Table1[#All],5, FALSE) * H569</f>
        <v>437604129.52399379</v>
      </c>
      <c r="G569">
        <v>434341441.5</v>
      </c>
      <c r="H569">
        <f>G569/ VLOOKUP(C569,Table1[#All],3, FALSE)</f>
        <v>7.6755043737188099E-3</v>
      </c>
    </row>
    <row r="570" spans="1:8">
      <c r="A570">
        <v>2008</v>
      </c>
      <c r="B570">
        <v>17067</v>
      </c>
      <c r="C570" s="9">
        <v>17</v>
      </c>
      <c r="D570">
        <v>67</v>
      </c>
      <c r="E570">
        <f>VLOOKUP(C570,Table1[#All],4, FALSE)*H570</f>
        <v>58669527.713605352</v>
      </c>
      <c r="F570">
        <f>VLOOKUP(C570,Table1[#All],5, FALSE) * H570</f>
        <v>59333576.223044515</v>
      </c>
      <c r="G570">
        <v>58891197.060000002</v>
      </c>
      <c r="H570">
        <f>G570/ VLOOKUP(C570,Table1[#All],3, FALSE)</f>
        <v>1.0407011567823566E-3</v>
      </c>
    </row>
    <row r="571" spans="1:8">
      <c r="A571">
        <v>2008</v>
      </c>
      <c r="B571">
        <v>17071</v>
      </c>
      <c r="C571" s="9">
        <v>17</v>
      </c>
      <c r="D571">
        <v>71</v>
      </c>
      <c r="E571">
        <f>VLOOKUP(C571,Table1[#All],4, FALSE)*H571</f>
        <v>37709291.675311022</v>
      </c>
      <c r="F571">
        <f>VLOOKUP(C571,Table1[#All],5, FALSE) * H571</f>
        <v>38136102.660584897</v>
      </c>
      <c r="G571">
        <v>37851767.579999998</v>
      </c>
      <c r="H571">
        <f>G571/ VLOOKUP(C571,Table1[#All],3, FALSE)</f>
        <v>6.6890096098112676E-4</v>
      </c>
    </row>
    <row r="572" spans="1:8">
      <c r="A572">
        <v>2008</v>
      </c>
      <c r="B572">
        <v>17073</v>
      </c>
      <c r="C572" s="9">
        <v>17</v>
      </c>
      <c r="D572">
        <v>73</v>
      </c>
      <c r="E572">
        <f>VLOOKUP(C572,Table1[#All],4, FALSE)*H572</f>
        <v>363047831.28534317</v>
      </c>
      <c r="F572">
        <f>VLOOKUP(C572,Table1[#All],5, FALSE) * H572</f>
        <v>367156972.44627064</v>
      </c>
      <c r="G572">
        <v>364419524.19999999</v>
      </c>
      <c r="H572">
        <f>G572/ VLOOKUP(C572,Table1[#All],3, FALSE)</f>
        <v>6.4398728387644018E-3</v>
      </c>
    </row>
    <row r="573" spans="1:8">
      <c r="A573">
        <v>2008</v>
      </c>
      <c r="B573">
        <v>17075</v>
      </c>
      <c r="C573" s="9">
        <v>17</v>
      </c>
      <c r="D573">
        <v>75</v>
      </c>
      <c r="E573">
        <f>VLOOKUP(C573,Table1[#All],4, FALSE)*H573</f>
        <v>305440634.35865378</v>
      </c>
      <c r="F573">
        <f>VLOOKUP(C573,Table1[#All],5, FALSE) * H573</f>
        <v>308897750.95516223</v>
      </c>
      <c r="G573">
        <v>306594671.69999999</v>
      </c>
      <c r="H573">
        <f>G573/ VLOOKUP(C573,Table1[#All],3, FALSE)</f>
        <v>5.4180156870714639E-3</v>
      </c>
    </row>
    <row r="574" spans="1:8">
      <c r="A574">
        <v>2008</v>
      </c>
      <c r="B574">
        <v>17077</v>
      </c>
      <c r="C574" s="9">
        <v>17</v>
      </c>
      <c r="D574">
        <v>77</v>
      </c>
      <c r="E574">
        <f>VLOOKUP(C574,Table1[#All],4, FALSE)*H574</f>
        <v>190358230.41170391</v>
      </c>
      <c r="F574">
        <f>VLOOKUP(C574,Table1[#All],5, FALSE) * H574</f>
        <v>192512791.80141586</v>
      </c>
      <c r="G574">
        <v>191077455.30000001</v>
      </c>
      <c r="H574">
        <f>G574/ VLOOKUP(C574,Table1[#All],3, FALSE)</f>
        <v>3.3766426680568321E-3</v>
      </c>
    </row>
    <row r="575" spans="1:8">
      <c r="A575">
        <v>2008</v>
      </c>
      <c r="B575">
        <v>17081</v>
      </c>
      <c r="C575" s="9">
        <v>17</v>
      </c>
      <c r="D575">
        <v>81</v>
      </c>
      <c r="E575">
        <f>VLOOKUP(C575,Table1[#All],4, FALSE)*H575</f>
        <v>459204468.0005036</v>
      </c>
      <c r="F575">
        <f>VLOOKUP(C575,Table1[#All],5, FALSE) * H575</f>
        <v>464401953.8911702</v>
      </c>
      <c r="G575">
        <v>460939466.69999999</v>
      </c>
      <c r="H575">
        <f>G575/ VLOOKUP(C575,Table1[#All],3, FALSE)</f>
        <v>8.1455338004523918E-3</v>
      </c>
    </row>
    <row r="576" spans="1:8">
      <c r="A576">
        <v>2008</v>
      </c>
      <c r="B576">
        <v>17083</v>
      </c>
      <c r="C576" s="9">
        <v>17</v>
      </c>
      <c r="D576">
        <v>83</v>
      </c>
      <c r="E576">
        <f>VLOOKUP(C576,Table1[#All],4, FALSE)*H576</f>
        <v>73377522.191807434</v>
      </c>
      <c r="F576">
        <f>VLOOKUP(C576,Table1[#All],5, FALSE) * H576</f>
        <v>74208042.499993071</v>
      </c>
      <c r="G576">
        <v>73654762.319999993</v>
      </c>
      <c r="H576">
        <f>G576/ VLOOKUP(C576,Table1[#All],3, FALSE)</f>
        <v>1.3015968459744113E-3</v>
      </c>
    </row>
    <row r="577" spans="1:8">
      <c r="A577">
        <v>2008</v>
      </c>
      <c r="B577">
        <v>17085</v>
      </c>
      <c r="C577" s="9">
        <v>17</v>
      </c>
      <c r="D577">
        <v>85</v>
      </c>
      <c r="E577">
        <f>VLOOKUP(C577,Table1[#All],4, FALSE)*H577</f>
        <v>127085877.77576517</v>
      </c>
      <c r="F577">
        <f>VLOOKUP(C577,Table1[#All],5, FALSE) * H577</f>
        <v>128524293.78142519</v>
      </c>
      <c r="G577">
        <v>127566042.59999999</v>
      </c>
      <c r="H577">
        <f>G577/ VLOOKUP(C577,Table1[#All],3, FALSE)</f>
        <v>2.2542949494592491E-3</v>
      </c>
    </row>
    <row r="578" spans="1:8">
      <c r="A578">
        <v>2008</v>
      </c>
      <c r="B578">
        <v>17087</v>
      </c>
      <c r="C578" s="9">
        <v>17</v>
      </c>
      <c r="D578">
        <v>87</v>
      </c>
      <c r="E578">
        <f>VLOOKUP(C578,Table1[#All],4, FALSE)*H578</f>
        <v>163983392.48405138</v>
      </c>
      <c r="F578">
        <f>VLOOKUP(C578,Table1[#All],5, FALSE) * H578</f>
        <v>165839431.41252837</v>
      </c>
      <c r="G578">
        <v>164602966.09999999</v>
      </c>
      <c r="H578">
        <f>G578/ VLOOKUP(C578,Table1[#All],3, FALSE)</f>
        <v>2.9087963190075634E-3</v>
      </c>
    </row>
    <row r="579" spans="1:8">
      <c r="A579">
        <v>2008</v>
      </c>
      <c r="B579">
        <v>17089</v>
      </c>
      <c r="C579" s="9">
        <v>17</v>
      </c>
      <c r="D579">
        <v>89</v>
      </c>
      <c r="E579">
        <f>VLOOKUP(C579,Table1[#All],4, FALSE)*H579</f>
        <v>1935532345.2189512</v>
      </c>
      <c r="F579">
        <f>VLOOKUP(C579,Table1[#All],5, FALSE) * H579</f>
        <v>1957439584.2730653</v>
      </c>
      <c r="G579">
        <v>1942845310</v>
      </c>
      <c r="H579">
        <f>G579/ VLOOKUP(C579,Table1[#All],3, FALSE)</f>
        <v>3.4333167986145476E-2</v>
      </c>
    </row>
    <row r="580" spans="1:8">
      <c r="A580">
        <v>2008</v>
      </c>
      <c r="B580">
        <v>17091</v>
      </c>
      <c r="C580" s="9">
        <v>17</v>
      </c>
      <c r="D580">
        <v>91</v>
      </c>
      <c r="E580">
        <f>VLOOKUP(C580,Table1[#All],4, FALSE)*H580</f>
        <v>442274814.90952152</v>
      </c>
      <c r="F580">
        <f>VLOOKUP(C580,Table1[#All],5, FALSE) * H580</f>
        <v>447280683.25461543</v>
      </c>
      <c r="G580">
        <v>443945848.80000001</v>
      </c>
      <c r="H580">
        <f>G580/ VLOOKUP(C580,Table1[#All],3, FALSE)</f>
        <v>7.8452295327631309E-3</v>
      </c>
    </row>
    <row r="581" spans="1:8">
      <c r="A581">
        <v>2008</v>
      </c>
      <c r="B581">
        <v>17093</v>
      </c>
      <c r="C581" s="9">
        <v>17</v>
      </c>
      <c r="D581">
        <v>93</v>
      </c>
      <c r="E581">
        <f>VLOOKUP(C581,Table1[#All],4, FALSE)*H581</f>
        <v>338533861.79335725</v>
      </c>
      <c r="F581">
        <f>VLOOKUP(C581,Table1[#All],5, FALSE) * H581</f>
        <v>342365542.65187609</v>
      </c>
      <c r="G581">
        <v>339812934.30000001</v>
      </c>
      <c r="H581">
        <f>G581/ VLOOKUP(C581,Table1[#All],3, FALSE)</f>
        <v>6.0050352424542309E-3</v>
      </c>
    </row>
    <row r="582" spans="1:8">
      <c r="A582">
        <v>2008</v>
      </c>
      <c r="B582">
        <v>17095</v>
      </c>
      <c r="C582" s="9">
        <v>17</v>
      </c>
      <c r="D582">
        <v>95</v>
      </c>
      <c r="E582">
        <f>VLOOKUP(C582,Table1[#All],4, FALSE)*H582</f>
        <v>181710689.75953382</v>
      </c>
      <c r="F582">
        <f>VLOOKUP(C582,Table1[#All],5, FALSE) * H582</f>
        <v>183767374.33475325</v>
      </c>
      <c r="G582">
        <v>182397241.90000001</v>
      </c>
      <c r="H582">
        <f>G582/ VLOOKUP(C582,Table1[#All],3, FALSE)</f>
        <v>3.2232494857566975E-3</v>
      </c>
    </row>
    <row r="583" spans="1:8">
      <c r="A583">
        <v>2008</v>
      </c>
      <c r="B583">
        <v>17097</v>
      </c>
      <c r="C583" s="9">
        <v>17</v>
      </c>
      <c r="D583">
        <v>97</v>
      </c>
      <c r="E583">
        <f>VLOOKUP(C583,Table1[#All],4, FALSE)*H583</f>
        <v>2978076193.5414753</v>
      </c>
      <c r="F583">
        <f>VLOOKUP(C583,Table1[#All],5, FALSE) * H583</f>
        <v>3011783420.0078454</v>
      </c>
      <c r="G583">
        <v>2989328171</v>
      </c>
      <c r="H583">
        <f>G583/ VLOOKUP(C583,Table1[#All],3, FALSE)</f>
        <v>5.2826185251290028E-2</v>
      </c>
    </row>
    <row r="584" spans="1:8">
      <c r="A584">
        <v>2008</v>
      </c>
      <c r="B584">
        <v>17099</v>
      </c>
      <c r="C584" s="9">
        <v>17</v>
      </c>
      <c r="D584">
        <v>99</v>
      </c>
      <c r="E584">
        <f>VLOOKUP(C584,Table1[#All],4, FALSE)*H584</f>
        <v>731814559.9294461</v>
      </c>
      <c r="F584">
        <f>VLOOKUP(C584,Table1[#All],5, FALSE) * H584</f>
        <v>740097571.34346724</v>
      </c>
      <c r="G584">
        <v>734579553.29999995</v>
      </c>
      <c r="H584">
        <f>G584/ VLOOKUP(C584,Table1[#All],3, FALSE)</f>
        <v>1.298118953311656E-2</v>
      </c>
    </row>
    <row r="585" spans="1:8">
      <c r="A585">
        <v>2008</v>
      </c>
      <c r="B585">
        <v>17101</v>
      </c>
      <c r="C585" s="9">
        <v>17</v>
      </c>
      <c r="D585">
        <v>101</v>
      </c>
      <c r="E585">
        <f>VLOOKUP(C585,Table1[#All],4, FALSE)*H585</f>
        <v>64401547.970506109</v>
      </c>
      <c r="F585">
        <f>VLOOKUP(C585,Table1[#All],5, FALSE) * H585</f>
        <v>65130474.103065923</v>
      </c>
      <c r="G585">
        <v>64644874.439999998</v>
      </c>
      <c r="H585">
        <f>G585/ VLOOKUP(C585,Table1[#All],3, FALSE)</f>
        <v>1.1423777910511061E-3</v>
      </c>
    </row>
    <row r="586" spans="1:8">
      <c r="A586">
        <v>2008</v>
      </c>
      <c r="B586">
        <v>17103</v>
      </c>
      <c r="C586" s="9">
        <v>17</v>
      </c>
      <c r="D586">
        <v>103</v>
      </c>
      <c r="E586">
        <f>VLOOKUP(C586,Table1[#All],4, FALSE)*H586</f>
        <v>354343591.856489</v>
      </c>
      <c r="F586">
        <f>VLOOKUP(C586,Table1[#All],5, FALSE) * H586</f>
        <v>358354214.46027476</v>
      </c>
      <c r="G586">
        <v>355682397.80000001</v>
      </c>
      <c r="H586">
        <f>G586/ VLOOKUP(C586,Table1[#All],3, FALSE)</f>
        <v>6.2854739131971444E-3</v>
      </c>
    </row>
    <row r="587" spans="1:8">
      <c r="A587">
        <v>2008</v>
      </c>
      <c r="B587">
        <v>17105</v>
      </c>
      <c r="C587" s="9">
        <v>17</v>
      </c>
      <c r="D587">
        <v>105</v>
      </c>
      <c r="E587">
        <f>VLOOKUP(C587,Table1[#All],4, FALSE)*H587</f>
        <v>295501181.99839187</v>
      </c>
      <c r="F587">
        <f>VLOOKUP(C587,Table1[#All],5, FALSE) * H587</f>
        <v>298845799.33367062</v>
      </c>
      <c r="G587">
        <v>296617665.39999998</v>
      </c>
      <c r="H587">
        <f>G587/ VLOOKUP(C587,Table1[#All],3, FALSE)</f>
        <v>5.2417061108362192E-3</v>
      </c>
    </row>
    <row r="588" spans="1:8">
      <c r="A588">
        <v>2008</v>
      </c>
      <c r="B588">
        <v>17107</v>
      </c>
      <c r="C588" s="9">
        <v>17</v>
      </c>
      <c r="D588">
        <v>107</v>
      </c>
      <c r="E588">
        <f>VLOOKUP(C588,Table1[#All],4, FALSE)*H588</f>
        <v>356297402.43161094</v>
      </c>
      <c r="F588">
        <f>VLOOKUP(C588,Table1[#All],5, FALSE) * H588</f>
        <v>360330139.15580463</v>
      </c>
      <c r="G588">
        <v>357643590.39999998</v>
      </c>
      <c r="H588">
        <f>G588/ VLOOKUP(C588,Table1[#All],3, FALSE)</f>
        <v>6.3201313069908812E-3</v>
      </c>
    </row>
    <row r="589" spans="1:8">
      <c r="A589">
        <v>2008</v>
      </c>
      <c r="B589">
        <v>17109</v>
      </c>
      <c r="C589" s="9">
        <v>17</v>
      </c>
      <c r="D589">
        <v>109</v>
      </c>
      <c r="E589">
        <f>VLOOKUP(C589,Table1[#All],4, FALSE)*H589</f>
        <v>107017139.79664417</v>
      </c>
      <c r="F589">
        <f>VLOOKUP(C589,Table1[#All],5, FALSE) * H589</f>
        <v>108228408.66032591</v>
      </c>
      <c r="G589">
        <v>107421479.5</v>
      </c>
      <c r="H589">
        <f>G589/ VLOOKUP(C589,Table1[#All],3, FALSE)</f>
        <v>1.89830846645932E-3</v>
      </c>
    </row>
    <row r="590" spans="1:8">
      <c r="A590">
        <v>2008</v>
      </c>
      <c r="B590">
        <v>17111</v>
      </c>
      <c r="C590" s="9">
        <v>17</v>
      </c>
      <c r="D590">
        <v>111</v>
      </c>
      <c r="E590">
        <f>VLOOKUP(C590,Table1[#All],4, FALSE)*H590</f>
        <v>1107527505.4870291</v>
      </c>
      <c r="F590">
        <f>VLOOKUP(C590,Table1[#All],5, FALSE) * H590</f>
        <v>1120063007.6095557</v>
      </c>
      <c r="G590">
        <v>1111712044</v>
      </c>
      <c r="H590">
        <f>G590/ VLOOKUP(C590,Table1[#All],3, FALSE)</f>
        <v>1.9645720718173464E-2</v>
      </c>
    </row>
    <row r="591" spans="1:8">
      <c r="A591">
        <v>2008</v>
      </c>
      <c r="B591">
        <v>17113</v>
      </c>
      <c r="C591" s="9">
        <v>17</v>
      </c>
      <c r="D591">
        <v>113</v>
      </c>
      <c r="E591">
        <f>VLOOKUP(C591,Table1[#All],4, FALSE)*H591</f>
        <v>1000181971.950767</v>
      </c>
      <c r="F591">
        <f>VLOOKUP(C591,Table1[#All],5, FALSE) * H591</f>
        <v>1011502488.2992872</v>
      </c>
      <c r="G591">
        <v>1003960930</v>
      </c>
      <c r="H591">
        <f>G591/ VLOOKUP(C591,Table1[#All],3, FALSE)</f>
        <v>1.7741587085601189E-2</v>
      </c>
    </row>
    <row r="592" spans="1:8">
      <c r="A592">
        <v>2008</v>
      </c>
      <c r="B592">
        <v>17115</v>
      </c>
      <c r="C592" s="9">
        <v>17</v>
      </c>
      <c r="D592">
        <v>115</v>
      </c>
      <c r="E592">
        <f>VLOOKUP(C592,Table1[#All],4, FALSE)*H592</f>
        <v>465972212.63054889</v>
      </c>
      <c r="F592">
        <f>VLOOKUP(C592,Table1[#All],5, FALSE) * H592</f>
        <v>471246298.94581383</v>
      </c>
      <c r="G592">
        <v>467732781.69999999</v>
      </c>
      <c r="H592">
        <f>G592/ VLOOKUP(C592,Table1[#All],3, FALSE)</f>
        <v>8.265582485686011E-3</v>
      </c>
    </row>
    <row r="593" spans="1:8">
      <c r="A593">
        <v>2008</v>
      </c>
      <c r="B593">
        <v>17117</v>
      </c>
      <c r="C593" s="9">
        <v>17</v>
      </c>
      <c r="D593">
        <v>117</v>
      </c>
      <c r="E593">
        <f>VLOOKUP(C593,Table1[#All],4, FALSE)*H593</f>
        <v>137979809.35534036</v>
      </c>
      <c r="F593">
        <f>VLOOKUP(C593,Table1[#All],5, FALSE) * H593</f>
        <v>139541527.85395145</v>
      </c>
      <c r="G593">
        <v>138501134.40000001</v>
      </c>
      <c r="H593">
        <f>G593/ VLOOKUP(C593,Table1[#All],3, FALSE)</f>
        <v>2.4475354209373013E-3</v>
      </c>
    </row>
    <row r="594" spans="1:8">
      <c r="A594">
        <v>2008</v>
      </c>
      <c r="B594">
        <v>17119</v>
      </c>
      <c r="C594" s="9">
        <v>17</v>
      </c>
      <c r="D594">
        <v>119</v>
      </c>
      <c r="E594">
        <f>VLOOKUP(C594,Table1[#All],4, FALSE)*H594</f>
        <v>1649476578.2873578</v>
      </c>
      <c r="F594">
        <f>VLOOKUP(C594,Table1[#All],5, FALSE) * H594</f>
        <v>1668146107.5277052</v>
      </c>
      <c r="G594">
        <v>1655708747</v>
      </c>
      <c r="H594">
        <f>G594/ VLOOKUP(C594,Table1[#All],3, FALSE)</f>
        <v>2.9259008040573974E-2</v>
      </c>
    </row>
    <row r="595" spans="1:8">
      <c r="A595">
        <v>2008</v>
      </c>
      <c r="B595">
        <v>17121</v>
      </c>
      <c r="C595" s="9">
        <v>17</v>
      </c>
      <c r="D595">
        <v>121</v>
      </c>
      <c r="E595">
        <f>VLOOKUP(C595,Table1[#All],4, FALSE)*H595</f>
        <v>279650960.72201705</v>
      </c>
      <c r="F595">
        <f>VLOOKUP(C595,Table1[#All],5, FALSE) * H595</f>
        <v>282816178.0139848</v>
      </c>
      <c r="G595">
        <v>280707557.69999999</v>
      </c>
      <c r="H595">
        <f>G595/ VLOOKUP(C595,Table1[#All],3, FALSE)</f>
        <v>4.9605491924082845E-3</v>
      </c>
    </row>
    <row r="596" spans="1:8">
      <c r="A596">
        <v>2008</v>
      </c>
      <c r="B596">
        <v>17123</v>
      </c>
      <c r="C596" s="9">
        <v>17</v>
      </c>
      <c r="D596">
        <v>123</v>
      </c>
      <c r="E596">
        <f>VLOOKUP(C596,Table1[#All],4, FALSE)*H596</f>
        <v>98577791.198575675</v>
      </c>
      <c r="F596">
        <f>VLOOKUP(C596,Table1[#All],5, FALSE) * H596</f>
        <v>99693539.660515979</v>
      </c>
      <c r="G596">
        <v>98950244.760000005</v>
      </c>
      <c r="H596">
        <f>G596/ VLOOKUP(C596,Table1[#All],3, FALSE)</f>
        <v>1.7486082695977946E-3</v>
      </c>
    </row>
    <row r="597" spans="1:8">
      <c r="A597">
        <v>2008</v>
      </c>
      <c r="B597">
        <v>17125</v>
      </c>
      <c r="C597" s="9">
        <v>17</v>
      </c>
      <c r="D597">
        <v>125</v>
      </c>
      <c r="E597">
        <f>VLOOKUP(C597,Table1[#All],4, FALSE)*H597</f>
        <v>21068240.826986287</v>
      </c>
      <c r="F597">
        <f>VLOOKUP(C597,Table1[#All],5, FALSE) * H597</f>
        <v>21306700.798676517</v>
      </c>
      <c r="G597">
        <v>21147842.34</v>
      </c>
      <c r="H597">
        <f>G597/ VLOOKUP(C597,Table1[#All],3, FALSE)</f>
        <v>3.7371602353855941E-4</v>
      </c>
    </row>
    <row r="598" spans="1:8">
      <c r="A598">
        <v>2008</v>
      </c>
      <c r="B598">
        <v>17127</v>
      </c>
      <c r="C598" s="9">
        <v>17</v>
      </c>
      <c r="D598">
        <v>127</v>
      </c>
      <c r="E598">
        <f>VLOOKUP(C598,Table1[#All],4, FALSE)*H598</f>
        <v>113813102.5111331</v>
      </c>
      <c r="F598">
        <f>VLOOKUP(C598,Table1[#All],5, FALSE) * H598</f>
        <v>115101291.18458033</v>
      </c>
      <c r="G598">
        <v>114243119.2</v>
      </c>
      <c r="H598">
        <f>G598/ VLOOKUP(C598,Table1[#All],3, FALSE)</f>
        <v>2.0188576942107867E-3</v>
      </c>
    </row>
    <row r="599" spans="1:8">
      <c r="A599">
        <v>2008</v>
      </c>
      <c r="B599">
        <v>17131</v>
      </c>
      <c r="C599" s="9">
        <v>17</v>
      </c>
      <c r="D599">
        <v>131</v>
      </c>
      <c r="E599">
        <f>VLOOKUP(C599,Table1[#All],4, FALSE)*H599</f>
        <v>26468604.233185481</v>
      </c>
      <c r="F599">
        <f>VLOOKUP(C599,Table1[#All],5, FALSE) * H599</f>
        <v>26768187.984290164</v>
      </c>
      <c r="G599">
        <v>26568609.780000001</v>
      </c>
      <c r="H599">
        <f>G599/ VLOOKUP(C599,Table1[#All],3, FALSE)</f>
        <v>4.6950960945783561E-4</v>
      </c>
    </row>
    <row r="600" spans="1:8">
      <c r="A600">
        <v>2008</v>
      </c>
      <c r="B600">
        <v>17133</v>
      </c>
      <c r="C600" s="9">
        <v>17</v>
      </c>
      <c r="D600">
        <v>133</v>
      </c>
      <c r="E600">
        <f>VLOOKUP(C600,Table1[#All],4, FALSE)*H600</f>
        <v>210818926.56680745</v>
      </c>
      <c r="F600">
        <f>VLOOKUP(C600,Table1[#All],5, FALSE) * H600</f>
        <v>213205071.46014342</v>
      </c>
      <c r="G600">
        <v>211615457.5</v>
      </c>
      <c r="H600">
        <f>G600/ VLOOKUP(C600,Table1[#All],3, FALSE)</f>
        <v>3.7395818459744117E-3</v>
      </c>
    </row>
    <row r="601" spans="1:8">
      <c r="A601">
        <v>2008</v>
      </c>
      <c r="B601">
        <v>17135</v>
      </c>
      <c r="C601" s="9">
        <v>17</v>
      </c>
      <c r="D601">
        <v>135</v>
      </c>
      <c r="E601">
        <f>VLOOKUP(C601,Table1[#All],4, FALSE)*H601</f>
        <v>293766152.11065066</v>
      </c>
      <c r="F601">
        <f>VLOOKUP(C601,Table1[#All],5, FALSE) * H601</f>
        <v>297091131.58525991</v>
      </c>
      <c r="G601">
        <v>294876080.10000002</v>
      </c>
      <c r="H601">
        <f>G601/ VLOOKUP(C601,Table1[#All],3, FALSE)</f>
        <v>5.2109295274616529E-3</v>
      </c>
    </row>
    <row r="602" spans="1:8">
      <c r="A602">
        <v>2008</v>
      </c>
      <c r="B602">
        <v>17137</v>
      </c>
      <c r="C602" s="9">
        <v>17</v>
      </c>
      <c r="D602">
        <v>137</v>
      </c>
      <c r="E602">
        <f>VLOOKUP(C602,Table1[#All],4, FALSE)*H602</f>
        <v>181259779.52039301</v>
      </c>
      <c r="F602">
        <f>VLOOKUP(C602,Table1[#All],5, FALSE) * H602</f>
        <v>183311360.48759204</v>
      </c>
      <c r="G602">
        <v>181944628</v>
      </c>
      <c r="H602">
        <f>G602/ VLOOKUP(C602,Table1[#All],3, FALSE)</f>
        <v>3.21525107796706E-3</v>
      </c>
    </row>
    <row r="603" spans="1:8">
      <c r="A603">
        <v>2008</v>
      </c>
      <c r="B603">
        <v>17139</v>
      </c>
      <c r="C603" s="9">
        <v>17</v>
      </c>
      <c r="D603">
        <v>139</v>
      </c>
      <c r="E603">
        <f>VLOOKUP(C603,Table1[#All],4, FALSE)*H603</f>
        <v>64905426.899607696</v>
      </c>
      <c r="F603">
        <f>VLOOKUP(C603,Table1[#All],5, FALSE) * H603</f>
        <v>65640056.164012052</v>
      </c>
      <c r="G603">
        <v>65150657.159999996</v>
      </c>
      <c r="H603">
        <f>G603/ VLOOKUP(C603,Table1[#All],3, FALSE)</f>
        <v>1.1513157764897152E-3</v>
      </c>
    </row>
    <row r="604" spans="1:8">
      <c r="A604">
        <v>2008</v>
      </c>
      <c r="B604">
        <v>17141</v>
      </c>
      <c r="C604" s="9">
        <v>17</v>
      </c>
      <c r="D604">
        <v>141</v>
      </c>
      <c r="E604">
        <f>VLOOKUP(C604,Table1[#All],4, FALSE)*H604</f>
        <v>332030770.92979079</v>
      </c>
      <c r="F604">
        <f>VLOOKUP(C604,Table1[#All],5, FALSE) * H604</f>
        <v>335788846.83590949</v>
      </c>
      <c r="G604">
        <v>333285273</v>
      </c>
      <c r="H604">
        <f>G604/ VLOOKUP(C604,Table1[#All],3, FALSE)</f>
        <v>5.8896810807945151E-3</v>
      </c>
    </row>
    <row r="605" spans="1:8">
      <c r="A605">
        <v>2008</v>
      </c>
      <c r="B605">
        <v>17143</v>
      </c>
      <c r="C605" s="9">
        <v>17</v>
      </c>
      <c r="D605">
        <v>143</v>
      </c>
      <c r="E605">
        <f>VLOOKUP(C605,Table1[#All],4, FALSE)*H605</f>
        <v>814232959.12229621</v>
      </c>
      <c r="F605">
        <f>VLOOKUP(C605,Table1[#All],5, FALSE) * H605</f>
        <v>823448819.6194315</v>
      </c>
      <c r="G605">
        <v>817309351.5</v>
      </c>
      <c r="H605">
        <f>G605/ VLOOKUP(C605,Table1[#All],3, FALSE)</f>
        <v>1.4443156702834524E-2</v>
      </c>
    </row>
    <row r="606" spans="1:8">
      <c r="A606">
        <v>2008</v>
      </c>
      <c r="B606">
        <v>17145</v>
      </c>
      <c r="C606" s="9">
        <v>17</v>
      </c>
      <c r="D606">
        <v>145</v>
      </c>
      <c r="E606">
        <f>VLOOKUP(C606,Table1[#All],4, FALSE)*H606</f>
        <v>83687777.239211485</v>
      </c>
      <c r="F606">
        <f>VLOOKUP(C606,Table1[#All],5, FALSE) * H606</f>
        <v>84634993.722787976</v>
      </c>
      <c r="G606">
        <v>84003972.299999997</v>
      </c>
      <c r="H606">
        <f>G606/ VLOOKUP(C606,Table1[#All],3, FALSE)</f>
        <v>1.4844838534671661E-3</v>
      </c>
    </row>
    <row r="607" spans="1:8">
      <c r="A607">
        <v>2008</v>
      </c>
      <c r="B607">
        <v>17147</v>
      </c>
      <c r="C607" s="9">
        <v>17</v>
      </c>
      <c r="D607">
        <v>147</v>
      </c>
      <c r="E607">
        <f>VLOOKUP(C607,Table1[#All],4, FALSE)*H607</f>
        <v>131635256.29307452</v>
      </c>
      <c r="F607">
        <f>VLOOKUP(C607,Table1[#All],5, FALSE) * H607</f>
        <v>133125164.24252589</v>
      </c>
      <c r="G607">
        <v>132132609.90000001</v>
      </c>
      <c r="H607">
        <f>G607/ VLOOKUP(C607,Table1[#All],3, FALSE)</f>
        <v>2.3349934597441157E-3</v>
      </c>
    </row>
    <row r="608" spans="1:8">
      <c r="A608">
        <v>2008</v>
      </c>
      <c r="B608">
        <v>17149</v>
      </c>
      <c r="C608" s="9">
        <v>17</v>
      </c>
      <c r="D608">
        <v>149</v>
      </c>
      <c r="E608">
        <f>VLOOKUP(C608,Table1[#All],4, FALSE)*H608</f>
        <v>140621246.79017636</v>
      </c>
      <c r="F608">
        <f>VLOOKUP(C608,Table1[#All],5, FALSE) * H608</f>
        <v>142212862.28403756</v>
      </c>
      <c r="G608">
        <v>141152551.90000001</v>
      </c>
      <c r="H608">
        <f>G608/ VLOOKUP(C608,Table1[#All],3, FALSE)</f>
        <v>2.4943901869654344E-3</v>
      </c>
    </row>
    <row r="609" spans="1:8">
      <c r="A609">
        <v>2008</v>
      </c>
      <c r="B609">
        <v>17153</v>
      </c>
      <c r="C609" s="9">
        <v>17</v>
      </c>
      <c r="D609">
        <v>153</v>
      </c>
      <c r="E609">
        <f>VLOOKUP(C609,Table1[#All],4, FALSE)*H609</f>
        <v>68717378.634781227</v>
      </c>
      <c r="F609">
        <f>VLOOKUP(C609,Table1[#All],5, FALSE) * H609</f>
        <v>69495153.309868842</v>
      </c>
      <c r="G609">
        <v>68977011.480000004</v>
      </c>
      <c r="H609">
        <f>G609/ VLOOKUP(C609,Table1[#All],3, FALSE)</f>
        <v>1.2189335456280483E-3</v>
      </c>
    </row>
    <row r="610" spans="1:8">
      <c r="A610">
        <v>2008</v>
      </c>
      <c r="B610">
        <v>17155</v>
      </c>
      <c r="C610" s="9">
        <v>17</v>
      </c>
      <c r="D610">
        <v>155</v>
      </c>
      <c r="E610">
        <f>VLOOKUP(C610,Table1[#All],4, FALSE)*H610</f>
        <v>7968234.5942160888</v>
      </c>
      <c r="F610">
        <f>VLOOKUP(C610,Table1[#All],5, FALSE) * H610</f>
        <v>8058422.7125009354</v>
      </c>
      <c r="G610">
        <v>7998340.7400000002</v>
      </c>
      <c r="H610">
        <f>G610/ VLOOKUP(C610,Table1[#All],3, FALSE)</f>
        <v>1.4134340743620556E-4</v>
      </c>
    </row>
    <row r="611" spans="1:8">
      <c r="A611">
        <v>2008</v>
      </c>
      <c r="B611">
        <v>17157</v>
      </c>
      <c r="C611" s="9">
        <v>17</v>
      </c>
      <c r="D611">
        <v>157</v>
      </c>
      <c r="E611">
        <f>VLOOKUP(C611,Table1[#All],4, FALSE)*H611</f>
        <v>101472951.0415194</v>
      </c>
      <c r="F611">
        <f>VLOOKUP(C611,Table1[#All],5, FALSE) * H611</f>
        <v>102621468.24480154</v>
      </c>
      <c r="G611">
        <v>101856343.3</v>
      </c>
      <c r="H611">
        <f>G611/ VLOOKUP(C611,Table1[#All],3, FALSE)</f>
        <v>1.7999636548384815E-3</v>
      </c>
    </row>
    <row r="612" spans="1:8">
      <c r="A612">
        <v>2008</v>
      </c>
      <c r="B612">
        <v>17159</v>
      </c>
      <c r="C612" s="9">
        <v>17</v>
      </c>
      <c r="D612">
        <v>159</v>
      </c>
      <c r="E612">
        <f>VLOOKUP(C612,Table1[#All],4, FALSE)*H612</f>
        <v>46871912.4354987</v>
      </c>
      <c r="F612">
        <f>VLOOKUP(C612,Table1[#All],5, FALSE) * H612</f>
        <v>47402430.147168256</v>
      </c>
      <c r="G612">
        <v>47049007.200000003</v>
      </c>
      <c r="H612">
        <f>G612/ VLOOKUP(C612,Table1[#All],3, FALSE)</f>
        <v>8.3143081925496581E-4</v>
      </c>
    </row>
    <row r="613" spans="1:8">
      <c r="A613">
        <v>2008</v>
      </c>
      <c r="B613">
        <v>17161</v>
      </c>
      <c r="C613" s="9">
        <v>17</v>
      </c>
      <c r="D613">
        <v>161</v>
      </c>
      <c r="E613">
        <f>VLOOKUP(C613,Table1[#All],4, FALSE)*H613</f>
        <v>546076452.24429202</v>
      </c>
      <c r="F613">
        <f>VLOOKUP(C613,Table1[#All],5, FALSE) * H613</f>
        <v>552257194.92766213</v>
      </c>
      <c r="G613">
        <v>548139676.79999995</v>
      </c>
      <c r="H613">
        <f>G613/ VLOOKUP(C613,Table1[#All],3, FALSE)</f>
        <v>9.6865002615395476E-3</v>
      </c>
    </row>
    <row r="614" spans="1:8">
      <c r="A614">
        <v>2008</v>
      </c>
      <c r="B614">
        <v>17163</v>
      </c>
      <c r="C614" s="9">
        <v>17</v>
      </c>
      <c r="D614">
        <v>163</v>
      </c>
      <c r="E614">
        <f>VLOOKUP(C614,Table1[#All],4, FALSE)*H614</f>
        <v>1415647209.8943238</v>
      </c>
      <c r="F614">
        <f>VLOOKUP(C614,Table1[#All],5, FALSE) * H614</f>
        <v>1431670151.5517192</v>
      </c>
      <c r="G614">
        <v>1420995908</v>
      </c>
      <c r="H614">
        <f>G614/ VLOOKUP(C614,Table1[#All],3, FALSE)</f>
        <v>2.5111258712094436E-2</v>
      </c>
    </row>
    <row r="615" spans="1:8">
      <c r="A615">
        <v>2008</v>
      </c>
      <c r="B615">
        <v>17165</v>
      </c>
      <c r="C615" s="9">
        <v>17</v>
      </c>
      <c r="D615">
        <v>165</v>
      </c>
      <c r="E615">
        <f>VLOOKUP(C615,Table1[#All],4, FALSE)*H615</f>
        <v>100810290.05398671</v>
      </c>
      <c r="F615">
        <f>VLOOKUP(C615,Table1[#All],5, FALSE) * H615</f>
        <v>101951306.95757012</v>
      </c>
      <c r="G615">
        <v>101191178.59999999</v>
      </c>
      <c r="H615">
        <f>G615/ VLOOKUP(C615,Table1[#All],3, FALSE)</f>
        <v>1.7882091362126245E-3</v>
      </c>
    </row>
    <row r="616" spans="1:8">
      <c r="A616">
        <v>2008</v>
      </c>
      <c r="B616">
        <v>17167</v>
      </c>
      <c r="C616" s="9">
        <v>17</v>
      </c>
      <c r="D616">
        <v>167</v>
      </c>
      <c r="E616">
        <f>VLOOKUP(C616,Table1[#All],4, FALSE)*H616</f>
        <v>1114122903.2900085</v>
      </c>
      <c r="F616">
        <f>VLOOKUP(C616,Table1[#All],5, FALSE) * H616</f>
        <v>1126733055.1370327</v>
      </c>
      <c r="G616">
        <v>1118332361</v>
      </c>
      <c r="H616">
        <f>G616/ VLOOKUP(C616,Table1[#All],3, FALSE)</f>
        <v>1.9762712253481304E-2</v>
      </c>
    </row>
    <row r="617" spans="1:8">
      <c r="A617">
        <v>2008</v>
      </c>
      <c r="B617">
        <v>17169</v>
      </c>
      <c r="C617" s="9">
        <v>17</v>
      </c>
      <c r="D617">
        <v>169</v>
      </c>
      <c r="E617">
        <f>VLOOKUP(C617,Table1[#All],4, FALSE)*H617</f>
        <v>41674373.86221461</v>
      </c>
      <c r="F617">
        <f>VLOOKUP(C617,Table1[#All],5, FALSE) * H617</f>
        <v>42146063.458560146</v>
      </c>
      <c r="G617">
        <v>41831830.920000002</v>
      </c>
      <c r="H617">
        <f>G617/ VLOOKUP(C617,Table1[#All],3, FALSE)</f>
        <v>7.3923501307697752E-4</v>
      </c>
    </row>
    <row r="618" spans="1:8">
      <c r="A618">
        <v>2008</v>
      </c>
      <c r="B618">
        <v>17171</v>
      </c>
      <c r="C618" s="9">
        <v>17</v>
      </c>
      <c r="D618">
        <v>171</v>
      </c>
      <c r="E618">
        <f>VLOOKUP(C618,Table1[#All],4, FALSE)*H618</f>
        <v>42230809.458012305</v>
      </c>
      <c r="F618">
        <f>VLOOKUP(C618,Table1[#All],5, FALSE) * H618</f>
        <v>42708797.046559043</v>
      </c>
      <c r="G618">
        <v>42390368.880000003</v>
      </c>
      <c r="H618">
        <f>G618/ VLOOKUP(C618,Table1[#All],3, FALSE)</f>
        <v>7.4910526754789011E-4</v>
      </c>
    </row>
    <row r="619" spans="1:8">
      <c r="A619">
        <v>2008</v>
      </c>
      <c r="B619">
        <v>17173</v>
      </c>
      <c r="C619" s="9">
        <v>17</v>
      </c>
      <c r="D619">
        <v>173</v>
      </c>
      <c r="E619">
        <f>VLOOKUP(C619,Table1[#All],4, FALSE)*H619</f>
        <v>84883286.442046002</v>
      </c>
      <c r="F619">
        <f>VLOOKUP(C619,Table1[#All],5, FALSE) * H619</f>
        <v>85844034.244777456</v>
      </c>
      <c r="G619">
        <v>85203998.459999993</v>
      </c>
      <c r="H619">
        <f>G619/ VLOOKUP(C619,Table1[#All],3, FALSE)</f>
        <v>1.5056902251360711E-3</v>
      </c>
    </row>
    <row r="620" spans="1:8">
      <c r="A620">
        <v>2008</v>
      </c>
      <c r="B620">
        <v>17177</v>
      </c>
      <c r="C620" s="9">
        <v>17</v>
      </c>
      <c r="D620">
        <v>177</v>
      </c>
      <c r="E620">
        <f>VLOOKUP(C620,Table1[#All],4, FALSE)*H620</f>
        <v>176739858.80354494</v>
      </c>
      <c r="F620">
        <f>VLOOKUP(C620,Table1[#All],5, FALSE) * H620</f>
        <v>178740281.24379182</v>
      </c>
      <c r="G620">
        <v>177407629.80000001</v>
      </c>
      <c r="H620">
        <f>G620/ VLOOKUP(C620,Table1[#All],3, FALSE)</f>
        <v>3.1350751007280697E-3</v>
      </c>
    </row>
    <row r="621" spans="1:8">
      <c r="A621">
        <v>2008</v>
      </c>
      <c r="B621">
        <v>17179</v>
      </c>
      <c r="C621" s="9">
        <v>17</v>
      </c>
      <c r="D621">
        <v>179</v>
      </c>
      <c r="E621">
        <f>VLOOKUP(C621,Table1[#All],4, FALSE)*H621</f>
        <v>638337981.52899027</v>
      </c>
      <c r="F621">
        <f>VLOOKUP(C621,Table1[#All],5, FALSE) * H621</f>
        <v>645562982.3372792</v>
      </c>
      <c r="G621">
        <v>640749795.10000002</v>
      </c>
      <c r="H621">
        <f>G621/ VLOOKUP(C621,Table1[#All],3, FALSE)</f>
        <v>1.1323068408496501E-2</v>
      </c>
    </row>
    <row r="622" spans="1:8">
      <c r="A622">
        <v>2008</v>
      </c>
      <c r="B622">
        <v>17181</v>
      </c>
      <c r="C622" s="9">
        <v>17</v>
      </c>
      <c r="D622">
        <v>181</v>
      </c>
      <c r="E622">
        <f>VLOOKUP(C622,Table1[#All],4, FALSE)*H622</f>
        <v>159876628.94761255</v>
      </c>
      <c r="F622">
        <f>VLOOKUP(C622,Table1[#All],5, FALSE) * H622</f>
        <v>161686185.65079701</v>
      </c>
      <c r="G622">
        <v>160480686.09999999</v>
      </c>
      <c r="H622">
        <f>G622/ VLOOKUP(C622,Table1[#All],3, FALSE)</f>
        <v>2.8359490722414645E-3</v>
      </c>
    </row>
    <row r="623" spans="1:8">
      <c r="A623">
        <v>2008</v>
      </c>
      <c r="B623">
        <v>17183</v>
      </c>
      <c r="C623" s="9">
        <v>17</v>
      </c>
      <c r="D623">
        <v>183</v>
      </c>
      <c r="E623">
        <f>VLOOKUP(C623,Table1[#All],4, FALSE)*H623</f>
        <v>365226818.083781</v>
      </c>
      <c r="F623">
        <f>VLOOKUP(C623,Table1[#All],5, FALSE) * H623</f>
        <v>369360622.01245147</v>
      </c>
      <c r="G623">
        <v>366606743.80000001</v>
      </c>
      <c r="H623">
        <f>G623/ VLOOKUP(C623,Table1[#All],3, FALSE)</f>
        <v>6.478524489291016E-3</v>
      </c>
    </row>
    <row r="624" spans="1:8">
      <c r="A624">
        <v>2008</v>
      </c>
      <c r="B624">
        <v>17185</v>
      </c>
      <c r="C624" s="9">
        <v>17</v>
      </c>
      <c r="D624">
        <v>185</v>
      </c>
      <c r="E624">
        <f>VLOOKUP(C624,Table1[#All],4, FALSE)*H624</f>
        <v>34809927.716653705</v>
      </c>
      <c r="F624">
        <f>VLOOKUP(C624,Table1[#All],5, FALSE) * H624</f>
        <v>35203922.376484051</v>
      </c>
      <c r="G624">
        <v>34941449.039999999</v>
      </c>
      <c r="H624">
        <f>G624/ VLOOKUP(C624,Table1[#All],3, FALSE)</f>
        <v>6.1747100162578639E-4</v>
      </c>
    </row>
    <row r="625" spans="1:8">
      <c r="A625">
        <v>2008</v>
      </c>
      <c r="B625">
        <v>17187</v>
      </c>
      <c r="C625" s="9">
        <v>17</v>
      </c>
      <c r="D625">
        <v>187</v>
      </c>
      <c r="E625">
        <f>VLOOKUP(C625,Table1[#All],4, FALSE)*H625</f>
        <v>98256019.260002121</v>
      </c>
      <c r="F625">
        <f>VLOOKUP(C625,Table1[#All],5, FALSE) * H625</f>
        <v>99368125.76018618</v>
      </c>
      <c r="G625">
        <v>98627257.079999998</v>
      </c>
      <c r="H625">
        <f>G625/ VLOOKUP(C625,Table1[#All],3, FALSE)</f>
        <v>1.7429005633703258E-3</v>
      </c>
    </row>
    <row r="626" spans="1:8">
      <c r="A626">
        <v>2008</v>
      </c>
      <c r="B626">
        <v>17189</v>
      </c>
      <c r="C626" s="9">
        <v>17</v>
      </c>
      <c r="D626">
        <v>189</v>
      </c>
      <c r="E626">
        <f>VLOOKUP(C626,Table1[#All],4, FALSE)*H626</f>
        <v>260901440.97953627</v>
      </c>
      <c r="F626">
        <f>VLOOKUP(C626,Table1[#All],5, FALSE) * H626</f>
        <v>263854442.64402407</v>
      </c>
      <c r="G626">
        <v>261887197.19999999</v>
      </c>
      <c r="H626">
        <f>G626/ VLOOKUP(C626,Table1[#All],3, FALSE)</f>
        <v>4.6279634763554105E-3</v>
      </c>
    </row>
    <row r="627" spans="1:8">
      <c r="A627">
        <v>2008</v>
      </c>
      <c r="B627">
        <v>17191</v>
      </c>
      <c r="C627" s="9">
        <v>17</v>
      </c>
      <c r="D627">
        <v>191</v>
      </c>
      <c r="E627">
        <f>VLOOKUP(C627,Table1[#All],4, FALSE)*H627</f>
        <v>125754987.93759276</v>
      </c>
      <c r="F627">
        <f>VLOOKUP(C627,Table1[#All],5, FALSE) * H627</f>
        <v>127178340.32423782</v>
      </c>
      <c r="G627">
        <v>126230124.3</v>
      </c>
      <c r="H627">
        <f>G627/ VLOOKUP(C627,Table1[#All],3, FALSE)</f>
        <v>2.2306871474517564E-3</v>
      </c>
    </row>
    <row r="628" spans="1:8">
      <c r="A628">
        <v>2008</v>
      </c>
      <c r="B628">
        <v>17193</v>
      </c>
      <c r="C628" s="9">
        <v>17</v>
      </c>
      <c r="D628">
        <v>193</v>
      </c>
      <c r="E628">
        <f>VLOOKUP(C628,Table1[#All],4, FALSE)*H628</f>
        <v>116375887.21725453</v>
      </c>
      <c r="F628">
        <f>VLOOKUP(C628,Table1[#All],5, FALSE) * H628</f>
        <v>117693082.65844703</v>
      </c>
      <c r="G628">
        <v>116815586.8</v>
      </c>
      <c r="H628">
        <f>G628/ VLOOKUP(C628,Table1[#All],3, FALSE)</f>
        <v>2.0643172898847811E-3</v>
      </c>
    </row>
    <row r="629" spans="1:8">
      <c r="A629">
        <v>2008</v>
      </c>
      <c r="B629">
        <v>17195</v>
      </c>
      <c r="C629" s="9">
        <v>17</v>
      </c>
      <c r="D629">
        <v>195</v>
      </c>
      <c r="E629">
        <f>VLOOKUP(C629,Table1[#All],4, FALSE)*H629</f>
        <v>249173793.10564962</v>
      </c>
      <c r="F629">
        <f>VLOOKUP(C629,Table1[#All],5, FALSE) * H629</f>
        <v>251994055.89540339</v>
      </c>
      <c r="G629">
        <v>250115239.09999999</v>
      </c>
      <c r="H629">
        <f>G629/ VLOOKUP(C629,Table1[#All],3, FALSE)</f>
        <v>4.4199342457764898E-3</v>
      </c>
    </row>
    <row r="630" spans="1:8">
      <c r="A630">
        <v>2008</v>
      </c>
      <c r="B630">
        <v>17197</v>
      </c>
      <c r="C630" s="9">
        <v>17</v>
      </c>
      <c r="D630">
        <v>197</v>
      </c>
      <c r="E630">
        <f>VLOOKUP(C630,Table1[#All],4, FALSE)*H630</f>
        <v>3597689192.0217185</v>
      </c>
      <c r="F630">
        <f>VLOOKUP(C630,Table1[#All],5, FALSE) * H630</f>
        <v>3638409481.3864036</v>
      </c>
      <c r="G630">
        <v>3611282235</v>
      </c>
      <c r="H630">
        <f>G630/ VLOOKUP(C630,Table1[#All],3, FALSE)</f>
        <v>6.3817103184420729E-2</v>
      </c>
    </row>
    <row r="631" spans="1:8">
      <c r="A631">
        <v>2008</v>
      </c>
      <c r="B631">
        <v>17199</v>
      </c>
      <c r="C631" s="9">
        <v>17</v>
      </c>
      <c r="D631">
        <v>199</v>
      </c>
      <c r="E631">
        <f>VLOOKUP(C631,Table1[#All],4, FALSE)*H631</f>
        <v>428872379.93435007</v>
      </c>
      <c r="F631">
        <f>VLOOKUP(C631,Table1[#All],5, FALSE) * H631</f>
        <v>433726553.39941084</v>
      </c>
      <c r="G631">
        <v>430492775.80000001</v>
      </c>
      <c r="H631">
        <f>G631/ VLOOKUP(C631,Table1[#All],3, FALSE)</f>
        <v>7.6074923269951232E-3</v>
      </c>
    </row>
    <row r="632" spans="1:8">
      <c r="A632">
        <v>2008</v>
      </c>
      <c r="B632">
        <v>17201</v>
      </c>
      <c r="C632" s="9">
        <v>17</v>
      </c>
      <c r="D632">
        <v>201</v>
      </c>
      <c r="E632">
        <f>VLOOKUP(C632,Table1[#All],4, FALSE)*H632</f>
        <v>1186423597.7084363</v>
      </c>
      <c r="F632">
        <f>VLOOKUP(C632,Table1[#All],5, FALSE) * H632</f>
        <v>1199852081.8351126</v>
      </c>
      <c r="G632">
        <v>1190906227</v>
      </c>
      <c r="H632">
        <f>G632/ VLOOKUP(C632,Table1[#All],3, FALSE)</f>
        <v>2.1045207941613062E-2</v>
      </c>
    </row>
    <row r="633" spans="1:8">
      <c r="A633">
        <v>2008</v>
      </c>
      <c r="B633">
        <v>17203</v>
      </c>
      <c r="C633" s="9">
        <v>17</v>
      </c>
      <c r="D633">
        <v>203</v>
      </c>
      <c r="E633">
        <f>VLOOKUP(C633,Table1[#All],4, FALSE)*H633</f>
        <v>227324968.67467487</v>
      </c>
      <c r="F633">
        <f>VLOOKUP(C633,Table1[#All],5, FALSE) * H633</f>
        <v>229897936.49101058</v>
      </c>
      <c r="G633">
        <v>228183863.90000001</v>
      </c>
      <c r="H633">
        <f>G633/ VLOOKUP(C633,Table1[#All],3, FALSE)</f>
        <v>4.032371949883368E-3</v>
      </c>
    </row>
    <row r="634" spans="1:8">
      <c r="A634">
        <v>2008</v>
      </c>
      <c r="B634">
        <v>18001</v>
      </c>
      <c r="C634" s="9">
        <v>18</v>
      </c>
      <c r="D634">
        <v>1</v>
      </c>
      <c r="E634">
        <f>VLOOKUP(C634,Table1[#All],4, FALSE)*H634</f>
        <v>119952048.1920386</v>
      </c>
      <c r="F634">
        <f>VLOOKUP(C634,Table1[#All],5, FALSE) * H634</f>
        <v>118284113.87525405</v>
      </c>
      <c r="G634">
        <v>121170082.8</v>
      </c>
      <c r="H634">
        <f>G634/ VLOOKUP(C634,Table1[#All],3, FALSE)</f>
        <v>3.7477987937273821E-3</v>
      </c>
    </row>
    <row r="635" spans="1:8">
      <c r="A635">
        <v>2008</v>
      </c>
      <c r="B635">
        <v>18003</v>
      </c>
      <c r="C635" s="9">
        <v>18</v>
      </c>
      <c r="D635">
        <v>3</v>
      </c>
      <c r="E635">
        <f>VLOOKUP(C635,Table1[#All],4, FALSE)*H635</f>
        <v>1457589009.7812626</v>
      </c>
      <c r="F635">
        <f>VLOOKUP(C635,Table1[#All],5, FALSE) * H635</f>
        <v>1437321221.3956072</v>
      </c>
      <c r="G635">
        <v>1472389873</v>
      </c>
      <c r="H635">
        <f>G635/ VLOOKUP(C635,Table1[#All],3, FALSE)</f>
        <v>4.5541117596115184E-2</v>
      </c>
    </row>
    <row r="636" spans="1:8">
      <c r="A636">
        <v>2008</v>
      </c>
      <c r="B636">
        <v>18005</v>
      </c>
      <c r="C636" s="9">
        <v>18</v>
      </c>
      <c r="D636">
        <v>5</v>
      </c>
      <c r="E636">
        <f>VLOOKUP(C636,Table1[#All],4, FALSE)*H636</f>
        <v>501857837.94057101</v>
      </c>
      <c r="F636">
        <f>VLOOKUP(C636,Table1[#All],5, FALSE) * H636</f>
        <v>494879500.15755737</v>
      </c>
      <c r="G636">
        <v>506953876.10000002</v>
      </c>
      <c r="H636">
        <f>G636/ VLOOKUP(C636,Table1[#All],3, FALSE)</f>
        <v>1.5680117413627789E-2</v>
      </c>
    </row>
    <row r="637" spans="1:8">
      <c r="A637">
        <v>2008</v>
      </c>
      <c r="B637">
        <v>18007</v>
      </c>
      <c r="C637" s="9">
        <v>18</v>
      </c>
      <c r="D637">
        <v>7</v>
      </c>
      <c r="E637">
        <f>VLOOKUP(C637,Table1[#All],4, FALSE)*H637</f>
        <v>30994405.362026539</v>
      </c>
      <c r="F637">
        <f>VLOOKUP(C637,Table1[#All],5, FALSE) * H637</f>
        <v>30563427.874681842</v>
      </c>
      <c r="G637">
        <v>31309133.280000001</v>
      </c>
      <c r="H637">
        <f>G637/ VLOOKUP(C637,Table1[#All],3, FALSE)</f>
        <v>9.6839359376449852E-4</v>
      </c>
    </row>
    <row r="638" spans="1:8">
      <c r="A638">
        <v>2008</v>
      </c>
      <c r="B638">
        <v>18009</v>
      </c>
      <c r="C638" s="9">
        <v>18</v>
      </c>
      <c r="D638">
        <v>9</v>
      </c>
      <c r="E638">
        <f>VLOOKUP(C638,Table1[#All],4, FALSE)*H638</f>
        <v>19044179.055440288</v>
      </c>
      <c r="F638">
        <f>VLOOKUP(C638,Table1[#All],5, FALSE) * H638</f>
        <v>18779369.573148623</v>
      </c>
      <c r="G638">
        <v>19237560.239999998</v>
      </c>
      <c r="H638">
        <f>G638/ VLOOKUP(C638,Table1[#All],3, FALSE)</f>
        <v>5.9501902941449375E-4</v>
      </c>
    </row>
    <row r="639" spans="1:8">
      <c r="A639">
        <v>2008</v>
      </c>
      <c r="B639">
        <v>18011</v>
      </c>
      <c r="C639" s="9">
        <v>18</v>
      </c>
      <c r="D639">
        <v>11</v>
      </c>
      <c r="E639">
        <f>VLOOKUP(C639,Table1[#All],4, FALSE)*H639</f>
        <v>576556335.7437073</v>
      </c>
      <c r="F639">
        <f>VLOOKUP(C639,Table1[#All],5, FALSE) * H639</f>
        <v>568539314.6720295</v>
      </c>
      <c r="G639">
        <v>582410888.29999995</v>
      </c>
      <c r="H639">
        <f>G639/ VLOOKUP(C639,Table1[#All],3, FALSE)</f>
        <v>1.8014007865516067E-2</v>
      </c>
    </row>
    <row r="640" spans="1:8">
      <c r="A640">
        <v>2008</v>
      </c>
      <c r="B640">
        <v>18013</v>
      </c>
      <c r="C640" s="9">
        <v>18</v>
      </c>
      <c r="D640">
        <v>13</v>
      </c>
      <c r="E640">
        <f>VLOOKUP(C640,Table1[#All],4, FALSE)*H640</f>
        <v>54449283.017515086</v>
      </c>
      <c r="F640">
        <f>VLOOKUP(C640,Table1[#All],5, FALSE) * H640</f>
        <v>53692165.243887477</v>
      </c>
      <c r="G640">
        <v>55002179.880000003</v>
      </c>
      <c r="H640">
        <f>G640/ VLOOKUP(C640,Table1[#All],3, FALSE)</f>
        <v>1.7012211153382205E-3</v>
      </c>
    </row>
    <row r="641" spans="1:8">
      <c r="A641">
        <v>2008</v>
      </c>
      <c r="B641">
        <v>18015</v>
      </c>
      <c r="C641" s="9">
        <v>18</v>
      </c>
      <c r="D641">
        <v>15</v>
      </c>
      <c r="E641">
        <f>VLOOKUP(C641,Table1[#All],4, FALSE)*H641</f>
        <v>31822217.966369119</v>
      </c>
      <c r="F641">
        <f>VLOOKUP(C641,Table1[#All],5, FALSE) * H641</f>
        <v>31379729.737261683</v>
      </c>
      <c r="G641">
        <v>32145351.780000001</v>
      </c>
      <c r="H641">
        <f>G641/ VLOOKUP(C641,Table1[#All],3, FALSE)</f>
        <v>9.9425788809501714E-4</v>
      </c>
    </row>
    <row r="642" spans="1:8">
      <c r="A642">
        <v>2008</v>
      </c>
      <c r="B642">
        <v>18017</v>
      </c>
      <c r="C642" s="9">
        <v>18</v>
      </c>
      <c r="D642">
        <v>17</v>
      </c>
      <c r="E642">
        <f>VLOOKUP(C642,Table1[#All],4, FALSE)*H642</f>
        <v>60487055.941809408</v>
      </c>
      <c r="F642">
        <f>VLOOKUP(C642,Table1[#All],5, FALSE) * H642</f>
        <v>59645982.880971864</v>
      </c>
      <c r="G642">
        <v>61101262.439999998</v>
      </c>
      <c r="H642">
        <f>G642/ VLOOKUP(C642,Table1[#All],3, FALSE)</f>
        <v>1.8898661482787417E-3</v>
      </c>
    </row>
    <row r="643" spans="1:8">
      <c r="A643">
        <v>2008</v>
      </c>
      <c r="B643">
        <v>18019</v>
      </c>
      <c r="C643" s="9">
        <v>18</v>
      </c>
      <c r="D643">
        <v>19</v>
      </c>
      <c r="E643">
        <f>VLOOKUP(C643,Table1[#All],4, FALSE)*H643</f>
        <v>597614294.24575794</v>
      </c>
      <c r="F643">
        <f>VLOOKUP(C643,Table1[#All],5, FALSE) * H643</f>
        <v>589304462.07034016</v>
      </c>
      <c r="G643">
        <v>603682676.60000002</v>
      </c>
      <c r="H643">
        <f>G643/ VLOOKUP(C643,Table1[#All],3, FALSE)</f>
        <v>1.8671945705360182E-2</v>
      </c>
    </row>
    <row r="644" spans="1:8">
      <c r="A644">
        <v>2008</v>
      </c>
      <c r="B644">
        <v>18021</v>
      </c>
      <c r="C644" s="9">
        <v>18</v>
      </c>
      <c r="D644">
        <v>21</v>
      </c>
      <c r="E644">
        <f>VLOOKUP(C644,Table1[#All],4, FALSE)*H644</f>
        <v>195509224.67470849</v>
      </c>
      <c r="F644">
        <f>VLOOKUP(C644,Table1[#All],5, FALSE) * H644</f>
        <v>192790667.13444191</v>
      </c>
      <c r="G644">
        <v>197494493</v>
      </c>
      <c r="H644">
        <f>G644/ VLOOKUP(C644,Table1[#All],3, FALSE)</f>
        <v>6.1085179239738947E-3</v>
      </c>
    </row>
    <row r="645" spans="1:8">
      <c r="A645">
        <v>2008</v>
      </c>
      <c r="B645">
        <v>18023</v>
      </c>
      <c r="C645" s="9">
        <v>18</v>
      </c>
      <c r="D645">
        <v>23</v>
      </c>
      <c r="E645">
        <f>VLOOKUP(C645,Table1[#All],4, FALSE)*H645</f>
        <v>224394404.46312827</v>
      </c>
      <c r="F645">
        <f>VLOOKUP(C645,Table1[#All],5, FALSE) * H645</f>
        <v>221274198.23622596</v>
      </c>
      <c r="G645">
        <v>226672982.90000001</v>
      </c>
      <c r="H645">
        <f>G645/ VLOOKUP(C645,Table1[#All],3, FALSE)</f>
        <v>7.0110105749899478E-3</v>
      </c>
    </row>
    <row r="646" spans="1:8">
      <c r="A646">
        <v>2008</v>
      </c>
      <c r="B646">
        <v>18025</v>
      </c>
      <c r="C646" s="9">
        <v>18</v>
      </c>
      <c r="D646">
        <v>25</v>
      </c>
      <c r="E646">
        <f>VLOOKUP(C646,Table1[#All],4, FALSE)*H646</f>
        <v>108025314.77056696</v>
      </c>
      <c r="F646">
        <f>VLOOKUP(C646,Table1[#All],5, FALSE) * H646</f>
        <v>106523221.7900551</v>
      </c>
      <c r="G646">
        <v>109122241.2</v>
      </c>
      <c r="H646">
        <f>G646/ VLOOKUP(C646,Table1[#All],3, FALSE)</f>
        <v>3.3751582444093904E-3</v>
      </c>
    </row>
    <row r="647" spans="1:8">
      <c r="A647">
        <v>2008</v>
      </c>
      <c r="B647">
        <v>18027</v>
      </c>
      <c r="C647" s="9">
        <v>18</v>
      </c>
      <c r="D647">
        <v>27</v>
      </c>
      <c r="E647">
        <f>VLOOKUP(C647,Table1[#All],4, FALSE)*H647</f>
        <v>89223126.200000003</v>
      </c>
      <c r="F647">
        <f>VLOOKUP(C647,Table1[#All],5, FALSE) * H647</f>
        <v>87982477.821895406</v>
      </c>
      <c r="G647">
        <v>90129128.700000003</v>
      </c>
      <c r="H647">
        <f>G647/ VLOOKUP(C647,Table1[#All],3, FALSE)</f>
        <v>2.7877000000000002E-3</v>
      </c>
    </row>
    <row r="648" spans="1:8">
      <c r="A648">
        <v>2008</v>
      </c>
      <c r="B648">
        <v>18029</v>
      </c>
      <c r="C648" s="9">
        <v>18</v>
      </c>
      <c r="D648">
        <v>29</v>
      </c>
      <c r="E648">
        <f>VLOOKUP(C648,Table1[#All],4, FALSE)*H648</f>
        <v>305719167.67422593</v>
      </c>
      <c r="F648">
        <f>VLOOKUP(C648,Table1[#All],5, FALSE) * H648</f>
        <v>301468139.87813288</v>
      </c>
      <c r="G648">
        <v>308823545.89999998</v>
      </c>
      <c r="H648">
        <f>G648/ VLOOKUP(C648,Table1[#All],3, FALSE)</f>
        <v>9.5519330023816143E-3</v>
      </c>
    </row>
    <row r="649" spans="1:8">
      <c r="A649">
        <v>2008</v>
      </c>
      <c r="B649">
        <v>18031</v>
      </c>
      <c r="C649" s="9">
        <v>18</v>
      </c>
      <c r="D649">
        <v>31</v>
      </c>
      <c r="E649">
        <f>VLOOKUP(C649,Table1[#All],4, FALSE)*H649</f>
        <v>236844709.65564939</v>
      </c>
      <c r="F649">
        <f>VLOOKUP(C649,Table1[#All],5, FALSE) * H649</f>
        <v>233551381.82225481</v>
      </c>
      <c r="G649">
        <v>239249712.80000001</v>
      </c>
      <c r="H649">
        <f>G649/ VLOOKUP(C649,Table1[#All],3, FALSE)</f>
        <v>7.4000096749249952E-3</v>
      </c>
    </row>
    <row r="650" spans="1:8">
      <c r="A650">
        <v>2008</v>
      </c>
      <c r="B650">
        <v>18033</v>
      </c>
      <c r="C650" s="9">
        <v>18</v>
      </c>
      <c r="D650">
        <v>33</v>
      </c>
      <c r="E650">
        <f>VLOOKUP(C650,Table1[#All],4, FALSE)*H650</f>
        <v>293961138.17474866</v>
      </c>
      <c r="F650">
        <f>VLOOKUP(C650,Table1[#All],5, FALSE) * H650</f>
        <v>289873605.88536465</v>
      </c>
      <c r="G650">
        <v>296946121.30000001</v>
      </c>
      <c r="H650">
        <f>G650/ VLOOKUP(C650,Table1[#All],3, FALSE)</f>
        <v>9.184563462311713E-3</v>
      </c>
    </row>
    <row r="651" spans="1:8">
      <c r="A651">
        <v>2008</v>
      </c>
      <c r="B651">
        <v>18035</v>
      </c>
      <c r="C651" s="9">
        <v>18</v>
      </c>
      <c r="D651">
        <v>35</v>
      </c>
      <c r="E651">
        <f>VLOOKUP(C651,Table1[#All],4, FALSE)*H651</f>
        <v>539107390.59236026</v>
      </c>
      <c r="F651">
        <f>VLOOKUP(C651,Table1[#All],5, FALSE) * H651</f>
        <v>531611097.44227093</v>
      </c>
      <c r="G651">
        <v>544581673.60000002</v>
      </c>
      <c r="H651">
        <f>G651/ VLOOKUP(C651,Table1[#All],3, FALSE)</f>
        <v>1.6843947715814545E-2</v>
      </c>
    </row>
    <row r="652" spans="1:8">
      <c r="A652">
        <v>2008</v>
      </c>
      <c r="B652">
        <v>18037</v>
      </c>
      <c r="C652" s="9">
        <v>18</v>
      </c>
      <c r="D652">
        <v>37</v>
      </c>
      <c r="E652">
        <f>VLOOKUP(C652,Table1[#All],4, FALSE)*H652</f>
        <v>124236862.00973059</v>
      </c>
      <c r="F652">
        <f>VLOOKUP(C652,Table1[#All],5, FALSE) * H652</f>
        <v>122509347.31799388</v>
      </c>
      <c r="G652">
        <v>125498406.09999999</v>
      </c>
      <c r="H652">
        <f>G652/ VLOOKUP(C652,Table1[#All],3, FALSE)</f>
        <v>3.8816741239058486E-3</v>
      </c>
    </row>
    <row r="653" spans="1:8">
      <c r="A653">
        <v>2008</v>
      </c>
      <c r="B653">
        <v>18039</v>
      </c>
      <c r="C653" s="9">
        <v>18</v>
      </c>
      <c r="D653">
        <v>39</v>
      </c>
      <c r="E653">
        <f>VLOOKUP(C653,Table1[#All],4, FALSE)*H653</f>
        <v>691510182.10679531</v>
      </c>
      <c r="F653">
        <f>VLOOKUP(C653,Table1[#All],5, FALSE) * H653</f>
        <v>681894726.76004446</v>
      </c>
      <c r="G653">
        <v>698532015.79999995</v>
      </c>
      <c r="H653">
        <f>G653/ VLOOKUP(C653,Table1[#All],3, FALSE)</f>
        <v>2.1605642132937426E-2</v>
      </c>
    </row>
    <row r="654" spans="1:8">
      <c r="A654">
        <v>2008</v>
      </c>
      <c r="B654">
        <v>18041</v>
      </c>
      <c r="C654" s="9">
        <v>18</v>
      </c>
      <c r="D654">
        <v>41</v>
      </c>
      <c r="E654">
        <f>VLOOKUP(C654,Table1[#All],4, FALSE)*H654</f>
        <v>63642106.209553681</v>
      </c>
      <c r="F654">
        <f>VLOOKUP(C654,Table1[#All],5, FALSE) * H654</f>
        <v>62757162.146160796</v>
      </c>
      <c r="G654">
        <v>64288350.18</v>
      </c>
      <c r="H654">
        <f>G654/ VLOOKUP(C654,Table1[#All],3, FALSE)</f>
        <v>1.9884429859886796E-3</v>
      </c>
    </row>
    <row r="655" spans="1:8">
      <c r="A655">
        <v>2008</v>
      </c>
      <c r="B655">
        <v>18043</v>
      </c>
      <c r="C655" s="9">
        <v>18</v>
      </c>
      <c r="D655">
        <v>43</v>
      </c>
      <c r="E655">
        <f>VLOOKUP(C655,Table1[#All],4, FALSE)*H655</f>
        <v>423350985.48845994</v>
      </c>
      <c r="F655">
        <f>VLOOKUP(C655,Table1[#All],5, FALSE) * H655</f>
        <v>417464286.20000523</v>
      </c>
      <c r="G655">
        <v>427649837.89999998</v>
      </c>
      <c r="H655">
        <f>G655/ VLOOKUP(C655,Table1[#All],3, FALSE)</f>
        <v>1.322723818935387E-2</v>
      </c>
    </row>
    <row r="656" spans="1:8">
      <c r="A656">
        <v>2008</v>
      </c>
      <c r="B656">
        <v>18045</v>
      </c>
      <c r="C656" s="9">
        <v>18</v>
      </c>
      <c r="D656">
        <v>45</v>
      </c>
      <c r="E656">
        <f>VLOOKUP(C656,Table1[#All],4, FALSE)*H656</f>
        <v>98687363.954644144</v>
      </c>
      <c r="F656">
        <f>VLOOKUP(C656,Table1[#All],5, FALSE) * H656</f>
        <v>97315115.264822423</v>
      </c>
      <c r="G656">
        <v>99689469.599999994</v>
      </c>
      <c r="H656">
        <f>G656/ VLOOKUP(C656,Table1[#All],3, FALSE)</f>
        <v>3.0834019857103089E-3</v>
      </c>
    </row>
    <row r="657" spans="1:8">
      <c r="A657">
        <v>2008</v>
      </c>
      <c r="B657">
        <v>18047</v>
      </c>
      <c r="C657" s="9">
        <v>18</v>
      </c>
      <c r="D657">
        <v>47</v>
      </c>
      <c r="E657">
        <f>VLOOKUP(C657,Table1[#All],4, FALSE)*H657</f>
        <v>77773899.074354649</v>
      </c>
      <c r="F657">
        <f>VLOOKUP(C657,Table1[#All],5, FALSE) * H657</f>
        <v>76692452.303153425</v>
      </c>
      <c r="G657">
        <v>78563642.159999996</v>
      </c>
      <c r="H657">
        <f>G657/ VLOOKUP(C657,Table1[#All],3, FALSE)</f>
        <v>2.4299787250626334E-3</v>
      </c>
    </row>
    <row r="658" spans="1:8">
      <c r="A658">
        <v>2008</v>
      </c>
      <c r="B658">
        <v>18049</v>
      </c>
      <c r="C658" s="9">
        <v>18</v>
      </c>
      <c r="D658">
        <v>49</v>
      </c>
      <c r="E658">
        <f>VLOOKUP(C658,Table1[#All],4, FALSE)*H658</f>
        <v>71455968.784897462</v>
      </c>
      <c r="F658">
        <f>VLOOKUP(C658,Table1[#All],5, FALSE) * H658</f>
        <v>70462372.891606778</v>
      </c>
      <c r="G658">
        <v>72181557.420000002</v>
      </c>
      <c r="H658">
        <f>G658/ VLOOKUP(C658,Table1[#All],3, FALSE)</f>
        <v>2.232580415700102E-3</v>
      </c>
    </row>
    <row r="659" spans="1:8">
      <c r="A659">
        <v>2008</v>
      </c>
      <c r="B659">
        <v>18051</v>
      </c>
      <c r="C659" s="9">
        <v>18</v>
      </c>
      <c r="D659">
        <v>51</v>
      </c>
      <c r="E659">
        <f>VLOOKUP(C659,Table1[#All],4, FALSE)*H659</f>
        <v>249859307.92102936</v>
      </c>
      <c r="F659">
        <f>VLOOKUP(C659,Table1[#All],5, FALSE) * H659</f>
        <v>246385011.98085231</v>
      </c>
      <c r="G659">
        <v>252396465.80000001</v>
      </c>
      <c r="H659">
        <f>G659/ VLOOKUP(C659,Table1[#All],3, FALSE)</f>
        <v>7.8066396276019918E-3</v>
      </c>
    </row>
    <row r="660" spans="1:8">
      <c r="A660">
        <v>2008</v>
      </c>
      <c r="B660">
        <v>18053</v>
      </c>
      <c r="C660" s="9">
        <v>18</v>
      </c>
      <c r="D660">
        <v>53</v>
      </c>
      <c r="E660">
        <f>VLOOKUP(C660,Table1[#All],4, FALSE)*H660</f>
        <v>365547009.76164055</v>
      </c>
      <c r="F660">
        <f>VLOOKUP(C660,Table1[#All],5, FALSE) * H660</f>
        <v>360464075.27932733</v>
      </c>
      <c r="G660">
        <v>369258900.60000002</v>
      </c>
      <c r="H660">
        <f>G660/ VLOOKUP(C660,Table1[#All],3, FALSE)</f>
        <v>1.1421202579567599E-2</v>
      </c>
    </row>
    <row r="661" spans="1:8">
      <c r="A661">
        <v>2008</v>
      </c>
      <c r="B661">
        <v>18055</v>
      </c>
      <c r="C661" s="9">
        <v>18</v>
      </c>
      <c r="D661">
        <v>55</v>
      </c>
      <c r="E661">
        <f>VLOOKUP(C661,Table1[#All],4, FALSE)*H661</f>
        <v>62916667.366610371</v>
      </c>
      <c r="F661">
        <f>VLOOKUP(C661,Table1[#All],5, FALSE) * H661</f>
        <v>62041810.536900543</v>
      </c>
      <c r="G661">
        <v>63555544.979999997</v>
      </c>
      <c r="H661">
        <f>G661/ VLOOKUP(C661,Table1[#All],3, FALSE)</f>
        <v>1.9657772719680802E-3</v>
      </c>
    </row>
    <row r="662" spans="1:8">
      <c r="A662">
        <v>2008</v>
      </c>
      <c r="B662">
        <v>18057</v>
      </c>
      <c r="C662" s="9">
        <v>18</v>
      </c>
      <c r="D662">
        <v>57</v>
      </c>
      <c r="E662">
        <f>VLOOKUP(C662,Table1[#All],4, FALSE)*H662</f>
        <v>998157978.46401286</v>
      </c>
      <c r="F662">
        <f>VLOOKUP(C662,Table1[#All],5, FALSE) * H662</f>
        <v>984278582.73091924</v>
      </c>
      <c r="G662">
        <v>1008293620</v>
      </c>
      <c r="H662">
        <f>G662/ VLOOKUP(C662,Table1[#All],3, FALSE)</f>
        <v>3.1186589341498872E-2</v>
      </c>
    </row>
    <row r="663" spans="1:8">
      <c r="A663">
        <v>2008</v>
      </c>
      <c r="B663">
        <v>18059</v>
      </c>
      <c r="C663" s="9">
        <v>18</v>
      </c>
      <c r="D663">
        <v>59</v>
      </c>
      <c r="E663">
        <f>VLOOKUP(C663,Table1[#All],4, FALSE)*H663</f>
        <v>432026197.08773625</v>
      </c>
      <c r="F663">
        <f>VLOOKUP(C663,Table1[#All],5, FALSE) * H663</f>
        <v>426018868.90340281</v>
      </c>
      <c r="G663">
        <v>436413140.60000002</v>
      </c>
      <c r="H663">
        <f>G663/ VLOOKUP(C663,Table1[#All],3, FALSE)</f>
        <v>1.3498287730042375E-2</v>
      </c>
    </row>
    <row r="664" spans="1:8">
      <c r="A664">
        <v>2008</v>
      </c>
      <c r="B664">
        <v>18061</v>
      </c>
      <c r="C664" s="9">
        <v>18</v>
      </c>
      <c r="D664">
        <v>61</v>
      </c>
      <c r="E664">
        <f>VLOOKUP(C664,Table1[#All],4, FALSE)*H664</f>
        <v>150484867.67679936</v>
      </c>
      <c r="F664">
        <f>VLOOKUP(C664,Table1[#All],5, FALSE) * H664</f>
        <v>148392374.22847512</v>
      </c>
      <c r="G664">
        <v>152012943.09999999</v>
      </c>
      <c r="H664">
        <f>G664/ VLOOKUP(C664,Table1[#All],3, FALSE)</f>
        <v>4.7017705329250566E-3</v>
      </c>
    </row>
    <row r="665" spans="1:8">
      <c r="A665">
        <v>2008</v>
      </c>
      <c r="B665">
        <v>18063</v>
      </c>
      <c r="C665" s="9">
        <v>18</v>
      </c>
      <c r="D665">
        <v>63</v>
      </c>
      <c r="E665">
        <f>VLOOKUP(C665,Table1[#All],4, FALSE)*H665</f>
        <v>564143548.87712109</v>
      </c>
      <c r="F665">
        <f>VLOOKUP(C665,Table1[#All],5, FALSE) * H665</f>
        <v>556299127.71927357</v>
      </c>
      <c r="G665">
        <v>569872057.70000005</v>
      </c>
      <c r="H665">
        <f>G665/ VLOOKUP(C665,Table1[#All],3, FALSE)</f>
        <v>1.7626180993473756E-2</v>
      </c>
    </row>
    <row r="666" spans="1:8">
      <c r="A666">
        <v>2008</v>
      </c>
      <c r="B666">
        <v>18065</v>
      </c>
      <c r="C666" s="9">
        <v>18</v>
      </c>
      <c r="D666">
        <v>65</v>
      </c>
      <c r="E666">
        <f>VLOOKUP(C666,Table1[#All],4, FALSE)*H666</f>
        <v>343337726.01455569</v>
      </c>
      <c r="F666">
        <f>VLOOKUP(C666,Table1[#All],5, FALSE) * H666</f>
        <v>338563611.82394487</v>
      </c>
      <c r="G666">
        <v>346824096.10000002</v>
      </c>
      <c r="H666">
        <f>G666/ VLOOKUP(C666,Table1[#All],3, FALSE)</f>
        <v>1.0727292570597879E-2</v>
      </c>
    </row>
    <row r="667" spans="1:8">
      <c r="A667">
        <v>2008</v>
      </c>
      <c r="B667">
        <v>18067</v>
      </c>
      <c r="C667" s="9">
        <v>18</v>
      </c>
      <c r="D667">
        <v>67</v>
      </c>
      <c r="E667">
        <f>VLOOKUP(C667,Table1[#All],4, FALSE)*H667</f>
        <v>196150181.1805388</v>
      </c>
      <c r="F667">
        <f>VLOOKUP(C667,Table1[#All],5, FALSE) * H667</f>
        <v>193422711.13425207</v>
      </c>
      <c r="G667">
        <v>198141958</v>
      </c>
      <c r="H667">
        <f>G667/ VLOOKUP(C667,Table1[#All],3, FALSE)</f>
        <v>6.1285440598806097E-3</v>
      </c>
    </row>
    <row r="668" spans="1:8">
      <c r="A668">
        <v>2008</v>
      </c>
      <c r="B668">
        <v>18069</v>
      </c>
      <c r="C668" s="9">
        <v>18</v>
      </c>
      <c r="D668">
        <v>69</v>
      </c>
      <c r="E668">
        <f>VLOOKUP(C668,Table1[#All],4, FALSE)*H668</f>
        <v>283505126.63433856</v>
      </c>
      <c r="F668">
        <f>VLOOKUP(C668,Table1[#All],5, FALSE) * H668</f>
        <v>279562985.28014743</v>
      </c>
      <c r="G668">
        <v>286383935.80000001</v>
      </c>
      <c r="H668">
        <f>G668/ VLOOKUP(C668,Table1[#All],3, FALSE)</f>
        <v>8.8578743558813521E-3</v>
      </c>
    </row>
    <row r="669" spans="1:8">
      <c r="A669">
        <v>2008</v>
      </c>
      <c r="B669">
        <v>18071</v>
      </c>
      <c r="C669" s="9">
        <v>18</v>
      </c>
      <c r="D669">
        <v>71</v>
      </c>
      <c r="E669">
        <f>VLOOKUP(C669,Table1[#All],4, FALSE)*H669</f>
        <v>381423739.9490149</v>
      </c>
      <c r="F669">
        <f>VLOOKUP(C669,Table1[#All],5, FALSE) * H669</f>
        <v>376120039.38961512</v>
      </c>
      <c r="G669">
        <v>385296848.60000002</v>
      </c>
      <c r="H669">
        <f>G669/ VLOOKUP(C669,Table1[#All],3, FALSE)</f>
        <v>1.1917257387646532E-2</v>
      </c>
    </row>
    <row r="670" spans="1:8">
      <c r="A670">
        <v>2008</v>
      </c>
      <c r="B670">
        <v>18073</v>
      </c>
      <c r="C670" s="9">
        <v>18</v>
      </c>
      <c r="D670">
        <v>73</v>
      </c>
      <c r="E670">
        <f>VLOOKUP(C670,Table1[#All],4, FALSE)*H670</f>
        <v>387786648.77088869</v>
      </c>
      <c r="F670">
        <f>VLOOKUP(C670,Table1[#All],5, FALSE) * H670</f>
        <v>382394471.9066776</v>
      </c>
      <c r="G670">
        <v>391724368.60000002</v>
      </c>
      <c r="H670">
        <f>G670/ VLOOKUP(C670,Table1[#All],3, FALSE)</f>
        <v>1.2116061012650399E-2</v>
      </c>
    </row>
    <row r="671" spans="1:8">
      <c r="A671">
        <v>2008</v>
      </c>
      <c r="B671">
        <v>18075</v>
      </c>
      <c r="C671" s="9">
        <v>18</v>
      </c>
      <c r="D671">
        <v>75</v>
      </c>
      <c r="E671">
        <f>VLOOKUP(C671,Table1[#All],4, FALSE)*H671</f>
        <v>45171597.0316526</v>
      </c>
      <c r="F671">
        <f>VLOOKUP(C671,Table1[#All],5, FALSE) * H671</f>
        <v>44543485.565707184</v>
      </c>
      <c r="G671">
        <v>45630285.060000002</v>
      </c>
      <c r="H671">
        <f>G671/ VLOOKUP(C671,Table1[#All],3, FALSE)</f>
        <v>1.4113477795304817E-3</v>
      </c>
    </row>
    <row r="672" spans="1:8">
      <c r="A672">
        <v>2008</v>
      </c>
      <c r="B672">
        <v>18077</v>
      </c>
      <c r="C672" s="9">
        <v>18</v>
      </c>
      <c r="D672">
        <v>77</v>
      </c>
      <c r="E672">
        <f>VLOOKUP(C672,Table1[#All],4, FALSE)*H672</f>
        <v>120955253.10221149</v>
      </c>
      <c r="F672">
        <f>VLOOKUP(C672,Table1[#All],5, FALSE) * H672</f>
        <v>119273369.21206272</v>
      </c>
      <c r="G672">
        <v>122183474.59999999</v>
      </c>
      <c r="H672">
        <f>G672/ VLOOKUP(C672,Table1[#All],3, FALSE)</f>
        <v>3.7791430701184618E-3</v>
      </c>
    </row>
    <row r="673" spans="1:8">
      <c r="A673">
        <v>2008</v>
      </c>
      <c r="B673">
        <v>18079</v>
      </c>
      <c r="C673" s="9">
        <v>18</v>
      </c>
      <c r="D673">
        <v>79</v>
      </c>
      <c r="E673">
        <f>VLOOKUP(C673,Table1[#All],4, FALSE)*H673</f>
        <v>111681099.764616</v>
      </c>
      <c r="F673">
        <f>VLOOKUP(C673,Table1[#All],5, FALSE) * H673</f>
        <v>110128173.06064326</v>
      </c>
      <c r="G673">
        <v>112815148.3</v>
      </c>
      <c r="H673">
        <f>G673/ VLOOKUP(C673,Table1[#All],3, FALSE)</f>
        <v>3.489380108873836E-3</v>
      </c>
    </row>
    <row r="674" spans="1:8">
      <c r="A674">
        <v>2008</v>
      </c>
      <c r="B674">
        <v>18081</v>
      </c>
      <c r="C674" s="9">
        <v>18</v>
      </c>
      <c r="D674">
        <v>81</v>
      </c>
      <c r="E674">
        <f>VLOOKUP(C674,Table1[#All],4, FALSE)*H674</f>
        <v>563134267.86578202</v>
      </c>
      <c r="F674">
        <f>VLOOKUP(C674,Table1[#All],5, FALSE) * H674</f>
        <v>555303880.76954055</v>
      </c>
      <c r="G674">
        <v>568852528.10000002</v>
      </c>
      <c r="H674">
        <f>G674/ VLOOKUP(C674,Table1[#All],3, FALSE)</f>
        <v>1.7594646874516718E-2</v>
      </c>
    </row>
    <row r="675" spans="1:8">
      <c r="A675">
        <v>2008</v>
      </c>
      <c r="B675">
        <v>18083</v>
      </c>
      <c r="C675" s="9">
        <v>18</v>
      </c>
      <c r="D675">
        <v>83</v>
      </c>
      <c r="E675">
        <f>VLOOKUP(C675,Table1[#All],4, FALSE)*H675</f>
        <v>153569573.30832329</v>
      </c>
      <c r="F675">
        <f>VLOOKUP(C675,Table1[#All],5, FALSE) * H675</f>
        <v>151434187.00024763</v>
      </c>
      <c r="G675">
        <v>155128971.90000001</v>
      </c>
      <c r="H675">
        <f>G675/ VLOOKUP(C675,Table1[#All],3, FALSE)</f>
        <v>4.7981495128514434E-3</v>
      </c>
    </row>
    <row r="676" spans="1:8">
      <c r="A676">
        <v>2008</v>
      </c>
      <c r="B676">
        <v>18085</v>
      </c>
      <c r="C676" s="9">
        <v>18</v>
      </c>
      <c r="D676">
        <v>85</v>
      </c>
      <c r="E676">
        <f>VLOOKUP(C676,Table1[#All],4, FALSE)*H676</f>
        <v>158255704.60940892</v>
      </c>
      <c r="F676">
        <f>VLOOKUP(C676,Table1[#All],5, FALSE) * H676</f>
        <v>156055157.60313886</v>
      </c>
      <c r="G676">
        <v>159862687.80000001</v>
      </c>
      <c r="H676">
        <f>G676/ VLOOKUP(C676,Table1[#All],3, FALSE)</f>
        <v>4.9445636633571495E-3</v>
      </c>
    </row>
    <row r="677" spans="1:8">
      <c r="A677">
        <v>2008</v>
      </c>
      <c r="B677">
        <v>18087</v>
      </c>
      <c r="C677" s="9">
        <v>18</v>
      </c>
      <c r="D677">
        <v>87</v>
      </c>
      <c r="E677">
        <f>VLOOKUP(C677,Table1[#All],4, FALSE)*H677</f>
        <v>204085990.13019702</v>
      </c>
      <c r="F677">
        <f>VLOOKUP(C677,Table1[#All],5, FALSE) * H677</f>
        <v>201248172.58857292</v>
      </c>
      <c r="G677">
        <v>206158349.90000001</v>
      </c>
      <c r="H677">
        <f>G677/ VLOOKUP(C677,Table1[#All],3, FALSE)</f>
        <v>6.3764915993937705E-3</v>
      </c>
    </row>
    <row r="678" spans="1:8">
      <c r="A678">
        <v>2008</v>
      </c>
      <c r="B678">
        <v>18089</v>
      </c>
      <c r="C678" s="9">
        <v>18</v>
      </c>
      <c r="D678">
        <v>89</v>
      </c>
      <c r="E678">
        <f>VLOOKUP(C678,Table1[#All],4, FALSE)*H678</f>
        <v>2551809974.439887</v>
      </c>
      <c r="F678">
        <f>VLOOKUP(C678,Table1[#All],5, FALSE) * H678</f>
        <v>2516327033.6278448</v>
      </c>
      <c r="G678">
        <v>2577721936</v>
      </c>
      <c r="H678">
        <f>G678/ VLOOKUP(C678,Table1[#All],3, FALSE)</f>
        <v>7.9729112492654103E-2</v>
      </c>
    </row>
    <row r="679" spans="1:8">
      <c r="A679">
        <v>2008</v>
      </c>
      <c r="B679">
        <v>18091</v>
      </c>
      <c r="C679" s="9">
        <v>18</v>
      </c>
      <c r="D679">
        <v>91</v>
      </c>
      <c r="E679">
        <f>VLOOKUP(C679,Table1[#All],4, FALSE)*H679</f>
        <v>746464380.85524726</v>
      </c>
      <c r="F679">
        <f>VLOOKUP(C679,Table1[#All],5, FALSE) * H679</f>
        <v>736084786.877056</v>
      </c>
      <c r="G679">
        <v>754044238.5</v>
      </c>
      <c r="H679">
        <f>G679/ VLOOKUP(C679,Table1[#All],3, FALSE)</f>
        <v>2.3322638906931429E-2</v>
      </c>
    </row>
    <row r="680" spans="1:8">
      <c r="A680">
        <v>2008</v>
      </c>
      <c r="B680">
        <v>18093</v>
      </c>
      <c r="C680" s="9">
        <v>18</v>
      </c>
      <c r="D680">
        <v>93</v>
      </c>
      <c r="E680">
        <f>VLOOKUP(C680,Table1[#All],4, FALSE)*H680</f>
        <v>159766144.28226778</v>
      </c>
      <c r="F680">
        <f>VLOOKUP(C680,Table1[#All],5, FALSE) * H680</f>
        <v>157544594.59866321</v>
      </c>
      <c r="G680">
        <v>161388465</v>
      </c>
      <c r="H680">
        <f>G680/ VLOOKUP(C680,Table1[#All],3, FALSE)</f>
        <v>4.9917560545606381E-3</v>
      </c>
    </row>
    <row r="681" spans="1:8">
      <c r="A681">
        <v>2008</v>
      </c>
      <c r="B681">
        <v>18095</v>
      </c>
      <c r="C681" s="9">
        <v>18</v>
      </c>
      <c r="D681">
        <v>95</v>
      </c>
      <c r="E681">
        <f>VLOOKUP(C681,Table1[#All],4, FALSE)*H681</f>
        <v>603518617.1081624</v>
      </c>
      <c r="F681">
        <f>VLOOKUP(C681,Table1[#All],5, FALSE) * H681</f>
        <v>595126685.26985419</v>
      </c>
      <c r="G681">
        <v>609646954</v>
      </c>
      <c r="H681">
        <f>G681/ VLOOKUP(C681,Table1[#All],3, FALSE)</f>
        <v>1.8856421205654016E-2</v>
      </c>
    </row>
    <row r="682" spans="1:8">
      <c r="A682">
        <v>2008</v>
      </c>
      <c r="B682">
        <v>18097</v>
      </c>
      <c r="C682" s="9">
        <v>18</v>
      </c>
      <c r="D682">
        <v>97</v>
      </c>
      <c r="E682">
        <f>VLOOKUP(C682,Table1[#All],4, FALSE)*H682</f>
        <v>5679700065.0221148</v>
      </c>
      <c r="F682">
        <f>VLOOKUP(C682,Table1[#All],5, FALSE) * H682</f>
        <v>5600723784.1642237</v>
      </c>
      <c r="G682">
        <v>5737373705</v>
      </c>
      <c r="H682">
        <f>G682/ VLOOKUP(C682,Table1[#All],3, FALSE)</f>
        <v>0.1774573537781077</v>
      </c>
    </row>
    <row r="683" spans="1:8">
      <c r="A683">
        <v>2008</v>
      </c>
      <c r="B683">
        <v>18099</v>
      </c>
      <c r="C683" s="9">
        <v>18</v>
      </c>
      <c r="D683">
        <v>99</v>
      </c>
      <c r="E683">
        <f>VLOOKUP(C683,Table1[#All],4, FALSE)*H683</f>
        <v>220239602.26248494</v>
      </c>
      <c r="F683">
        <f>VLOOKUP(C683,Table1[#All],5, FALSE) * H683</f>
        <v>217177168.59782192</v>
      </c>
      <c r="G683">
        <v>222475991.40000001</v>
      </c>
      <c r="H683">
        <f>G683/ VLOOKUP(C683,Table1[#All],3, FALSE)</f>
        <v>6.8811973462002416E-3</v>
      </c>
    </row>
    <row r="684" spans="1:8">
      <c r="A684">
        <v>2008</v>
      </c>
      <c r="B684">
        <v>18101</v>
      </c>
      <c r="C684" s="9">
        <v>18</v>
      </c>
      <c r="D684">
        <v>101</v>
      </c>
      <c r="E684">
        <f>VLOOKUP(C684,Table1[#All],4, FALSE)*H684</f>
        <v>77098638.048492149</v>
      </c>
      <c r="F684">
        <f>VLOOKUP(C684,Table1[#All],5, FALSE) * H684</f>
        <v>76026580.787972897</v>
      </c>
      <c r="G684">
        <v>77881524.299999997</v>
      </c>
      <c r="H684">
        <f>G684/ VLOOKUP(C684,Table1[#All],3, FALSE)</f>
        <v>2.408880773870279E-3</v>
      </c>
    </row>
    <row r="685" spans="1:8">
      <c r="A685">
        <v>2008</v>
      </c>
      <c r="B685">
        <v>18103</v>
      </c>
      <c r="C685" s="9">
        <v>18</v>
      </c>
      <c r="D685">
        <v>103</v>
      </c>
      <c r="E685">
        <f>VLOOKUP(C685,Table1[#All],4, FALSE)*H685</f>
        <v>175579084.21793327</v>
      </c>
      <c r="F685">
        <f>VLOOKUP(C685,Table1[#All],5, FALSE) * H685</f>
        <v>173137655.46127003</v>
      </c>
      <c r="G685">
        <v>177361975</v>
      </c>
      <c r="H685">
        <f>G685/ VLOOKUP(C685,Table1[#All],3, FALSE)</f>
        <v>5.4858177909746066E-3</v>
      </c>
    </row>
    <row r="686" spans="1:8">
      <c r="A686">
        <v>2008</v>
      </c>
      <c r="B686">
        <v>18105</v>
      </c>
      <c r="C686" s="9">
        <v>18</v>
      </c>
      <c r="D686">
        <v>105</v>
      </c>
      <c r="E686">
        <f>VLOOKUP(C686,Table1[#All],4, FALSE)*H686</f>
        <v>359003491.21342981</v>
      </c>
      <c r="F686">
        <f>VLOOKUP(C686,Table1[#All],5, FALSE) * H686</f>
        <v>354011544.41580868</v>
      </c>
      <c r="G686">
        <v>362648936.89999998</v>
      </c>
      <c r="H686">
        <f>G686/ VLOOKUP(C686,Table1[#All],3, FALSE)</f>
        <v>1.1216755958677429E-2</v>
      </c>
    </row>
    <row r="687" spans="1:8">
      <c r="A687">
        <v>2008</v>
      </c>
      <c r="B687">
        <v>18107</v>
      </c>
      <c r="C687" s="9">
        <v>18</v>
      </c>
      <c r="D687">
        <v>107</v>
      </c>
      <c r="E687">
        <f>VLOOKUP(C687,Table1[#All],4, FALSE)*H687</f>
        <v>230925285.23964617</v>
      </c>
      <c r="F687">
        <f>VLOOKUP(C687,Table1[#All],5, FALSE) * H687</f>
        <v>227714267.05638158</v>
      </c>
      <c r="G687">
        <v>233270180.5</v>
      </c>
      <c r="H687">
        <f>G687/ VLOOKUP(C687,Table1[#All],3, FALSE)</f>
        <v>7.2150623395502772E-3</v>
      </c>
    </row>
    <row r="688" spans="1:8">
      <c r="A688">
        <v>2008</v>
      </c>
      <c r="B688">
        <v>18109</v>
      </c>
      <c r="C688" s="9">
        <v>18</v>
      </c>
      <c r="D688">
        <v>109</v>
      </c>
      <c r="E688">
        <f>VLOOKUP(C688,Table1[#All],4, FALSE)*H688</f>
        <v>363378240.49529546</v>
      </c>
      <c r="F688">
        <f>VLOOKUP(C688,Table1[#All],5, FALSE) * H688</f>
        <v>358325462.76927817</v>
      </c>
      <c r="G688">
        <v>367068108.89999998</v>
      </c>
      <c r="H688">
        <f>G688/ VLOOKUP(C688,Table1[#All],3, FALSE)</f>
        <v>1.1353441245244501E-2</v>
      </c>
    </row>
    <row r="689" spans="1:8">
      <c r="A689">
        <v>2008</v>
      </c>
      <c r="B689">
        <v>18111</v>
      </c>
      <c r="C689" s="9">
        <v>18</v>
      </c>
      <c r="D689">
        <v>111</v>
      </c>
      <c r="E689">
        <f>VLOOKUP(C689,Table1[#All],4, FALSE)*H689</f>
        <v>123537492.15327704</v>
      </c>
      <c r="F689">
        <f>VLOOKUP(C689,Table1[#All],5, FALSE) * H689</f>
        <v>121819702.20573008</v>
      </c>
      <c r="G689">
        <v>124791934.59999999</v>
      </c>
      <c r="H689">
        <f>G689/ VLOOKUP(C689,Table1[#All],3, FALSE)</f>
        <v>3.8598229129937212E-3</v>
      </c>
    </row>
    <row r="690" spans="1:8">
      <c r="A690">
        <v>2008</v>
      </c>
      <c r="B690">
        <v>18113</v>
      </c>
      <c r="C690" s="9">
        <v>18</v>
      </c>
      <c r="D690">
        <v>113</v>
      </c>
      <c r="E690">
        <f>VLOOKUP(C690,Table1[#All],4, FALSE)*H690</f>
        <v>115807847.44061118</v>
      </c>
      <c r="F690">
        <f>VLOOKUP(C690,Table1[#All],5, FALSE) * H690</f>
        <v>114197538.27281854</v>
      </c>
      <c r="G690">
        <v>116983800.40000001</v>
      </c>
      <c r="H690">
        <f>G690/ VLOOKUP(C690,Table1[#All],3, FALSE)</f>
        <v>3.6183167981194519E-3</v>
      </c>
    </row>
    <row r="691" spans="1:8">
      <c r="A691">
        <v>2008</v>
      </c>
      <c r="B691">
        <v>18117</v>
      </c>
      <c r="C691" s="9">
        <v>18</v>
      </c>
      <c r="D691">
        <v>117</v>
      </c>
      <c r="E691">
        <f>VLOOKUP(C691,Table1[#All],4, FALSE)*H691</f>
        <v>65714740.998648979</v>
      </c>
      <c r="F691">
        <f>VLOOKUP(C691,Table1[#All],5, FALSE) * H691</f>
        <v>64800976.929737233</v>
      </c>
      <c r="G691">
        <v>66382031.219999999</v>
      </c>
      <c r="H691">
        <f>G691/ VLOOKUP(C691,Table1[#All],3, FALSE)</f>
        <v>2.053200681080078E-3</v>
      </c>
    </row>
    <row r="692" spans="1:8">
      <c r="A692">
        <v>2008</v>
      </c>
      <c r="B692">
        <v>18119</v>
      </c>
      <c r="C692" s="9">
        <v>18</v>
      </c>
      <c r="D692">
        <v>119</v>
      </c>
      <c r="E692">
        <f>VLOOKUP(C692,Table1[#All],4, FALSE)*H692</f>
        <v>75708061.424752727</v>
      </c>
      <c r="F692">
        <f>VLOOKUP(C692,Table1[#All],5, FALSE) * H692</f>
        <v>74655340.144784123</v>
      </c>
      <c r="G692">
        <v>76476827.280000001</v>
      </c>
      <c r="H692">
        <f>G692/ VLOOKUP(C692,Table1[#All],3, FALSE)</f>
        <v>2.3654334007608799E-3</v>
      </c>
    </row>
    <row r="693" spans="1:8">
      <c r="A693">
        <v>2008</v>
      </c>
      <c r="B693">
        <v>18123</v>
      </c>
      <c r="C693" s="9">
        <v>18</v>
      </c>
      <c r="D693">
        <v>123</v>
      </c>
      <c r="E693">
        <f>VLOOKUP(C693,Table1[#All],4, FALSE)*H693</f>
        <v>127712819.93011661</v>
      </c>
      <c r="F693">
        <f>VLOOKUP(C693,Table1[#All],5, FALSE) * H693</f>
        <v>125936972.0120074</v>
      </c>
      <c r="G693">
        <v>129009660.09999999</v>
      </c>
      <c r="H693">
        <f>G693/ VLOOKUP(C693,Table1[#All],3, FALSE)</f>
        <v>3.9902774457950575E-3</v>
      </c>
    </row>
    <row r="694" spans="1:8">
      <c r="A694">
        <v>2008</v>
      </c>
      <c r="B694">
        <v>18125</v>
      </c>
      <c r="C694" s="9">
        <v>18</v>
      </c>
      <c r="D694">
        <v>125</v>
      </c>
      <c r="E694">
        <f>VLOOKUP(C694,Table1[#All],4, FALSE)*H694</f>
        <v>36069466.376212299</v>
      </c>
      <c r="F694">
        <f>VLOOKUP(C694,Table1[#All],5, FALSE) * H694</f>
        <v>35567920.119489156</v>
      </c>
      <c r="G694">
        <v>36435728.219999999</v>
      </c>
      <c r="H694">
        <f>G694/ VLOOKUP(C694,Table1[#All],3, FALSE)</f>
        <v>1.1269595193467569E-3</v>
      </c>
    </row>
    <row r="695" spans="1:8">
      <c r="A695">
        <v>2008</v>
      </c>
      <c r="B695">
        <v>18127</v>
      </c>
      <c r="C695" s="9">
        <v>18</v>
      </c>
      <c r="D695">
        <v>127</v>
      </c>
      <c r="E695">
        <f>VLOOKUP(C695,Table1[#All],4, FALSE)*H695</f>
        <v>968020925.33075988</v>
      </c>
      <c r="F695">
        <f>VLOOKUP(C695,Table1[#All],5, FALSE) * H695</f>
        <v>954560585.59450293</v>
      </c>
      <c r="G695">
        <v>977850544.79999995</v>
      </c>
      <c r="H695">
        <f>G695/ VLOOKUP(C695,Table1[#All],3, FALSE)</f>
        <v>3.0244982982277069E-2</v>
      </c>
    </row>
    <row r="696" spans="1:8">
      <c r="A696">
        <v>2008</v>
      </c>
      <c r="B696">
        <v>18129</v>
      </c>
      <c r="C696" s="9">
        <v>18</v>
      </c>
      <c r="D696">
        <v>129</v>
      </c>
      <c r="E696">
        <f>VLOOKUP(C696,Table1[#All],4, FALSE)*H696</f>
        <v>166289086.56895858</v>
      </c>
      <c r="F696">
        <f>VLOOKUP(C696,Table1[#All],5, FALSE) * H696</f>
        <v>163976835.31376469</v>
      </c>
      <c r="G696">
        <v>167977643.5</v>
      </c>
      <c r="H696">
        <f>G696/ VLOOKUP(C696,Table1[#All],3, FALSE)</f>
        <v>5.1955597878197398E-3</v>
      </c>
    </row>
    <row r="697" spans="1:8">
      <c r="A697">
        <v>2008</v>
      </c>
      <c r="B697">
        <v>18131</v>
      </c>
      <c r="C697" s="9">
        <v>18</v>
      </c>
      <c r="D697">
        <v>131</v>
      </c>
      <c r="E697">
        <f>VLOOKUP(C697,Table1[#All],4, FALSE)*H697</f>
        <v>26648366.544173706</v>
      </c>
      <c r="F697">
        <f>VLOOKUP(C697,Table1[#All],5, FALSE) * H697</f>
        <v>26277820.765963055</v>
      </c>
      <c r="G697">
        <v>26918963.280000001</v>
      </c>
      <c r="H697">
        <f>G697/ VLOOKUP(C697,Table1[#All],3, FALSE)</f>
        <v>8.3260534100399006E-4</v>
      </c>
    </row>
    <row r="698" spans="1:8">
      <c r="A698">
        <v>2008</v>
      </c>
      <c r="B698">
        <v>18133</v>
      </c>
      <c r="C698" s="9">
        <v>18</v>
      </c>
      <c r="D698">
        <v>133</v>
      </c>
      <c r="E698">
        <f>VLOOKUP(C698,Table1[#All],4, FALSE)*H698</f>
        <v>310788931.53751504</v>
      </c>
      <c r="F698">
        <f>VLOOKUP(C698,Table1[#All],5, FALSE) * H698</f>
        <v>306467408.62897474</v>
      </c>
      <c r="G698">
        <v>313944789.89999998</v>
      </c>
      <c r="H698">
        <f>G698/ VLOOKUP(C698,Table1[#All],3, FALSE)</f>
        <v>9.7103334230305271E-3</v>
      </c>
    </row>
    <row r="699" spans="1:8">
      <c r="A699">
        <v>2008</v>
      </c>
      <c r="B699">
        <v>18135</v>
      </c>
      <c r="C699" s="9">
        <v>18</v>
      </c>
      <c r="D699">
        <v>135</v>
      </c>
      <c r="E699">
        <f>VLOOKUP(C699,Table1[#All],4, FALSE)*H699</f>
        <v>70114656.929650173</v>
      </c>
      <c r="F699">
        <f>VLOOKUP(C699,Table1[#All],5, FALSE) * H699</f>
        <v>69139711.989857972</v>
      </c>
      <c r="G699">
        <v>70826625.420000002</v>
      </c>
      <c r="H699">
        <f>G699/ VLOOKUP(C699,Table1[#All],3, FALSE)</f>
        <v>2.1906722779994432E-3</v>
      </c>
    </row>
    <row r="700" spans="1:8">
      <c r="A700">
        <v>2008</v>
      </c>
      <c r="B700">
        <v>18137</v>
      </c>
      <c r="C700" s="9">
        <v>18</v>
      </c>
      <c r="D700">
        <v>137</v>
      </c>
      <c r="E700">
        <f>VLOOKUP(C700,Table1[#All],4, FALSE)*H700</f>
        <v>158273976.47060716</v>
      </c>
      <c r="F700">
        <f>VLOOKUP(C700,Table1[#All],5, FALSE) * H700</f>
        <v>156073175.39394161</v>
      </c>
      <c r="G700">
        <v>159881145.19999999</v>
      </c>
      <c r="H700">
        <f>G700/ VLOOKUP(C700,Table1[#All],3, FALSE)</f>
        <v>4.9451345519779775E-3</v>
      </c>
    </row>
    <row r="701" spans="1:8">
      <c r="A701">
        <v>2008</v>
      </c>
      <c r="B701">
        <v>18139</v>
      </c>
      <c r="C701" s="9">
        <v>18</v>
      </c>
      <c r="D701">
        <v>139</v>
      </c>
      <c r="E701">
        <f>VLOOKUP(C701,Table1[#All],4, FALSE)*H701</f>
        <v>62378994.06735827</v>
      </c>
      <c r="F701">
        <f>VLOOKUP(C701,Table1[#All],5, FALSE) * H701</f>
        <v>61511613.589745447</v>
      </c>
      <c r="G701">
        <v>63012411.960000001</v>
      </c>
      <c r="H701">
        <f>G701/ VLOOKUP(C701,Table1[#All],3, FALSE)</f>
        <v>1.9489781312053448E-3</v>
      </c>
    </row>
    <row r="702" spans="1:8">
      <c r="A702">
        <v>2008</v>
      </c>
      <c r="B702">
        <v>18141</v>
      </c>
      <c r="C702" s="9">
        <v>18</v>
      </c>
      <c r="D702">
        <v>141</v>
      </c>
      <c r="E702">
        <f>VLOOKUP(C702,Table1[#All],4, FALSE)*H702</f>
        <v>910152057.93638921</v>
      </c>
      <c r="F702">
        <f>VLOOKUP(C702,Table1[#All],5, FALSE) * H702</f>
        <v>897496385.32549882</v>
      </c>
      <c r="G702">
        <v>919394056.89999998</v>
      </c>
      <c r="H702">
        <f>G702/ VLOOKUP(C702,Table1[#All],3, FALSE)</f>
        <v>2.8436919888033155E-2</v>
      </c>
    </row>
    <row r="703" spans="1:8">
      <c r="A703">
        <v>2008</v>
      </c>
      <c r="B703">
        <v>18143</v>
      </c>
      <c r="C703" s="9">
        <v>18</v>
      </c>
      <c r="D703">
        <v>143</v>
      </c>
      <c r="E703">
        <f>VLOOKUP(C703,Table1[#All],4, FALSE)*H703</f>
        <v>165326099.27519098</v>
      </c>
      <c r="F703">
        <f>VLOOKUP(C703,Table1[#All],5, FALSE) * H703</f>
        <v>163027238.36704081</v>
      </c>
      <c r="G703">
        <v>167004877.69999999</v>
      </c>
      <c r="H703">
        <f>G703/ VLOOKUP(C703,Table1[#All],3, FALSE)</f>
        <v>5.165472076335405E-3</v>
      </c>
    </row>
    <row r="704" spans="1:8">
      <c r="A704">
        <v>2008</v>
      </c>
      <c r="B704">
        <v>18145</v>
      </c>
      <c r="C704" s="9">
        <v>18</v>
      </c>
      <c r="D704">
        <v>145</v>
      </c>
      <c r="E704">
        <f>VLOOKUP(C704,Table1[#All],4, FALSE)*H704</f>
        <v>362909933.44712502</v>
      </c>
      <c r="F704">
        <f>VLOOKUP(C704,Table1[#All],5, FALSE) * H704</f>
        <v>357863667.53485501</v>
      </c>
      <c r="G704">
        <v>366595046.5</v>
      </c>
      <c r="H704">
        <f>G704/ VLOOKUP(C704,Table1[#All],3, FALSE)</f>
        <v>1.1338809393461383E-2</v>
      </c>
    </row>
    <row r="705" spans="1:8">
      <c r="A705">
        <v>2008</v>
      </c>
      <c r="B705">
        <v>18147</v>
      </c>
      <c r="C705" s="9">
        <v>18</v>
      </c>
      <c r="D705">
        <v>147</v>
      </c>
      <c r="E705">
        <f>VLOOKUP(C705,Table1[#All],4, FALSE)*H705</f>
        <v>128734177.01680741</v>
      </c>
      <c r="F705">
        <f>VLOOKUP(C705,Table1[#All],5, FALSE) * H705</f>
        <v>126944127.11915505</v>
      </c>
      <c r="G705">
        <v>130041388.40000001</v>
      </c>
      <c r="H705">
        <f>G705/ VLOOKUP(C705,Table1[#All],3, FALSE)</f>
        <v>4.0221888713618511E-3</v>
      </c>
    </row>
    <row r="706" spans="1:8">
      <c r="A706">
        <v>2008</v>
      </c>
      <c r="B706">
        <v>18149</v>
      </c>
      <c r="C706" s="9">
        <v>18</v>
      </c>
      <c r="D706">
        <v>149</v>
      </c>
      <c r="E706">
        <f>VLOOKUP(C706,Table1[#All],4, FALSE)*H706</f>
        <v>72754617.357876956</v>
      </c>
      <c r="F706">
        <f>VLOOKUP(C706,Table1[#All],5, FALSE) * H706</f>
        <v>71742963.744414225</v>
      </c>
      <c r="G706">
        <v>73493392.920000002</v>
      </c>
      <c r="H706">
        <f>G706/ VLOOKUP(C706,Table1[#All],3, FALSE)</f>
        <v>2.2731555757631995E-3</v>
      </c>
    </row>
    <row r="707" spans="1:8">
      <c r="A707">
        <v>2008</v>
      </c>
      <c r="B707">
        <v>18151</v>
      </c>
      <c r="C707" s="9">
        <v>18</v>
      </c>
      <c r="D707">
        <v>151</v>
      </c>
      <c r="E707">
        <f>VLOOKUP(C707,Table1[#All],4, FALSE)*H707</f>
        <v>398387718.9358263</v>
      </c>
      <c r="F707">
        <f>VLOOKUP(C707,Table1[#All],5, FALSE) * H707</f>
        <v>392848134.09493417</v>
      </c>
      <c r="G707">
        <v>402433085.69999999</v>
      </c>
      <c r="H707">
        <f>G707/ VLOOKUP(C707,Table1[#All],3, FALSE)</f>
        <v>1.2447282351303702E-2</v>
      </c>
    </row>
    <row r="708" spans="1:8">
      <c r="A708">
        <v>2008</v>
      </c>
      <c r="B708">
        <v>18153</v>
      </c>
      <c r="C708" s="9">
        <v>18</v>
      </c>
      <c r="D708">
        <v>153</v>
      </c>
      <c r="E708">
        <f>VLOOKUP(C708,Table1[#All],4, FALSE)*H708</f>
        <v>108893131.26160032</v>
      </c>
      <c r="F708">
        <f>VLOOKUP(C708,Table1[#All],5, FALSE) * H708</f>
        <v>107378971.28491889</v>
      </c>
      <c r="G708">
        <v>109998869.8</v>
      </c>
      <c r="H708">
        <f>G708/ VLOOKUP(C708,Table1[#All],3, FALSE)</f>
        <v>3.4022724258451638E-3</v>
      </c>
    </row>
    <row r="709" spans="1:8">
      <c r="A709">
        <v>2008</v>
      </c>
      <c r="B709">
        <v>18157</v>
      </c>
      <c r="C709" s="9">
        <v>18</v>
      </c>
      <c r="D709">
        <v>157</v>
      </c>
      <c r="E709">
        <f>VLOOKUP(C709,Table1[#All],4, FALSE)*H709</f>
        <v>768096092.56863689</v>
      </c>
      <c r="F709">
        <f>VLOOKUP(C709,Table1[#All],5, FALSE) * H709</f>
        <v>757415709.44310415</v>
      </c>
      <c r="G709">
        <v>775895606.10000002</v>
      </c>
      <c r="H709">
        <f>G709/ VLOOKUP(C709,Table1[#All],3, FALSE)</f>
        <v>2.3998503173424886E-2</v>
      </c>
    </row>
    <row r="710" spans="1:8">
      <c r="A710">
        <v>2008</v>
      </c>
      <c r="B710">
        <v>18159</v>
      </c>
      <c r="C710" s="9">
        <v>18</v>
      </c>
      <c r="D710">
        <v>159</v>
      </c>
      <c r="E710">
        <f>VLOOKUP(C710,Table1[#All],4, FALSE)*H710</f>
        <v>140787567.02348211</v>
      </c>
      <c r="F710">
        <f>VLOOKUP(C710,Table1[#All],5, FALSE) * H710</f>
        <v>138829914.6285924</v>
      </c>
      <c r="G710">
        <v>142217172.69999999</v>
      </c>
      <c r="H710">
        <f>G710/ VLOOKUP(C710,Table1[#All],3, FALSE)</f>
        <v>4.3987866969781323E-3</v>
      </c>
    </row>
    <row r="711" spans="1:8">
      <c r="A711">
        <v>2008</v>
      </c>
      <c r="B711">
        <v>18161</v>
      </c>
      <c r="C711" s="9">
        <v>18</v>
      </c>
      <c r="D711">
        <v>161</v>
      </c>
      <c r="E711">
        <f>VLOOKUP(C711,Table1[#All],4, FALSE)*H711</f>
        <v>22487513.545428228</v>
      </c>
      <c r="F711">
        <f>VLOOKUP(C711,Table1[#All],5, FALSE) * H711</f>
        <v>22174824.465859294</v>
      </c>
      <c r="G711">
        <v>22715859.539999999</v>
      </c>
      <c r="H711">
        <f>G711/ VLOOKUP(C711,Table1[#All],3, FALSE)</f>
        <v>7.0260306022084068E-4</v>
      </c>
    </row>
    <row r="712" spans="1:8">
      <c r="A712">
        <v>2008</v>
      </c>
      <c r="B712">
        <v>18163</v>
      </c>
      <c r="C712" s="9">
        <v>18</v>
      </c>
      <c r="D712">
        <v>163</v>
      </c>
      <c r="E712">
        <f>VLOOKUP(C712,Table1[#All],4, FALSE)*H712</f>
        <v>708938330.35826302</v>
      </c>
      <c r="F712">
        <f>VLOOKUP(C712,Table1[#All],5, FALSE) * H712</f>
        <v>699080536.45218968</v>
      </c>
      <c r="G712">
        <v>716137135.5</v>
      </c>
      <c r="H712">
        <f>G712/ VLOOKUP(C712,Table1[#All],3, FALSE)</f>
        <v>2.2150169666883178E-2</v>
      </c>
    </row>
    <row r="713" spans="1:8">
      <c r="A713">
        <v>2008</v>
      </c>
      <c r="B713">
        <v>18165</v>
      </c>
      <c r="C713" s="9">
        <v>18</v>
      </c>
      <c r="D713">
        <v>165</v>
      </c>
      <c r="E713">
        <f>VLOOKUP(C713,Table1[#All],4, FALSE)*H713</f>
        <v>167725811.96212304</v>
      </c>
      <c r="F713">
        <f>VLOOKUP(C713,Table1[#All],5, FALSE) * H713</f>
        <v>165393583.02732152</v>
      </c>
      <c r="G713">
        <v>169428957.90000001</v>
      </c>
      <c r="H713">
        <f>G713/ VLOOKUP(C713,Table1[#All],3, FALSE)</f>
        <v>5.2404490396214158E-3</v>
      </c>
    </row>
    <row r="714" spans="1:8">
      <c r="A714">
        <v>2008</v>
      </c>
      <c r="B714">
        <v>18167</v>
      </c>
      <c r="C714" s="9">
        <v>18</v>
      </c>
      <c r="D714">
        <v>167</v>
      </c>
      <c r="E714">
        <f>VLOOKUP(C714,Table1[#All],4, FALSE)*H714</f>
        <v>541934424.51162052</v>
      </c>
      <c r="F714">
        <f>VLOOKUP(C714,Table1[#All],5, FALSE) * H714</f>
        <v>534398821.42927301</v>
      </c>
      <c r="G714">
        <v>547437414.20000005</v>
      </c>
      <c r="H714">
        <f>G714/ VLOOKUP(C714,Table1[#All],3, FALSE)</f>
        <v>1.6932275964244844E-2</v>
      </c>
    </row>
    <row r="715" spans="1:8">
      <c r="A715">
        <v>2008</v>
      </c>
      <c r="B715">
        <v>18169</v>
      </c>
      <c r="C715" s="9">
        <v>18</v>
      </c>
      <c r="D715">
        <v>169</v>
      </c>
      <c r="E715">
        <f>VLOOKUP(C715,Table1[#All],4, FALSE)*H715</f>
        <v>57389672.663498193</v>
      </c>
      <c r="F715">
        <f>VLOOKUP(C715,Table1[#All],5, FALSE) * H715</f>
        <v>56591668.745205499</v>
      </c>
      <c r="G715">
        <v>57972427.259999998</v>
      </c>
      <c r="H715">
        <f>G715/ VLOOKUP(C715,Table1[#All],3, FALSE)</f>
        <v>1.7930910661594136E-3</v>
      </c>
    </row>
    <row r="716" spans="1:8">
      <c r="A716">
        <v>2008</v>
      </c>
      <c r="B716">
        <v>18171</v>
      </c>
      <c r="C716" s="9">
        <v>18</v>
      </c>
      <c r="D716">
        <v>171</v>
      </c>
      <c r="E716">
        <f>VLOOKUP(C716,Table1[#All],4, FALSE)*H716</f>
        <v>50414684.348612793</v>
      </c>
      <c r="F716">
        <f>VLOOKUP(C716,Table1[#All],5, FALSE) * H716</f>
        <v>49713667.706026666</v>
      </c>
      <c r="G716">
        <v>50926612.5</v>
      </c>
      <c r="H716">
        <f>G716/ VLOOKUP(C716,Table1[#All],3, FALSE)</f>
        <v>1.5751635427298878E-3</v>
      </c>
    </row>
    <row r="717" spans="1:8">
      <c r="A717">
        <v>2008</v>
      </c>
      <c r="B717">
        <v>18173</v>
      </c>
      <c r="C717" s="9">
        <v>18</v>
      </c>
      <c r="D717">
        <v>173</v>
      </c>
      <c r="E717">
        <f>VLOOKUP(C717,Table1[#All],4, FALSE)*H717</f>
        <v>253512915.32706067</v>
      </c>
      <c r="F717">
        <f>VLOOKUP(C717,Table1[#All],5, FALSE) * H717</f>
        <v>249987815.94280386</v>
      </c>
      <c r="G717">
        <v>256087173.19999999</v>
      </c>
      <c r="H717">
        <f>G717/ VLOOKUP(C717,Table1[#All],3, FALSE)</f>
        <v>7.9207934551977967E-3</v>
      </c>
    </row>
    <row r="718" spans="1:8">
      <c r="A718">
        <v>2008</v>
      </c>
      <c r="B718">
        <v>18175</v>
      </c>
      <c r="C718" s="9">
        <v>18</v>
      </c>
      <c r="D718">
        <v>175</v>
      </c>
      <c r="E718">
        <f>VLOOKUP(C718,Table1[#All],4, FALSE)*H718</f>
        <v>37379122.257177323</v>
      </c>
      <c r="F718">
        <f>VLOOKUP(C718,Table1[#All],5, FALSE) * H718</f>
        <v>36859365.223564871</v>
      </c>
      <c r="G718">
        <v>37758682.799999997</v>
      </c>
      <c r="H718">
        <f>G718/ VLOOKUP(C718,Table1[#All],3, FALSE)</f>
        <v>1.1678785933005474E-3</v>
      </c>
    </row>
    <row r="719" spans="1:8">
      <c r="A719">
        <v>2008</v>
      </c>
      <c r="B719">
        <v>18177</v>
      </c>
      <c r="C719" s="9">
        <v>18</v>
      </c>
      <c r="D719">
        <v>177</v>
      </c>
      <c r="E719">
        <f>VLOOKUP(C719,Table1[#All],4, FALSE)*H719</f>
        <v>375160150.60281467</v>
      </c>
      <c r="F719">
        <f>VLOOKUP(C719,Table1[#All],5, FALSE) * H719</f>
        <v>369943545.31001717</v>
      </c>
      <c r="G719">
        <v>378969656.60000002</v>
      </c>
      <c r="H719">
        <f>G719/ VLOOKUP(C719,Table1[#All],3, FALSE)</f>
        <v>1.1721556914416505E-2</v>
      </c>
    </row>
    <row r="720" spans="1:8">
      <c r="A720">
        <v>2008</v>
      </c>
      <c r="B720">
        <v>18179</v>
      </c>
      <c r="C720" s="9">
        <v>18</v>
      </c>
      <c r="D720">
        <v>179</v>
      </c>
      <c r="E720">
        <f>VLOOKUP(C720,Table1[#All],4, FALSE)*H720</f>
        <v>43954619.205645353</v>
      </c>
      <c r="F720">
        <f>VLOOKUP(C720,Table1[#All],5, FALSE) * H720</f>
        <v>43343429.827395469</v>
      </c>
      <c r="G720">
        <v>44400949.619999997</v>
      </c>
      <c r="H720">
        <f>G720/ VLOOKUP(C720,Table1[#All],3, FALSE)</f>
        <v>1.3733243518604435E-3</v>
      </c>
    </row>
    <row r="721" spans="1:8">
      <c r="A721">
        <v>2008</v>
      </c>
      <c r="B721">
        <v>18181</v>
      </c>
      <c r="C721" s="9">
        <v>18</v>
      </c>
      <c r="D721">
        <v>181</v>
      </c>
      <c r="E721">
        <f>VLOOKUP(C721,Table1[#All],4, FALSE)*H721</f>
        <v>283309719.76332927</v>
      </c>
      <c r="F721">
        <f>VLOOKUP(C721,Table1[#All],5, FALSE) * H721</f>
        <v>279370295.54344976</v>
      </c>
      <c r="G721">
        <v>286186544.69999999</v>
      </c>
      <c r="H721">
        <f>G721/ VLOOKUP(C721,Table1[#All],3, FALSE)</f>
        <v>8.851769035909807E-3</v>
      </c>
    </row>
    <row r="722" spans="1:8">
      <c r="A722">
        <v>2008</v>
      </c>
      <c r="B722">
        <v>18183</v>
      </c>
      <c r="C722" s="9">
        <v>18</v>
      </c>
      <c r="D722">
        <v>183</v>
      </c>
      <c r="E722">
        <f>VLOOKUP(C722,Table1[#All],4, FALSE)*H722</f>
        <v>168041918.80386007</v>
      </c>
      <c r="F722">
        <f>VLOOKUP(C722,Table1[#All],5, FALSE) * H722</f>
        <v>165705294.40056053</v>
      </c>
      <c r="G722">
        <v>169748274.59999999</v>
      </c>
      <c r="H722">
        <f>G722/ VLOOKUP(C722,Table1[#All],3, FALSE)</f>
        <v>5.2503255265843925E-3</v>
      </c>
    </row>
    <row r="723" spans="1:8">
      <c r="A723">
        <v>2008</v>
      </c>
      <c r="B723">
        <v>19001</v>
      </c>
      <c r="C723" s="9">
        <v>19</v>
      </c>
      <c r="D723">
        <v>1</v>
      </c>
      <c r="E723">
        <f>VLOOKUP(C723,Table1[#All],4, FALSE)*H723</f>
        <v>177839639.86266136</v>
      </c>
      <c r="F723">
        <f>VLOOKUP(C723,Table1[#All],5, FALSE) * H723</f>
        <v>181546429.74709943</v>
      </c>
      <c r="G723">
        <v>174525050.40000001</v>
      </c>
      <c r="H723">
        <f>G723/ VLOOKUP(C723,Table1[#All],3, FALSE)</f>
        <v>1.0831991708043694E-2</v>
      </c>
    </row>
    <row r="724" spans="1:8">
      <c r="A724">
        <v>2008</v>
      </c>
      <c r="B724">
        <v>19003</v>
      </c>
      <c r="C724" s="9">
        <v>19</v>
      </c>
      <c r="D724">
        <v>3</v>
      </c>
      <c r="E724">
        <f>VLOOKUP(C724,Table1[#All],4, FALSE)*H724</f>
        <v>17227092.06271847</v>
      </c>
      <c r="F724">
        <f>VLOOKUP(C724,Table1[#All],5, FALSE) * H724</f>
        <v>17586163.924569305</v>
      </c>
      <c r="G724">
        <v>16906012.140000001</v>
      </c>
      <c r="H724">
        <f>G724/ VLOOKUP(C724,Table1[#All],3, FALSE)</f>
        <v>1.0492807931976166E-3</v>
      </c>
    </row>
    <row r="725" spans="1:8">
      <c r="A725">
        <v>2008</v>
      </c>
      <c r="B725">
        <v>19005</v>
      </c>
      <c r="C725" s="9">
        <v>19</v>
      </c>
      <c r="D725">
        <v>5</v>
      </c>
      <c r="E725">
        <f>VLOOKUP(C725,Table1[#All],4, FALSE)*H725</f>
        <v>3729794.3663654421</v>
      </c>
      <c r="F725">
        <f>VLOOKUP(C725,Table1[#All],5, FALSE) * H725</f>
        <v>3807536.1119006579</v>
      </c>
      <c r="G725">
        <v>3660278.16</v>
      </c>
      <c r="H725">
        <f>G725/ VLOOKUP(C725,Table1[#All],3, FALSE)</f>
        <v>2.2717714498510428E-4</v>
      </c>
    </row>
    <row r="726" spans="1:8">
      <c r="A726">
        <v>2008</v>
      </c>
      <c r="B726">
        <v>19007</v>
      </c>
      <c r="C726" s="9">
        <v>19</v>
      </c>
      <c r="D726">
        <v>7</v>
      </c>
      <c r="E726">
        <f>VLOOKUP(C726,Table1[#All],4, FALSE)*H726</f>
        <v>36049090.82433217</v>
      </c>
      <c r="F726">
        <f>VLOOKUP(C726,Table1[#All],5, FALSE) * H726</f>
        <v>36800477.890309237</v>
      </c>
      <c r="G726">
        <v>35377204.979999997</v>
      </c>
      <c r="H726">
        <f>G726/ VLOOKUP(C726,Table1[#All],3, FALSE)</f>
        <v>2.1957053736345578E-3</v>
      </c>
    </row>
    <row r="727" spans="1:8">
      <c r="A727">
        <v>2008</v>
      </c>
      <c r="B727">
        <v>19009</v>
      </c>
      <c r="C727" s="9">
        <v>19</v>
      </c>
      <c r="D727">
        <v>9</v>
      </c>
      <c r="E727">
        <f>VLOOKUP(C727,Table1[#All],4, FALSE)*H727</f>
        <v>25880896.299741808</v>
      </c>
      <c r="F727">
        <f>VLOOKUP(C727,Table1[#All],5, FALSE) * H727</f>
        <v>26420343.212017156</v>
      </c>
      <c r="G727">
        <v>25398526.079999998</v>
      </c>
      <c r="H727">
        <f>G727/ VLOOKUP(C727,Table1[#All],3, FALSE)</f>
        <v>1.5763732671300894E-3</v>
      </c>
    </row>
    <row r="728" spans="1:8">
      <c r="A728">
        <v>2008</v>
      </c>
      <c r="B728">
        <v>19011</v>
      </c>
      <c r="C728" s="9">
        <v>19</v>
      </c>
      <c r="D728">
        <v>11</v>
      </c>
      <c r="E728">
        <f>VLOOKUP(C728,Table1[#All],4, FALSE)*H728</f>
        <v>148521976.91057596</v>
      </c>
      <c r="F728">
        <f>VLOOKUP(C728,Table1[#All],5, FALSE) * H728</f>
        <v>151617685.84281415</v>
      </c>
      <c r="G728">
        <v>145753812.40000001</v>
      </c>
      <c r="H728">
        <f>G728/ VLOOKUP(C728,Table1[#All],3, FALSE)</f>
        <v>9.0462892502482621E-3</v>
      </c>
    </row>
    <row r="729" spans="1:8">
      <c r="A729">
        <v>2008</v>
      </c>
      <c r="B729">
        <v>19013</v>
      </c>
      <c r="C729" s="9">
        <v>19</v>
      </c>
      <c r="D729">
        <v>13</v>
      </c>
      <c r="E729">
        <f>VLOOKUP(C729,Table1[#All],4, FALSE)*H729</f>
        <v>527105481.82080436</v>
      </c>
      <c r="F729">
        <f>VLOOKUP(C729,Table1[#All],5, FALSE) * H729</f>
        <v>538092173.36805499</v>
      </c>
      <c r="G729">
        <v>517281247.60000002</v>
      </c>
      <c r="H729">
        <f>G729/ VLOOKUP(C729,Table1[#All],3, FALSE)</f>
        <v>3.2105340590863951E-2</v>
      </c>
    </row>
    <row r="730" spans="1:8">
      <c r="A730">
        <v>2008</v>
      </c>
      <c r="B730">
        <v>19015</v>
      </c>
      <c r="C730" s="9">
        <v>19</v>
      </c>
      <c r="D730">
        <v>15</v>
      </c>
      <c r="E730">
        <f>VLOOKUP(C730,Table1[#All],4, FALSE)*H730</f>
        <v>99907954.89148213</v>
      </c>
      <c r="F730">
        <f>VLOOKUP(C730,Table1[#All],5, FALSE) * H730</f>
        <v>101990380.36677344</v>
      </c>
      <c r="G730">
        <v>98045862.420000002</v>
      </c>
      <c r="H730">
        <f>G730/ VLOOKUP(C730,Table1[#All],3, FALSE)</f>
        <v>6.0852695146474678E-3</v>
      </c>
    </row>
    <row r="731" spans="1:8">
      <c r="A731">
        <v>2008</v>
      </c>
      <c r="B731">
        <v>19017</v>
      </c>
      <c r="C731" s="9">
        <v>19</v>
      </c>
      <c r="D731">
        <v>17</v>
      </c>
      <c r="E731">
        <f>VLOOKUP(C731,Table1[#All],4, FALSE)*H731</f>
        <v>144516001.01065043</v>
      </c>
      <c r="F731">
        <f>VLOOKUP(C731,Table1[#All],5, FALSE) * H731</f>
        <v>147528211.62409642</v>
      </c>
      <c r="G731">
        <v>141822500.19999999</v>
      </c>
      <c r="H731">
        <f>G731/ VLOOKUP(C731,Table1[#All],3, FALSE)</f>
        <v>8.8022902308838129E-3</v>
      </c>
    </row>
    <row r="732" spans="1:8">
      <c r="A732">
        <v>2008</v>
      </c>
      <c r="B732">
        <v>19019</v>
      </c>
      <c r="C732" s="9">
        <v>19</v>
      </c>
      <c r="D732">
        <v>19</v>
      </c>
      <c r="E732">
        <f>VLOOKUP(C732,Table1[#All],4, FALSE)*H732</f>
        <v>147353345.76969963</v>
      </c>
      <c r="F732">
        <f>VLOOKUP(C732,Table1[#All],5, FALSE) * H732</f>
        <v>150424696.4087306</v>
      </c>
      <c r="G732">
        <v>144606962.30000001</v>
      </c>
      <c r="H732">
        <f>G732/ VLOOKUP(C732,Table1[#All],3, FALSE)</f>
        <v>8.9751093781032781E-3</v>
      </c>
    </row>
    <row r="733" spans="1:8">
      <c r="A733">
        <v>2008</v>
      </c>
      <c r="B733">
        <v>19021</v>
      </c>
      <c r="C733" s="9">
        <v>19</v>
      </c>
      <c r="D733">
        <v>21</v>
      </c>
      <c r="E733">
        <f>VLOOKUP(C733,Table1[#All],4, FALSE)*H733</f>
        <v>51448729.99354022</v>
      </c>
      <c r="F733">
        <f>VLOOKUP(C733,Table1[#All],5, FALSE) * H733</f>
        <v>52521098.516410127</v>
      </c>
      <c r="G733">
        <v>50489824.439999998</v>
      </c>
      <c r="H733">
        <f>G733/ VLOOKUP(C733,Table1[#All],3, FALSE)</f>
        <v>3.1336782795431976E-3</v>
      </c>
    </row>
    <row r="734" spans="1:8">
      <c r="A734">
        <v>2008</v>
      </c>
      <c r="B734">
        <v>19023</v>
      </c>
      <c r="C734" s="9">
        <v>19</v>
      </c>
      <c r="D734">
        <v>23</v>
      </c>
      <c r="E734">
        <f>VLOOKUP(C734,Table1[#All],4, FALSE)*H734</f>
        <v>22563183.054339625</v>
      </c>
      <c r="F734">
        <f>VLOOKUP(C734,Table1[#All],5, FALSE) * H734</f>
        <v>23033477.409249134</v>
      </c>
      <c r="G734">
        <v>22142648.640000001</v>
      </c>
      <c r="H734">
        <f>G734/ VLOOKUP(C734,Table1[#All],3, FALSE)</f>
        <v>1.3742954716981133E-3</v>
      </c>
    </row>
    <row r="735" spans="1:8">
      <c r="A735">
        <v>2008</v>
      </c>
      <c r="B735">
        <v>19025</v>
      </c>
      <c r="C735" s="9">
        <v>19</v>
      </c>
      <c r="D735">
        <v>25</v>
      </c>
      <c r="E735">
        <f>VLOOKUP(C735,Table1[#All],4, FALSE)*H735</f>
        <v>23211815.864649948</v>
      </c>
      <c r="F735">
        <f>VLOOKUP(C735,Table1[#All],5, FALSE) * H735</f>
        <v>23695629.958701026</v>
      </c>
      <c r="G735">
        <v>22779192.18</v>
      </c>
      <c r="H735">
        <f>G735/ VLOOKUP(C735,Table1[#All],3, FALSE)</f>
        <v>1.4138028910129095E-3</v>
      </c>
    </row>
    <row r="736" spans="1:8">
      <c r="A736">
        <v>2008</v>
      </c>
      <c r="B736">
        <v>19027</v>
      </c>
      <c r="C736" s="9">
        <v>19</v>
      </c>
      <c r="D736">
        <v>27</v>
      </c>
      <c r="E736">
        <f>VLOOKUP(C736,Table1[#All],4, FALSE)*H736</f>
        <v>93948662.624538243</v>
      </c>
      <c r="F736">
        <f>VLOOKUP(C736,Table1[#All],5, FALSE) * H736</f>
        <v>95906875.948305994</v>
      </c>
      <c r="G736">
        <v>92197639.920000002</v>
      </c>
      <c r="H736">
        <f>G736/ VLOOKUP(C736,Table1[#All],3, FALSE)</f>
        <v>5.7222964200595835E-3</v>
      </c>
    </row>
    <row r="737" spans="1:8">
      <c r="A737">
        <v>2008</v>
      </c>
      <c r="B737">
        <v>19029</v>
      </c>
      <c r="C737" s="9">
        <v>19</v>
      </c>
      <c r="D737">
        <v>29</v>
      </c>
      <c r="E737">
        <f>VLOOKUP(C737,Table1[#All],4, FALSE)*H737</f>
        <v>204575008.09884557</v>
      </c>
      <c r="F737">
        <f>VLOOKUP(C737,Table1[#All],5, FALSE) * H737</f>
        <v>208839055.03020042</v>
      </c>
      <c r="G737">
        <v>200762122.69999999</v>
      </c>
      <c r="H737">
        <f>G737/ VLOOKUP(C737,Table1[#All],3, FALSE)</f>
        <v>1.2460409800148956E-2</v>
      </c>
    </row>
    <row r="738" spans="1:8">
      <c r="A738">
        <v>2008</v>
      </c>
      <c r="B738">
        <v>19031</v>
      </c>
      <c r="C738" s="9">
        <v>19</v>
      </c>
      <c r="D738">
        <v>31</v>
      </c>
      <c r="E738">
        <f>VLOOKUP(C738,Table1[#All],4, FALSE)*H738</f>
        <v>321848319.27265394</v>
      </c>
      <c r="F738">
        <f>VLOOKUP(C738,Table1[#All],5, FALSE) * H738</f>
        <v>328556745.44313306</v>
      </c>
      <c r="G738">
        <v>315849684.5</v>
      </c>
      <c r="H738">
        <f>G738/ VLOOKUP(C738,Table1[#All],3, FALSE)</f>
        <v>1.9603381609980139E-2</v>
      </c>
    </row>
    <row r="739" spans="1:8">
      <c r="A739">
        <v>2008</v>
      </c>
      <c r="B739">
        <v>19033</v>
      </c>
      <c r="C739" s="9">
        <v>19</v>
      </c>
      <c r="D739">
        <v>33</v>
      </c>
      <c r="E739">
        <f>VLOOKUP(C739,Table1[#All],4, FALSE)*H739</f>
        <v>298001723.8150695</v>
      </c>
      <c r="F739">
        <f>VLOOKUP(C739,Table1[#All],5, FALSE) * H739</f>
        <v>304213104.90106285</v>
      </c>
      <c r="G739">
        <v>292447543.80000001</v>
      </c>
      <c r="H739">
        <f>G739/ VLOOKUP(C739,Table1[#All],3, FALSE)</f>
        <v>1.8150915081926514E-2</v>
      </c>
    </row>
    <row r="740" spans="1:8">
      <c r="A740">
        <v>2008</v>
      </c>
      <c r="B740">
        <v>19035</v>
      </c>
      <c r="C740" s="9">
        <v>19</v>
      </c>
      <c r="D740">
        <v>35</v>
      </c>
      <c r="E740">
        <f>VLOOKUP(C740,Table1[#All],4, FALSE)*H740</f>
        <v>40884062.351201594</v>
      </c>
      <c r="F740">
        <f>VLOOKUP(C740,Table1[#All],5, FALSE) * H740</f>
        <v>41736226.856680818</v>
      </c>
      <c r="G740">
        <v>40122061.920000002</v>
      </c>
      <c r="H740">
        <f>G740/ VLOOKUP(C740,Table1[#All],3, FALSE)</f>
        <v>2.4901974875868919E-3</v>
      </c>
    </row>
    <row r="741" spans="1:8">
      <c r="A741">
        <v>2008</v>
      </c>
      <c r="B741">
        <v>19037</v>
      </c>
      <c r="C741" s="9">
        <v>19</v>
      </c>
      <c r="D741">
        <v>37</v>
      </c>
      <c r="E741">
        <f>VLOOKUP(C741,Table1[#All],4, FALSE)*H741</f>
        <v>54871947.373458289</v>
      </c>
      <c r="F741">
        <f>VLOOKUP(C741,Table1[#All],5, FALSE) * H741</f>
        <v>56015667.522804238</v>
      </c>
      <c r="G741">
        <v>53849239.619999997</v>
      </c>
      <c r="H741">
        <f>G741/ VLOOKUP(C741,Table1[#All],3, FALSE)</f>
        <v>3.3421822008440913E-3</v>
      </c>
    </row>
    <row r="742" spans="1:8">
      <c r="A742">
        <v>2008</v>
      </c>
      <c r="B742">
        <v>19039</v>
      </c>
      <c r="C742" s="9">
        <v>19</v>
      </c>
      <c r="D742">
        <v>39</v>
      </c>
      <c r="E742">
        <f>VLOOKUP(C742,Table1[#All],4, FALSE)*H742</f>
        <v>136714956.92569512</v>
      </c>
      <c r="F742">
        <f>VLOOKUP(C742,Table1[#All],5, FALSE) * H742</f>
        <v>139564566.94388291</v>
      </c>
      <c r="G742">
        <v>134166852.59999999</v>
      </c>
      <c r="H742">
        <f>G742/ VLOOKUP(C742,Table1[#All],3, FALSE)</f>
        <v>8.3271383192651434E-3</v>
      </c>
    </row>
    <row r="743" spans="1:8">
      <c r="A743">
        <v>2008</v>
      </c>
      <c r="B743">
        <v>19041</v>
      </c>
      <c r="C743" s="9">
        <v>19</v>
      </c>
      <c r="D743">
        <v>41</v>
      </c>
      <c r="E743">
        <f>VLOOKUP(C743,Table1[#All],4, FALSE)*H743</f>
        <v>66749212.655824229</v>
      </c>
      <c r="F743">
        <f>VLOOKUP(C743,Table1[#All],5, FALSE) * H743</f>
        <v>68140495.872872412</v>
      </c>
      <c r="G743">
        <v>65505135.479999997</v>
      </c>
      <c r="H743">
        <f>G743/ VLOOKUP(C743,Table1[#All],3, FALSE)</f>
        <v>4.0656116857000994E-3</v>
      </c>
    </row>
    <row r="744" spans="1:8">
      <c r="A744">
        <v>2008</v>
      </c>
      <c r="B744">
        <v>19043</v>
      </c>
      <c r="C744" s="9">
        <v>19</v>
      </c>
      <c r="D744">
        <v>43</v>
      </c>
      <c r="E744">
        <f>VLOOKUP(C744,Table1[#All],4, FALSE)*H744</f>
        <v>67535412.206060082</v>
      </c>
      <c r="F744">
        <f>VLOOKUP(C744,Table1[#All],5, FALSE) * H744</f>
        <v>68943082.526355967</v>
      </c>
      <c r="G744">
        <v>66276681.780000001</v>
      </c>
      <c r="H744">
        <f>G744/ VLOOKUP(C744,Table1[#All],3, FALSE)</f>
        <v>4.1134981243793447E-3</v>
      </c>
    </row>
    <row r="745" spans="1:8">
      <c r="A745">
        <v>2008</v>
      </c>
      <c r="B745">
        <v>19045</v>
      </c>
      <c r="C745" s="9">
        <v>19</v>
      </c>
      <c r="D745">
        <v>45</v>
      </c>
      <c r="E745">
        <f>VLOOKUP(C745,Table1[#All],4, FALSE)*H745</f>
        <v>201633658.48905161</v>
      </c>
      <c r="F745">
        <f>VLOOKUP(C745,Table1[#All],5, FALSE) * H745</f>
        <v>205836397.57594275</v>
      </c>
      <c r="G745">
        <v>197875594.19999999</v>
      </c>
      <c r="H745">
        <f>G745/ VLOOKUP(C745,Table1[#All],3, FALSE)</f>
        <v>1.2281255846573981E-2</v>
      </c>
    </row>
    <row r="746" spans="1:8">
      <c r="A746">
        <v>2008</v>
      </c>
      <c r="B746">
        <v>19047</v>
      </c>
      <c r="C746" s="9">
        <v>19</v>
      </c>
      <c r="D746">
        <v>47</v>
      </c>
      <c r="E746">
        <f>VLOOKUP(C746,Table1[#All],4, FALSE)*H746</f>
        <v>77932233.209285006</v>
      </c>
      <c r="F746">
        <f>VLOOKUP(C746,Table1[#All],5, FALSE) * H746</f>
        <v>79556609.045599863</v>
      </c>
      <c r="G746">
        <v>76479726</v>
      </c>
      <c r="H746">
        <f>G746/ VLOOKUP(C746,Table1[#All],3, FALSE)</f>
        <v>4.746755585898709E-3</v>
      </c>
    </row>
    <row r="747" spans="1:8">
      <c r="A747">
        <v>2008</v>
      </c>
      <c r="B747">
        <v>19049</v>
      </c>
      <c r="C747" s="9">
        <v>19</v>
      </c>
      <c r="D747">
        <v>49</v>
      </c>
      <c r="E747">
        <f>VLOOKUP(C747,Table1[#All],4, FALSE)*H747</f>
        <v>394590049.67456555</v>
      </c>
      <c r="F747">
        <f>VLOOKUP(C747,Table1[#All],5, FALSE) * H747</f>
        <v>402814663.74690139</v>
      </c>
      <c r="G747">
        <v>387235648.69999999</v>
      </c>
      <c r="H747">
        <f>G747/ VLOOKUP(C747,Table1[#All],3, FALSE)</f>
        <v>2.4033990112959286E-2</v>
      </c>
    </row>
    <row r="748" spans="1:8">
      <c r="A748">
        <v>2008</v>
      </c>
      <c r="B748">
        <v>19051</v>
      </c>
      <c r="C748" s="9">
        <v>19</v>
      </c>
      <c r="D748">
        <v>51</v>
      </c>
      <c r="E748">
        <f>VLOOKUP(C748,Table1[#All],4, FALSE)*H748</f>
        <v>37671346.02682969</v>
      </c>
      <c r="F748">
        <f>VLOOKUP(C748,Table1[#All],5, FALSE) * H748</f>
        <v>38456546.471979357</v>
      </c>
      <c r="G748">
        <v>36969224.460000001</v>
      </c>
      <c r="H748">
        <f>G748/ VLOOKUP(C748,Table1[#All],3, FALSE)</f>
        <v>2.2945149242800398E-3</v>
      </c>
    </row>
    <row r="749" spans="1:8">
      <c r="A749">
        <v>2008</v>
      </c>
      <c r="B749">
        <v>19053</v>
      </c>
      <c r="C749" s="9">
        <v>19</v>
      </c>
      <c r="D749">
        <v>53</v>
      </c>
      <c r="E749">
        <f>VLOOKUP(C749,Table1[#All],4, FALSE)*H749</f>
        <v>114026589.10769613</v>
      </c>
      <c r="F749">
        <f>VLOOKUP(C749,Table1[#All],5, FALSE) * H749</f>
        <v>116403295.48984915</v>
      </c>
      <c r="G749">
        <v>111901352.40000001</v>
      </c>
      <c r="H749">
        <f>G749/ VLOOKUP(C749,Table1[#All],3, FALSE)</f>
        <v>6.9452179990069519E-3</v>
      </c>
    </row>
    <row r="750" spans="1:8">
      <c r="A750">
        <v>2008</v>
      </c>
      <c r="B750">
        <v>19055</v>
      </c>
      <c r="C750" s="9">
        <v>19</v>
      </c>
      <c r="D750">
        <v>55</v>
      </c>
      <c r="E750">
        <f>VLOOKUP(C750,Table1[#All],4, FALSE)*H750</f>
        <v>109486972.46890517</v>
      </c>
      <c r="F750">
        <f>VLOOKUP(C750,Table1[#All],5, FALSE) * H750</f>
        <v>111769057.62347983</v>
      </c>
      <c r="G750">
        <v>107446345.5</v>
      </c>
      <c r="H750">
        <f>G750/ VLOOKUP(C750,Table1[#All],3, FALSE)</f>
        <v>6.6687155846573984E-3</v>
      </c>
    </row>
    <row r="751" spans="1:8">
      <c r="A751">
        <v>2008</v>
      </c>
      <c r="B751">
        <v>19057</v>
      </c>
      <c r="C751" s="9">
        <v>19</v>
      </c>
      <c r="D751">
        <v>57</v>
      </c>
      <c r="E751">
        <f>VLOOKUP(C751,Table1[#All],4, FALSE)*H751</f>
        <v>147095011.92275324</v>
      </c>
      <c r="F751">
        <f>VLOOKUP(C751,Table1[#All],5, FALSE) * H751</f>
        <v>150160977.99571443</v>
      </c>
      <c r="G751">
        <v>144353443.30000001</v>
      </c>
      <c r="H751">
        <f>G751/ VLOOKUP(C751,Table1[#All],3, FALSE)</f>
        <v>8.959374584160875E-3</v>
      </c>
    </row>
    <row r="752" spans="1:8">
      <c r="A752">
        <v>2008</v>
      </c>
      <c r="B752">
        <v>19059</v>
      </c>
      <c r="C752" s="9">
        <v>19</v>
      </c>
      <c r="D752">
        <v>59</v>
      </c>
      <c r="E752">
        <f>VLOOKUP(C752,Table1[#All],4, FALSE)*H752</f>
        <v>76106820.358249754</v>
      </c>
      <c r="F752">
        <f>VLOOKUP(C752,Table1[#All],5, FALSE) * H752</f>
        <v>77693148.311109796</v>
      </c>
      <c r="G752">
        <v>74688335.340000004</v>
      </c>
      <c r="H752">
        <f>G752/ VLOOKUP(C752,Table1[#All],3, FALSE)</f>
        <v>4.6355719550645481E-3</v>
      </c>
    </row>
    <row r="753" spans="1:8">
      <c r="A753">
        <v>2008</v>
      </c>
      <c r="B753">
        <v>19061</v>
      </c>
      <c r="C753" s="9">
        <v>19</v>
      </c>
      <c r="D753">
        <v>61</v>
      </c>
      <c r="E753">
        <f>VLOOKUP(C753,Table1[#All],4, FALSE)*H753</f>
        <v>340251423.09684712</v>
      </c>
      <c r="F753">
        <f>VLOOKUP(C753,Table1[#All],5, FALSE) * H753</f>
        <v>347343433.25990778</v>
      </c>
      <c r="G753">
        <v>333909789.80000001</v>
      </c>
      <c r="H753">
        <f>G753/ VLOOKUP(C753,Table1[#All],3, FALSE)</f>
        <v>2.0724291819761671E-2</v>
      </c>
    </row>
    <row r="754" spans="1:8">
      <c r="A754">
        <v>2008</v>
      </c>
      <c r="B754">
        <v>19063</v>
      </c>
      <c r="C754" s="9">
        <v>19</v>
      </c>
      <c r="D754">
        <v>63</v>
      </c>
      <c r="E754">
        <f>VLOOKUP(C754,Table1[#All],4, FALSE)*H754</f>
        <v>26904975.245213505</v>
      </c>
      <c r="F754">
        <f>VLOOKUP(C754,Table1[#All],5, FALSE) * H754</f>
        <v>27465767.485666938</v>
      </c>
      <c r="G754">
        <v>26403518.16</v>
      </c>
      <c r="H754">
        <f>G754/ VLOOKUP(C754,Table1[#All],3, FALSE)</f>
        <v>1.6387486444885799E-3</v>
      </c>
    </row>
    <row r="755" spans="1:8">
      <c r="A755">
        <v>2008</v>
      </c>
      <c r="B755">
        <v>19065</v>
      </c>
      <c r="C755" s="9">
        <v>19</v>
      </c>
      <c r="D755">
        <v>65</v>
      </c>
      <c r="E755">
        <f>VLOOKUP(C755,Table1[#All],4, FALSE)*H755</f>
        <v>84740157.039324731</v>
      </c>
      <c r="F755">
        <f>VLOOKUP(C755,Table1[#All],5, FALSE) * H755</f>
        <v>86506433.428332478</v>
      </c>
      <c r="G755">
        <v>83160763.200000003</v>
      </c>
      <c r="H755">
        <f>G755/ VLOOKUP(C755,Table1[#All],3, FALSE)</f>
        <v>5.161417775571003E-3</v>
      </c>
    </row>
    <row r="756" spans="1:8">
      <c r="A756">
        <v>2008</v>
      </c>
      <c r="B756">
        <v>19067</v>
      </c>
      <c r="C756" s="9">
        <v>19</v>
      </c>
      <c r="D756">
        <v>67</v>
      </c>
      <c r="E756">
        <f>VLOOKUP(C756,Table1[#All],4, FALSE)*H756</f>
        <v>96006013.75990814</v>
      </c>
      <c r="F756">
        <f>VLOOKUP(C756,Table1[#All],5, FALSE) * H756</f>
        <v>98007109.358871758</v>
      </c>
      <c r="G756">
        <v>94216645.980000004</v>
      </c>
      <c r="H756">
        <f>G756/ VLOOKUP(C756,Table1[#All],3, FALSE)</f>
        <v>5.8476071238828201E-3</v>
      </c>
    </row>
    <row r="757" spans="1:8">
      <c r="A757">
        <v>2008</v>
      </c>
      <c r="B757">
        <v>19069</v>
      </c>
      <c r="C757" s="9">
        <v>19</v>
      </c>
      <c r="D757">
        <v>69</v>
      </c>
      <c r="E757">
        <f>VLOOKUP(C757,Table1[#All],4, FALSE)*H757</f>
        <v>155862236.15065792</v>
      </c>
      <c r="F757">
        <f>VLOOKUP(C757,Table1[#All],5, FALSE) * H757</f>
        <v>159110941.33683196</v>
      </c>
      <c r="G757">
        <v>152957263.30000001</v>
      </c>
      <c r="H757">
        <f>G757/ VLOOKUP(C757,Table1[#All],3, FALSE)</f>
        <v>9.4933753289473694E-3</v>
      </c>
    </row>
    <row r="758" spans="1:8">
      <c r="A758">
        <v>2008</v>
      </c>
      <c r="B758">
        <v>19071</v>
      </c>
      <c r="C758" s="9">
        <v>19</v>
      </c>
      <c r="D758">
        <v>71</v>
      </c>
      <c r="E758">
        <f>VLOOKUP(C758,Table1[#All],4, FALSE)*H758</f>
        <v>114314872.86344339</v>
      </c>
      <c r="F758">
        <f>VLOOKUP(C758,Table1[#All],5, FALSE) * H758</f>
        <v>116697588.07079689</v>
      </c>
      <c r="G758">
        <v>112184263.09999999</v>
      </c>
      <c r="H758">
        <f>G758/ VLOOKUP(C758,Table1[#All],3, FALSE)</f>
        <v>6.962777004716981E-3</v>
      </c>
    </row>
    <row r="759" spans="1:8">
      <c r="A759">
        <v>2008</v>
      </c>
      <c r="B759">
        <v>19073</v>
      </c>
      <c r="C759" s="9">
        <v>19</v>
      </c>
      <c r="D759">
        <v>73</v>
      </c>
      <c r="E759">
        <f>VLOOKUP(C759,Table1[#All],4, FALSE)*H759</f>
        <v>39550303.466194145</v>
      </c>
      <c r="F759">
        <f>VLOOKUP(C759,Table1[#All],5, FALSE) * H759</f>
        <v>40374667.848219216</v>
      </c>
      <c r="G759">
        <v>38813161.740000002</v>
      </c>
      <c r="H759">
        <f>G759/ VLOOKUP(C759,Table1[#All],3, FALSE)</f>
        <v>2.4089598895233369E-3</v>
      </c>
    </row>
    <row r="760" spans="1:8">
      <c r="A760">
        <v>2008</v>
      </c>
      <c r="B760">
        <v>19075</v>
      </c>
      <c r="C760" s="9">
        <v>19</v>
      </c>
      <c r="D760">
        <v>75</v>
      </c>
      <c r="E760">
        <f>VLOOKUP(C760,Table1[#All],4, FALSE)*H760</f>
        <v>109469570.53017628</v>
      </c>
      <c r="F760">
        <f>VLOOKUP(C760,Table1[#All],5, FALSE) * H760</f>
        <v>111751292.96848308</v>
      </c>
      <c r="G760">
        <v>107429267.90000001</v>
      </c>
      <c r="H760">
        <f>G760/ VLOOKUP(C760,Table1[#All],3, FALSE)</f>
        <v>6.667655654170805E-3</v>
      </c>
    </row>
    <row r="761" spans="1:8">
      <c r="A761">
        <v>2008</v>
      </c>
      <c r="B761">
        <v>19077</v>
      </c>
      <c r="C761" s="9">
        <v>19</v>
      </c>
      <c r="D761">
        <v>77</v>
      </c>
      <c r="E761">
        <f>VLOOKUP(C761,Table1[#All],4, FALSE)*H761</f>
        <v>5299955.7602830185</v>
      </c>
      <c r="F761">
        <f>VLOOKUP(C761,Table1[#All],5, FALSE) * H761</f>
        <v>5410425.0708110761</v>
      </c>
      <c r="G761">
        <v>5201174.76</v>
      </c>
      <c r="H761">
        <f>G761/ VLOOKUP(C761,Table1[#All],3, FALSE)</f>
        <v>3.2281372641509434E-4</v>
      </c>
    </row>
    <row r="762" spans="1:8">
      <c r="A762">
        <v>2008</v>
      </c>
      <c r="B762">
        <v>19079</v>
      </c>
      <c r="C762" s="9">
        <v>19</v>
      </c>
      <c r="D762">
        <v>79</v>
      </c>
      <c r="E762">
        <f>VLOOKUP(C762,Table1[#All],4, FALSE)*H762</f>
        <v>237557590.61554119</v>
      </c>
      <c r="F762">
        <f>VLOOKUP(C762,Table1[#All],5, FALSE) * H762</f>
        <v>242509108.03058544</v>
      </c>
      <c r="G762">
        <v>233129973.19999999</v>
      </c>
      <c r="H762">
        <f>G762/ VLOOKUP(C762,Table1[#All],3, FALSE)</f>
        <v>1.4469337959285004E-2</v>
      </c>
    </row>
    <row r="763" spans="1:8">
      <c r="A763">
        <v>2008</v>
      </c>
      <c r="B763">
        <v>19081</v>
      </c>
      <c r="C763" s="9">
        <v>19</v>
      </c>
      <c r="D763">
        <v>81</v>
      </c>
      <c r="E763">
        <f>VLOOKUP(C763,Table1[#All],4, FALSE)*H763</f>
        <v>35227971.86331927</v>
      </c>
      <c r="F763">
        <f>VLOOKUP(C763,Table1[#All],5, FALSE) * H763</f>
        <v>35962243.985401072</v>
      </c>
      <c r="G763">
        <v>34571390.100000001</v>
      </c>
      <c r="H763">
        <f>G763/ VLOOKUP(C763,Table1[#All],3, FALSE)</f>
        <v>2.1456920369910628E-3</v>
      </c>
    </row>
    <row r="764" spans="1:8">
      <c r="A764">
        <v>2008</v>
      </c>
      <c r="B764">
        <v>19083</v>
      </c>
      <c r="C764" s="9">
        <v>19</v>
      </c>
      <c r="D764">
        <v>83</v>
      </c>
      <c r="E764">
        <f>VLOOKUP(C764,Table1[#All],4, FALSE)*H764</f>
        <v>89887825.680067033</v>
      </c>
      <c r="F764">
        <f>VLOOKUP(C764,Table1[#All],5, FALSE) * H764</f>
        <v>91761397.192145661</v>
      </c>
      <c r="G764">
        <v>88212489.180000007</v>
      </c>
      <c r="H764">
        <f>G764/ VLOOKUP(C764,Table1[#All],3, FALSE)</f>
        <v>5.4749558825719965E-3</v>
      </c>
    </row>
    <row r="765" spans="1:8">
      <c r="A765">
        <v>2008</v>
      </c>
      <c r="B765">
        <v>19085</v>
      </c>
      <c r="C765" s="9">
        <v>19</v>
      </c>
      <c r="D765">
        <v>85</v>
      </c>
      <c r="E765">
        <f>VLOOKUP(C765,Table1[#All],4, FALSE)*H765</f>
        <v>195330363.57316285</v>
      </c>
      <c r="F765">
        <f>VLOOKUP(C765,Table1[#All],5, FALSE) * H765</f>
        <v>199401720.30991605</v>
      </c>
      <c r="G765">
        <v>191689780.59999999</v>
      </c>
      <c r="H765">
        <f>G765/ VLOOKUP(C765,Table1[#All],3, FALSE)</f>
        <v>1.1897329977656405E-2</v>
      </c>
    </row>
    <row r="766" spans="1:8">
      <c r="A766">
        <v>2008</v>
      </c>
      <c r="B766">
        <v>19087</v>
      </c>
      <c r="C766" s="9">
        <v>19</v>
      </c>
      <c r="D766">
        <v>87</v>
      </c>
      <c r="E766">
        <f>VLOOKUP(C766,Table1[#All],4, FALSE)*H766</f>
        <v>107340321.92398213</v>
      </c>
      <c r="F766">
        <f>VLOOKUP(C766,Table1[#All],5, FALSE) * H766</f>
        <v>109577663.49646516</v>
      </c>
      <c r="G766">
        <v>105339704.40000001</v>
      </c>
      <c r="H766">
        <f>G766/ VLOOKUP(C766,Table1[#All],3, FALSE)</f>
        <v>6.5379657646474684E-3</v>
      </c>
    </row>
    <row r="767" spans="1:8">
      <c r="A767">
        <v>2008</v>
      </c>
      <c r="B767">
        <v>19089</v>
      </c>
      <c r="C767" s="9">
        <v>19</v>
      </c>
      <c r="D767">
        <v>89</v>
      </c>
      <c r="E767">
        <f>VLOOKUP(C767,Table1[#All],4, FALSE)*H767</f>
        <v>35669363.210630581</v>
      </c>
      <c r="F767">
        <f>VLOOKUP(C767,Table1[#All],5, FALSE) * H767</f>
        <v>36412835.44682955</v>
      </c>
      <c r="G767">
        <v>35004554.759999998</v>
      </c>
      <c r="H767">
        <f>G767/ VLOOKUP(C767,Table1[#All],3, FALSE)</f>
        <v>2.1725766360476662E-3</v>
      </c>
    </row>
    <row r="768" spans="1:8">
      <c r="A768">
        <v>2008</v>
      </c>
      <c r="B768">
        <v>19091</v>
      </c>
      <c r="C768" s="9">
        <v>19</v>
      </c>
      <c r="D768">
        <v>91</v>
      </c>
      <c r="E768">
        <f>VLOOKUP(C768,Table1[#All],4, FALSE)*H768</f>
        <v>50755753.29834906</v>
      </c>
      <c r="F768">
        <f>VLOOKUP(C768,Table1[#All],5, FALSE) * H768</f>
        <v>51813677.802968204</v>
      </c>
      <c r="G768">
        <v>49809763.5</v>
      </c>
      <c r="H768">
        <f>G768/ VLOOKUP(C768,Table1[#All],3, FALSE)</f>
        <v>3.0914699292452831E-3</v>
      </c>
    </row>
    <row r="769" spans="1:8">
      <c r="A769">
        <v>2008</v>
      </c>
      <c r="B769">
        <v>19093</v>
      </c>
      <c r="C769" s="9">
        <v>19</v>
      </c>
      <c r="D769">
        <v>93</v>
      </c>
      <c r="E769">
        <f>VLOOKUP(C769,Table1[#All],4, FALSE)*H769</f>
        <v>35934236.80593098</v>
      </c>
      <c r="F769">
        <f>VLOOKUP(C769,Table1[#All],5, FALSE) * H769</f>
        <v>36683229.919052958</v>
      </c>
      <c r="G769">
        <v>35264491.619999997</v>
      </c>
      <c r="H769">
        <f>G769/ VLOOKUP(C769,Table1[#All],3, FALSE)</f>
        <v>2.1887097579443892E-3</v>
      </c>
    </row>
    <row r="770" spans="1:8">
      <c r="A770">
        <v>2008</v>
      </c>
      <c r="B770">
        <v>19095</v>
      </c>
      <c r="C770" s="9">
        <v>19</v>
      </c>
      <c r="D770">
        <v>95</v>
      </c>
      <c r="E770">
        <f>VLOOKUP(C770,Table1[#All],4, FALSE)*H770</f>
        <v>272060567.97315043</v>
      </c>
      <c r="F770">
        <f>VLOOKUP(C770,Table1[#All],5, FALSE) * H770</f>
        <v>277731246.13070941</v>
      </c>
      <c r="G770">
        <v>266989881.30000001</v>
      </c>
      <c r="H770">
        <f>G770/ VLOOKUP(C770,Table1[#All],3, FALSE)</f>
        <v>1.6570871480883813E-2</v>
      </c>
    </row>
    <row r="771" spans="1:8">
      <c r="A771">
        <v>2008</v>
      </c>
      <c r="B771">
        <v>19097</v>
      </c>
      <c r="C771" s="9">
        <v>19</v>
      </c>
      <c r="D771">
        <v>97</v>
      </c>
      <c r="E771">
        <f>VLOOKUP(C771,Table1[#All],4, FALSE)*H771</f>
        <v>51901943.89047914</v>
      </c>
      <c r="F771">
        <f>VLOOKUP(C771,Table1[#All],5, FALSE) * H771</f>
        <v>52983758.950071447</v>
      </c>
      <c r="G771">
        <v>50934591.299999997</v>
      </c>
      <c r="H771">
        <f>G771/ VLOOKUP(C771,Table1[#All],3, FALSE)</f>
        <v>3.1612829754220453E-3</v>
      </c>
    </row>
    <row r="772" spans="1:8">
      <c r="A772">
        <v>2008</v>
      </c>
      <c r="B772">
        <v>19099</v>
      </c>
      <c r="C772" s="9">
        <v>19</v>
      </c>
      <c r="D772">
        <v>99</v>
      </c>
      <c r="E772">
        <f>VLOOKUP(C772,Table1[#All],4, FALSE)*H772</f>
        <v>416191474.66501987</v>
      </c>
      <c r="F772">
        <f>VLOOKUP(C772,Table1[#All],5, FALSE) * H772</f>
        <v>424866336.74565077</v>
      </c>
      <c r="G772">
        <v>408434464.60000002</v>
      </c>
      <c r="H772">
        <f>G772/ VLOOKUP(C772,Table1[#All],3, FALSE)</f>
        <v>2.5349706094836149E-2</v>
      </c>
    </row>
    <row r="773" spans="1:8">
      <c r="A773">
        <v>2008</v>
      </c>
      <c r="B773">
        <v>19101</v>
      </c>
      <c r="C773" s="9">
        <v>19</v>
      </c>
      <c r="D773">
        <v>101</v>
      </c>
      <c r="E773">
        <f>VLOOKUP(C773,Table1[#All],4, FALSE)*H773</f>
        <v>52410373.196641013</v>
      </c>
      <c r="F773">
        <f>VLOOKUP(C773,Table1[#All],5, FALSE) * H773</f>
        <v>53502785.672031552</v>
      </c>
      <c r="G773">
        <v>51433544.460000001</v>
      </c>
      <c r="H773">
        <f>G773/ VLOOKUP(C773,Table1[#All],3, FALSE)</f>
        <v>3.1922507733366436E-3</v>
      </c>
    </row>
    <row r="774" spans="1:8">
      <c r="A774">
        <v>2008</v>
      </c>
      <c r="B774">
        <v>19103</v>
      </c>
      <c r="C774" s="9">
        <v>19</v>
      </c>
      <c r="D774">
        <v>103</v>
      </c>
      <c r="E774">
        <f>VLOOKUP(C774,Table1[#All],4, FALSE)*H774</f>
        <v>799606806.34997523</v>
      </c>
      <c r="F774">
        <f>VLOOKUP(C774,Table1[#All],5, FALSE) * H774</f>
        <v>816273362.93766773</v>
      </c>
      <c r="G774">
        <v>784703670.60000002</v>
      </c>
      <c r="H774">
        <f>G774/ VLOOKUP(C774,Table1[#All],3, FALSE)</f>
        <v>4.8703058006454816E-2</v>
      </c>
    </row>
    <row r="775" spans="1:8">
      <c r="A775">
        <v>2008</v>
      </c>
      <c r="B775">
        <v>19105</v>
      </c>
      <c r="C775" s="9">
        <v>19</v>
      </c>
      <c r="D775">
        <v>105</v>
      </c>
      <c r="E775">
        <f>VLOOKUP(C775,Table1[#All],4, FALSE)*H775</f>
        <v>78354313.149034262</v>
      </c>
      <c r="F775">
        <f>VLOOKUP(C775,Table1[#All],5, FALSE) * H775</f>
        <v>79987486.58329913</v>
      </c>
      <c r="G775">
        <v>76893939.180000007</v>
      </c>
      <c r="H775">
        <f>G775/ VLOOKUP(C775,Table1[#All],3, FALSE)</f>
        <v>4.7724639510923535E-3</v>
      </c>
    </row>
    <row r="776" spans="1:8">
      <c r="A776">
        <v>2008</v>
      </c>
      <c r="B776">
        <v>19107</v>
      </c>
      <c r="C776" s="9">
        <v>19</v>
      </c>
      <c r="D776">
        <v>107</v>
      </c>
      <c r="E776">
        <f>VLOOKUP(C776,Table1[#All],4, FALSE)*H776</f>
        <v>20727458.105600793</v>
      </c>
      <c r="F776">
        <f>VLOOKUP(C776,Table1[#All],5, FALSE) * H776</f>
        <v>21159489.637464494</v>
      </c>
      <c r="G776">
        <v>20341138.079999998</v>
      </c>
      <c r="H776">
        <f>G776/ VLOOKUP(C776,Table1[#All],3, FALSE)</f>
        <v>1.2624837437934457E-3</v>
      </c>
    </row>
    <row r="777" spans="1:8">
      <c r="A777">
        <v>2008</v>
      </c>
      <c r="B777">
        <v>19109</v>
      </c>
      <c r="C777" s="9">
        <v>19</v>
      </c>
      <c r="D777">
        <v>109</v>
      </c>
      <c r="E777">
        <f>VLOOKUP(C777,Table1[#All],4, FALSE)*H777</f>
        <v>69683405.3749156</v>
      </c>
      <c r="F777">
        <f>VLOOKUP(C777,Table1[#All],5, FALSE) * H777</f>
        <v>71135847.262204677</v>
      </c>
      <c r="G777">
        <v>68384640.480000004</v>
      </c>
      <c r="H777">
        <f>G777/ VLOOKUP(C777,Table1[#All],3, FALSE)</f>
        <v>4.2443297219463758E-3</v>
      </c>
    </row>
    <row r="778" spans="1:8">
      <c r="A778">
        <v>2008</v>
      </c>
      <c r="B778">
        <v>19111</v>
      </c>
      <c r="C778" s="9">
        <v>19</v>
      </c>
      <c r="D778">
        <v>111</v>
      </c>
      <c r="E778">
        <f>VLOOKUP(C778,Table1[#All],4, FALSE)*H778</f>
        <v>172927400.34885797</v>
      </c>
      <c r="F778">
        <f>VLOOKUP(C778,Table1[#All],5, FALSE) * H778</f>
        <v>176531802.26313502</v>
      </c>
      <c r="G778">
        <v>169704365.59999999</v>
      </c>
      <c r="H778">
        <f>G778/ VLOOKUP(C778,Table1[#All],3, FALSE)</f>
        <v>1.0532793296921548E-2</v>
      </c>
    </row>
    <row r="779" spans="1:8">
      <c r="A779">
        <v>2008</v>
      </c>
      <c r="B779">
        <v>19113</v>
      </c>
      <c r="C779" s="9">
        <v>19</v>
      </c>
      <c r="D779">
        <v>113</v>
      </c>
      <c r="E779">
        <f>VLOOKUP(C779,Table1[#All],4, FALSE)*H779</f>
        <v>920249660.02704823</v>
      </c>
      <c r="F779">
        <f>VLOOKUP(C779,Table1[#All],5, FALSE) * H779</f>
        <v>939430828.71126354</v>
      </c>
      <c r="G779">
        <v>903097973.10000002</v>
      </c>
      <c r="H779">
        <f>G779/ VLOOKUP(C779,Table1[#All],3, FALSE)</f>
        <v>5.6051264467477657E-2</v>
      </c>
    </row>
    <row r="780" spans="1:8">
      <c r="A780">
        <v>2008</v>
      </c>
      <c r="B780">
        <v>19115</v>
      </c>
      <c r="C780" s="9">
        <v>19</v>
      </c>
      <c r="D780">
        <v>115</v>
      </c>
      <c r="E780">
        <f>VLOOKUP(C780,Table1[#All],4, FALSE)*H780</f>
        <v>48789461.901688181</v>
      </c>
      <c r="F780">
        <f>VLOOKUP(C780,Table1[#All],5, FALSE) * H780</f>
        <v>49806402.129322574</v>
      </c>
      <c r="G780">
        <v>47880120</v>
      </c>
      <c r="H780">
        <f>G780/ VLOOKUP(C780,Table1[#All],3, FALSE)</f>
        <v>2.9717055610724926E-3</v>
      </c>
    </row>
    <row r="781" spans="1:8">
      <c r="A781">
        <v>2008</v>
      </c>
      <c r="B781">
        <v>19117</v>
      </c>
      <c r="C781" s="9">
        <v>19</v>
      </c>
      <c r="D781">
        <v>117</v>
      </c>
      <c r="E781">
        <f>VLOOKUP(C781,Table1[#All],4, FALSE)*H781</f>
        <v>39182644.549841113</v>
      </c>
      <c r="F781">
        <f>VLOOKUP(C781,Table1[#All],5, FALSE) * H781</f>
        <v>39999345.655258596</v>
      </c>
      <c r="G781">
        <v>38452355.280000001</v>
      </c>
      <c r="H781">
        <f>G781/ VLOOKUP(C781,Table1[#All],3, FALSE)</f>
        <v>2.3865662413108243E-3</v>
      </c>
    </row>
    <row r="782" spans="1:8">
      <c r="A782">
        <v>2008</v>
      </c>
      <c r="B782">
        <v>19119</v>
      </c>
      <c r="C782" s="9">
        <v>19</v>
      </c>
      <c r="D782">
        <v>119</v>
      </c>
      <c r="E782">
        <f>VLOOKUP(C782,Table1[#All],4, FALSE)*H782</f>
        <v>5339854.068142999</v>
      </c>
      <c r="F782">
        <f>VLOOKUP(C782,Table1[#All],5, FALSE) * H782</f>
        <v>5451154.9966618251</v>
      </c>
      <c r="G782">
        <v>5240329.4400000004</v>
      </c>
      <c r="H782">
        <f>G782/ VLOOKUP(C782,Table1[#All],3, FALSE)</f>
        <v>3.2524388282025821E-4</v>
      </c>
    </row>
    <row r="783" spans="1:8">
      <c r="A783">
        <v>2008</v>
      </c>
      <c r="B783">
        <v>19121</v>
      </c>
      <c r="C783" s="9">
        <v>19</v>
      </c>
      <c r="D783">
        <v>121</v>
      </c>
      <c r="E783">
        <f>VLOOKUP(C783,Table1[#All],4, FALSE)*H783</f>
        <v>51096179.325938433</v>
      </c>
      <c r="F783">
        <f>VLOOKUP(C783,Table1[#All],5, FALSE) * H783</f>
        <v>52161199.480078928</v>
      </c>
      <c r="G783">
        <v>50143844.640000001</v>
      </c>
      <c r="H783">
        <f>G783/ VLOOKUP(C783,Table1[#All],3, FALSE)</f>
        <v>3.1122048560079446E-3</v>
      </c>
    </row>
    <row r="784" spans="1:8">
      <c r="A784">
        <v>2008</v>
      </c>
      <c r="B784">
        <v>19123</v>
      </c>
      <c r="C784" s="9">
        <v>19</v>
      </c>
      <c r="D784">
        <v>123</v>
      </c>
      <c r="E784">
        <f>VLOOKUP(C784,Table1[#All],4, FALSE)*H784</f>
        <v>145795122.58100796</v>
      </c>
      <c r="F784">
        <f>VLOOKUP(C784,Table1[#All],5, FALSE) * H784</f>
        <v>148833994.48831186</v>
      </c>
      <c r="G784">
        <v>143077781.40000001</v>
      </c>
      <c r="H784">
        <f>G784/ VLOOKUP(C784,Table1[#All],3, FALSE)</f>
        <v>8.8801999379344593E-3</v>
      </c>
    </row>
    <row r="785" spans="1:8">
      <c r="A785">
        <v>2008</v>
      </c>
      <c r="B785">
        <v>19125</v>
      </c>
      <c r="C785" s="9">
        <v>19</v>
      </c>
      <c r="D785">
        <v>125</v>
      </c>
      <c r="E785">
        <f>VLOOKUP(C785,Table1[#All],4, FALSE)*H785</f>
        <v>138107500.36187932</v>
      </c>
      <c r="F785">
        <f>VLOOKUP(C785,Table1[#All],5, FALSE) * H785</f>
        <v>140986135.77579373</v>
      </c>
      <c r="G785">
        <v>135533441.69999999</v>
      </c>
      <c r="H785">
        <f>G785/ VLOOKUP(C785,Table1[#All],3, FALSE)</f>
        <v>8.4119564113704064E-3</v>
      </c>
    </row>
    <row r="786" spans="1:8">
      <c r="A786">
        <v>2008</v>
      </c>
      <c r="B786">
        <v>19127</v>
      </c>
      <c r="C786" s="9">
        <v>19</v>
      </c>
      <c r="D786">
        <v>127</v>
      </c>
      <c r="E786">
        <f>VLOOKUP(C786,Table1[#All],4, FALSE)*H786</f>
        <v>152727205.49806353</v>
      </c>
      <c r="F786">
        <f>VLOOKUP(C786,Table1[#All],5, FALSE) * H786</f>
        <v>155910565.86055589</v>
      </c>
      <c r="G786">
        <v>149880663.59999999</v>
      </c>
      <c r="H786">
        <f>G786/ VLOOKUP(C786,Table1[#All],3, FALSE)</f>
        <v>9.3024245034756693E-3</v>
      </c>
    </row>
    <row r="787" spans="1:8">
      <c r="A787">
        <v>2008</v>
      </c>
      <c r="B787">
        <v>19129</v>
      </c>
      <c r="C787" s="9">
        <v>19</v>
      </c>
      <c r="D787">
        <v>129</v>
      </c>
      <c r="E787">
        <f>VLOOKUP(C787,Table1[#All],4, FALSE)*H787</f>
        <v>166423164.27557099</v>
      </c>
      <c r="F787">
        <f>VLOOKUP(C787,Table1[#All],5, FALSE) * H787</f>
        <v>169891995.5347282</v>
      </c>
      <c r="G787">
        <v>163321356</v>
      </c>
      <c r="H787">
        <f>G787/ VLOOKUP(C787,Table1[#All],3, FALSE)</f>
        <v>1.0136628351539225E-2</v>
      </c>
    </row>
    <row r="788" spans="1:8">
      <c r="A788">
        <v>2008</v>
      </c>
      <c r="B788">
        <v>19133</v>
      </c>
      <c r="C788" s="9">
        <v>19</v>
      </c>
      <c r="D788">
        <v>133</v>
      </c>
      <c r="E788">
        <f>VLOOKUP(C788,Table1[#All],4, FALSE)*H788</f>
        <v>117412276.41919066</v>
      </c>
      <c r="F788">
        <f>VLOOKUP(C788,Table1[#All],5, FALSE) * H788</f>
        <v>119859552.17208582</v>
      </c>
      <c r="G788">
        <v>115223937</v>
      </c>
      <c r="H788">
        <f>G788/ VLOOKUP(C788,Table1[#All],3, FALSE)</f>
        <v>7.1514360104270105E-3</v>
      </c>
    </row>
    <row r="789" spans="1:8">
      <c r="A789">
        <v>2008</v>
      </c>
      <c r="B789">
        <v>19135</v>
      </c>
      <c r="C789" s="9">
        <v>19</v>
      </c>
      <c r="D789">
        <v>135</v>
      </c>
      <c r="E789">
        <f>VLOOKUP(C789,Table1[#All],4, FALSE)*H789</f>
        <v>54678646.822291464</v>
      </c>
      <c r="F789">
        <f>VLOOKUP(C789,Table1[#All],5, FALSE) * H789</f>
        <v>55818337.923174001</v>
      </c>
      <c r="G789">
        <v>53659541.82</v>
      </c>
      <c r="H789">
        <f>G789/ VLOOKUP(C789,Table1[#All],3, FALSE)</f>
        <v>3.330408504220457E-3</v>
      </c>
    </row>
    <row r="790" spans="1:8">
      <c r="A790">
        <v>2008</v>
      </c>
      <c r="B790">
        <v>19137</v>
      </c>
      <c r="C790" s="9">
        <v>19</v>
      </c>
      <c r="D790">
        <v>137</v>
      </c>
      <c r="E790">
        <f>VLOOKUP(C790,Table1[#All],4, FALSE)*H790</f>
        <v>41730907.478565037</v>
      </c>
      <c r="F790">
        <f>VLOOKUP(C790,Table1[#All],5, FALSE) * H790</f>
        <v>42600723.149747372</v>
      </c>
      <c r="G790">
        <v>40953123.479999997</v>
      </c>
      <c r="H790">
        <f>G790/ VLOOKUP(C790,Table1[#All],3, FALSE)</f>
        <v>2.5417777730883809E-3</v>
      </c>
    </row>
    <row r="791" spans="1:8">
      <c r="A791">
        <v>2008</v>
      </c>
      <c r="B791">
        <v>19139</v>
      </c>
      <c r="C791" s="9">
        <v>19</v>
      </c>
      <c r="D791">
        <v>139</v>
      </c>
      <c r="E791">
        <f>VLOOKUP(C791,Table1[#All],4, FALSE)*H791</f>
        <v>183742911.10526317</v>
      </c>
      <c r="F791">
        <f>VLOOKUP(C791,Table1[#All],5, FALSE) * H791</f>
        <v>187572745.47035843</v>
      </c>
      <c r="G791">
        <v>180318296</v>
      </c>
      <c r="H791">
        <f>G791/ VLOOKUP(C791,Table1[#All],3, FALSE)</f>
        <v>1.1191552631578948E-2</v>
      </c>
    </row>
    <row r="792" spans="1:8">
      <c r="A792">
        <v>2008</v>
      </c>
      <c r="B792">
        <v>19141</v>
      </c>
      <c r="C792" s="9">
        <v>19</v>
      </c>
      <c r="D792">
        <v>141</v>
      </c>
      <c r="E792">
        <f>VLOOKUP(C792,Table1[#All],4, FALSE)*H792</f>
        <v>45002896.920044683</v>
      </c>
      <c r="F792">
        <f>VLOOKUP(C792,Table1[#All],5, FALSE) * H792</f>
        <v>45940912.107223742</v>
      </c>
      <c r="G792">
        <v>44164129.32</v>
      </c>
      <c r="H792">
        <f>G792/ VLOOKUP(C792,Table1[#All],3, FALSE)</f>
        <v>2.7410705883813306E-3</v>
      </c>
    </row>
    <row r="793" spans="1:8">
      <c r="A793">
        <v>2008</v>
      </c>
      <c r="B793">
        <v>19143</v>
      </c>
      <c r="C793" s="9">
        <v>19</v>
      </c>
      <c r="D793">
        <v>143</v>
      </c>
      <c r="E793">
        <f>VLOOKUP(C793,Table1[#All],4, FALSE)*H793</f>
        <v>24498172.665819265</v>
      </c>
      <c r="F793">
        <f>VLOOKUP(C793,Table1[#All],5, FALSE) * H793</f>
        <v>25008798.860828456</v>
      </c>
      <c r="G793">
        <v>24041573.760000002</v>
      </c>
      <c r="H793">
        <f>G793/ VLOOKUP(C793,Table1[#All],3, FALSE)</f>
        <v>1.4921532869910626E-3</v>
      </c>
    </row>
    <row r="794" spans="1:8">
      <c r="A794">
        <v>2008</v>
      </c>
      <c r="B794">
        <v>19145</v>
      </c>
      <c r="C794" s="9">
        <v>19</v>
      </c>
      <c r="D794">
        <v>145</v>
      </c>
      <c r="E794">
        <f>VLOOKUP(C794,Table1[#All],4, FALSE)*H794</f>
        <v>47373832.792887285</v>
      </c>
      <c r="F794">
        <f>VLOOKUP(C794,Table1[#All],5, FALSE) * H794</f>
        <v>48361266.439960271</v>
      </c>
      <c r="G794">
        <v>46490875.5</v>
      </c>
      <c r="H794">
        <f>G794/ VLOOKUP(C794,Table1[#All],3, FALSE)</f>
        <v>2.8854813493048659E-3</v>
      </c>
    </row>
    <row r="795" spans="1:8">
      <c r="A795">
        <v>2008</v>
      </c>
      <c r="B795">
        <v>19147</v>
      </c>
      <c r="C795" s="9">
        <v>19</v>
      </c>
      <c r="D795">
        <v>147</v>
      </c>
      <c r="E795">
        <f>VLOOKUP(C795,Table1[#All],4, FALSE)*H795</f>
        <v>35629863.960439429</v>
      </c>
      <c r="F795">
        <f>VLOOKUP(C795,Table1[#All],5, FALSE) * H795</f>
        <v>36372512.896382257</v>
      </c>
      <c r="G795">
        <v>34965791.700000003</v>
      </c>
      <c r="H795">
        <f>G795/ VLOOKUP(C795,Table1[#All],3, FALSE)</f>
        <v>2.1701707857497521E-3</v>
      </c>
    </row>
    <row r="796" spans="1:8">
      <c r="A796">
        <v>2008</v>
      </c>
      <c r="B796">
        <v>19149</v>
      </c>
      <c r="C796" s="9">
        <v>19</v>
      </c>
      <c r="D796">
        <v>149</v>
      </c>
      <c r="E796">
        <f>VLOOKUP(C796,Table1[#All],4, FALSE)*H796</f>
        <v>126022173.1648709</v>
      </c>
      <c r="F796">
        <f>VLOOKUP(C796,Table1[#All],5, FALSE) * H796</f>
        <v>128648908.78502396</v>
      </c>
      <c r="G796">
        <v>123673361.8</v>
      </c>
      <c r="H796">
        <f>G796/ VLOOKUP(C796,Table1[#All],3, FALSE)</f>
        <v>7.6758541335650446E-3</v>
      </c>
    </row>
    <row r="797" spans="1:8">
      <c r="A797">
        <v>2008</v>
      </c>
      <c r="B797">
        <v>19151</v>
      </c>
      <c r="C797" s="9">
        <v>19</v>
      </c>
      <c r="D797">
        <v>151</v>
      </c>
      <c r="E797">
        <f>VLOOKUP(C797,Table1[#All],4, FALSE)*H797</f>
        <v>21734261.956474677</v>
      </c>
      <c r="F797">
        <f>VLOOKUP(C797,Table1[#All],5, FALSE) * H797</f>
        <v>22187278.744116642</v>
      </c>
      <c r="G797">
        <v>21329177.039999999</v>
      </c>
      <c r="H797">
        <f>G797/ VLOOKUP(C797,Table1[#All],3, FALSE)</f>
        <v>1.3238069165839126E-3</v>
      </c>
    </row>
    <row r="798" spans="1:8">
      <c r="A798">
        <v>2008</v>
      </c>
      <c r="B798">
        <v>19153</v>
      </c>
      <c r="C798" s="9">
        <v>19</v>
      </c>
      <c r="D798">
        <v>153</v>
      </c>
      <c r="E798">
        <f>VLOOKUP(C798,Table1[#All],4, FALSE)*H798</f>
        <v>2279213734.2718472</v>
      </c>
      <c r="F798">
        <f>VLOOKUP(C798,Table1[#All],5, FALSE) * H798</f>
        <v>2326720389.2628021</v>
      </c>
      <c r="G798">
        <v>2236733566</v>
      </c>
      <c r="H798">
        <f>G798/ VLOOKUP(C798,Table1[#All],3, FALSE)</f>
        <v>0.13882407931976168</v>
      </c>
    </row>
    <row r="799" spans="1:8">
      <c r="A799">
        <v>2008</v>
      </c>
      <c r="B799">
        <v>19155</v>
      </c>
      <c r="C799" s="9">
        <v>19</v>
      </c>
      <c r="D799">
        <v>155</v>
      </c>
      <c r="E799">
        <f>VLOOKUP(C799,Table1[#All],4, FALSE)*H799</f>
        <v>834892324.56684458</v>
      </c>
      <c r="F799">
        <f>VLOOKUP(C799,Table1[#All],5, FALSE) * H799</f>
        <v>852294352.74059319</v>
      </c>
      <c r="G799">
        <v>819331534.5</v>
      </c>
      <c r="H799">
        <f>G799/ VLOOKUP(C799,Table1[#All],3, FALSE)</f>
        <v>5.0852255120407149E-2</v>
      </c>
    </row>
    <row r="800" spans="1:8">
      <c r="A800">
        <v>2008</v>
      </c>
      <c r="B800">
        <v>19157</v>
      </c>
      <c r="C800" s="9">
        <v>19</v>
      </c>
      <c r="D800">
        <v>157</v>
      </c>
      <c r="E800">
        <f>VLOOKUP(C800,Table1[#All],4, FALSE)*H800</f>
        <v>276737833.42148709</v>
      </c>
      <c r="F800">
        <f>VLOOKUP(C800,Table1[#All],5, FALSE) * H800</f>
        <v>282506001.88134372</v>
      </c>
      <c r="G800">
        <v>271579971.5</v>
      </c>
      <c r="H800">
        <f>G800/ VLOOKUP(C800,Table1[#All],3, FALSE)</f>
        <v>1.6855757913356504E-2</v>
      </c>
    </row>
    <row r="801" spans="1:8">
      <c r="A801">
        <v>2008</v>
      </c>
      <c r="B801">
        <v>19161</v>
      </c>
      <c r="C801" s="9">
        <v>19</v>
      </c>
      <c r="D801">
        <v>161</v>
      </c>
      <c r="E801">
        <f>VLOOKUP(C801,Table1[#All],4, FALSE)*H801</f>
        <v>52493653.175563559</v>
      </c>
      <c r="F801">
        <f>VLOOKUP(C801,Table1[#All],5, FALSE) * H801</f>
        <v>53587801.492207959</v>
      </c>
      <c r="G801">
        <v>51515272.259999998</v>
      </c>
      <c r="H801">
        <f>G801/ VLOOKUP(C801,Table1[#All],3, FALSE)</f>
        <v>3.1973232534756703E-3</v>
      </c>
    </row>
    <row r="802" spans="1:8">
      <c r="A802">
        <v>2008</v>
      </c>
      <c r="B802">
        <v>19163</v>
      </c>
      <c r="C802" s="9">
        <v>19</v>
      </c>
      <c r="D802">
        <v>163</v>
      </c>
      <c r="E802">
        <f>VLOOKUP(C802,Table1[#All],4, FALSE)*H802</f>
        <v>831665025.10070753</v>
      </c>
      <c r="F802">
        <f>VLOOKUP(C802,Table1[#All],5, FALSE) * H802</f>
        <v>848999785.25128448</v>
      </c>
      <c r="G802">
        <v>816164385.70000005</v>
      </c>
      <c r="H802">
        <f>G802/ VLOOKUP(C802,Table1[#All],3, FALSE)</f>
        <v>5.0655684316037737E-2</v>
      </c>
    </row>
    <row r="803" spans="1:8">
      <c r="A803">
        <v>2008</v>
      </c>
      <c r="B803">
        <v>19165</v>
      </c>
      <c r="C803" s="9">
        <v>19</v>
      </c>
      <c r="D803">
        <v>165</v>
      </c>
      <c r="E803">
        <f>VLOOKUP(C803,Table1[#All],4, FALSE)*H803</f>
        <v>36669621.769833669</v>
      </c>
      <c r="F803">
        <f>VLOOKUP(C803,Table1[#All],5, FALSE) * H803</f>
        <v>37433942.835415892</v>
      </c>
      <c r="G803">
        <v>35986170.420000002</v>
      </c>
      <c r="H803">
        <f>G803/ VLOOKUP(C803,Table1[#All],3, FALSE)</f>
        <v>2.2335011432472692E-3</v>
      </c>
    </row>
    <row r="804" spans="1:8">
      <c r="A804">
        <v>2008</v>
      </c>
      <c r="B804">
        <v>19167</v>
      </c>
      <c r="C804" s="9">
        <v>19</v>
      </c>
      <c r="D804">
        <v>167</v>
      </c>
      <c r="E804">
        <f>VLOOKUP(C804,Table1[#All],4, FALSE)*H804</f>
        <v>115095985.40153922</v>
      </c>
      <c r="F804">
        <f>VLOOKUP(C804,Table1[#All],5, FALSE) * H804</f>
        <v>117494981.68130751</v>
      </c>
      <c r="G804">
        <v>112950817.2</v>
      </c>
      <c r="H804">
        <f>G804/ VLOOKUP(C804,Table1[#All],3, FALSE)</f>
        <v>7.0103535998013904E-3</v>
      </c>
    </row>
    <row r="805" spans="1:8">
      <c r="A805">
        <v>2008</v>
      </c>
      <c r="B805">
        <v>19169</v>
      </c>
      <c r="C805" s="9">
        <v>19</v>
      </c>
      <c r="D805">
        <v>169</v>
      </c>
      <c r="E805">
        <f>VLOOKUP(C805,Table1[#All],4, FALSE)*H805</f>
        <v>422284710.07499999</v>
      </c>
      <c r="F805">
        <f>VLOOKUP(C805,Table1[#All],5, FALSE) * H805</f>
        <v>431086576.14303577</v>
      </c>
      <c r="G805">
        <v>414414133.80000001</v>
      </c>
      <c r="H805">
        <f>G805/ VLOOKUP(C805,Table1[#All],3, FALSE)</f>
        <v>2.57208375E-2</v>
      </c>
    </row>
    <row r="806" spans="1:8">
      <c r="A806">
        <v>2008</v>
      </c>
      <c r="B806">
        <v>19171</v>
      </c>
      <c r="C806" s="9">
        <v>19</v>
      </c>
      <c r="D806">
        <v>171</v>
      </c>
      <c r="E806">
        <f>VLOOKUP(C806,Table1[#All],4, FALSE)*H806</f>
        <v>96394326.707755715</v>
      </c>
      <c r="F806">
        <f>VLOOKUP(C806,Table1[#All],5, FALSE) * H806</f>
        <v>98403516.084395617</v>
      </c>
      <c r="G806">
        <v>94597721.519999996</v>
      </c>
      <c r="H806">
        <f>G806/ VLOOKUP(C806,Table1[#All],3, FALSE)</f>
        <v>5.8712587835153922E-3</v>
      </c>
    </row>
    <row r="807" spans="1:8">
      <c r="A807">
        <v>2008</v>
      </c>
      <c r="B807">
        <v>19175</v>
      </c>
      <c r="C807" s="9">
        <v>19</v>
      </c>
      <c r="D807">
        <v>175</v>
      </c>
      <c r="E807">
        <f>VLOOKUP(C807,Table1[#All],4, FALSE)*H807</f>
        <v>46742736.142939426</v>
      </c>
      <c r="F807">
        <f>VLOOKUP(C807,Table1[#All],5, FALSE) * H807</f>
        <v>47717015.564779297</v>
      </c>
      <c r="G807">
        <v>45871541.280000001</v>
      </c>
      <c r="H807">
        <f>G807/ VLOOKUP(C807,Table1[#All],3, FALSE)</f>
        <v>2.8470420357497518E-3</v>
      </c>
    </row>
    <row r="808" spans="1:8">
      <c r="A808">
        <v>2008</v>
      </c>
      <c r="B808">
        <v>19179</v>
      </c>
      <c r="C808" s="9">
        <v>19</v>
      </c>
      <c r="D808">
        <v>179</v>
      </c>
      <c r="E808">
        <f>VLOOKUP(C808,Table1[#All],4, FALSE)*H808</f>
        <v>122409172.1625869</v>
      </c>
      <c r="F808">
        <f>VLOOKUP(C808,Table1[#All],5, FALSE) * H808</f>
        <v>124960600.41269538</v>
      </c>
      <c r="G808">
        <v>120127700.2</v>
      </c>
      <c r="H808">
        <f>G808/ VLOOKUP(C808,Table1[#All],3, FALSE)</f>
        <v>7.4557907274081436E-3</v>
      </c>
    </row>
    <row r="809" spans="1:8">
      <c r="A809">
        <v>2008</v>
      </c>
      <c r="B809">
        <v>19181</v>
      </c>
      <c r="C809" s="9">
        <v>19</v>
      </c>
      <c r="D809">
        <v>181</v>
      </c>
      <c r="E809">
        <f>VLOOKUP(C809,Table1[#All],4, FALSE)*H809</f>
        <v>412980604.40779543</v>
      </c>
      <c r="F809">
        <f>VLOOKUP(C809,Table1[#All],5, FALSE) * H809</f>
        <v>421588540.90648681</v>
      </c>
      <c r="G809">
        <v>405283438.80000001</v>
      </c>
      <c r="H809">
        <f>G809/ VLOOKUP(C809,Table1[#All],3, FALSE)</f>
        <v>2.5154135973187688E-2</v>
      </c>
    </row>
    <row r="810" spans="1:8">
      <c r="A810">
        <v>2008</v>
      </c>
      <c r="B810">
        <v>19183</v>
      </c>
      <c r="C810" s="9">
        <v>19</v>
      </c>
      <c r="D810">
        <v>183</v>
      </c>
      <c r="E810">
        <f>VLOOKUP(C810,Table1[#All],4, FALSE)*H810</f>
        <v>159571268.39085156</v>
      </c>
      <c r="F810">
        <f>VLOOKUP(C810,Table1[#All],5, FALSE) * H810</f>
        <v>162897282.56842721</v>
      </c>
      <c r="G810">
        <v>156597166.30000001</v>
      </c>
      <c r="H810">
        <f>G810/ VLOOKUP(C810,Table1[#All],3, FALSE)</f>
        <v>9.7192878785998024E-3</v>
      </c>
    </row>
    <row r="811" spans="1:8">
      <c r="A811">
        <v>2008</v>
      </c>
      <c r="B811">
        <v>19185</v>
      </c>
      <c r="C811" s="9">
        <v>19</v>
      </c>
      <c r="D811">
        <v>185</v>
      </c>
      <c r="E811">
        <f>VLOOKUP(C811,Table1[#All],4, FALSE)*H811</f>
        <v>9490889.2342999</v>
      </c>
      <c r="F811">
        <f>VLOOKUP(C811,Table1[#All],5, FALSE) * H811</f>
        <v>9688712.0157404914</v>
      </c>
      <c r="G811">
        <v>9313997.2799999993</v>
      </c>
      <c r="H811">
        <f>G811/ VLOOKUP(C811,Table1[#All],3, FALSE)</f>
        <v>5.7807828202581925E-4</v>
      </c>
    </row>
    <row r="812" spans="1:8">
      <c r="A812">
        <v>2008</v>
      </c>
      <c r="B812">
        <v>19187</v>
      </c>
      <c r="C812" s="9">
        <v>19</v>
      </c>
      <c r="D812">
        <v>187</v>
      </c>
      <c r="E812">
        <f>VLOOKUP(C812,Table1[#All],4, FALSE)*H812</f>
        <v>130253422.22399454</v>
      </c>
      <c r="F812">
        <f>VLOOKUP(C812,Table1[#All],5, FALSE) * H812</f>
        <v>132968351.6305442</v>
      </c>
      <c r="G812">
        <v>127825748.5</v>
      </c>
      <c r="H812">
        <f>G812/ VLOOKUP(C812,Table1[#All],3, FALSE)</f>
        <v>7.9335742614200597E-3</v>
      </c>
    </row>
    <row r="813" spans="1:8">
      <c r="A813">
        <v>2008</v>
      </c>
      <c r="B813">
        <v>19191</v>
      </c>
      <c r="C813" s="9">
        <v>19</v>
      </c>
      <c r="D813">
        <v>191</v>
      </c>
      <c r="E813">
        <f>VLOOKUP(C813,Table1[#All],4, FALSE)*H813</f>
        <v>76424988.66464746</v>
      </c>
      <c r="F813">
        <f>VLOOKUP(C813,Table1[#All],5, FALSE) * H813</f>
        <v>78017948.339549989</v>
      </c>
      <c r="G813">
        <v>75000573.599999994</v>
      </c>
      <c r="H813">
        <f>G813/ VLOOKUP(C813,Table1[#All],3, FALSE)</f>
        <v>4.6549511916583906E-3</v>
      </c>
    </row>
    <row r="814" spans="1:8">
      <c r="A814">
        <v>2008</v>
      </c>
      <c r="B814">
        <v>19193</v>
      </c>
      <c r="C814" s="9">
        <v>19</v>
      </c>
      <c r="D814">
        <v>193</v>
      </c>
      <c r="E814">
        <f>VLOOKUP(C814,Table1[#All],4, FALSE)*H814</f>
        <v>432323231.64466238</v>
      </c>
      <c r="F814">
        <f>VLOOKUP(C814,Table1[#All],5, FALSE) * H814</f>
        <v>441334335.03592867</v>
      </c>
      <c r="G814">
        <v>424265556.60000002</v>
      </c>
      <c r="H814">
        <f>G814/ VLOOKUP(C814,Table1[#All],3, FALSE)</f>
        <v>2.6332271387785502E-2</v>
      </c>
    </row>
    <row r="815" spans="1:8">
      <c r="A815">
        <v>2008</v>
      </c>
      <c r="B815">
        <v>19195</v>
      </c>
      <c r="C815" s="9">
        <v>19</v>
      </c>
      <c r="D815">
        <v>195</v>
      </c>
      <c r="E815">
        <f>VLOOKUP(C815,Table1[#All],4, FALSE)*H815</f>
        <v>103108520.46926513</v>
      </c>
      <c r="F815">
        <f>VLOOKUP(C815,Table1[#All],5, FALSE) * H815</f>
        <v>105257656.74152708</v>
      </c>
      <c r="G815">
        <v>101186775.59999999</v>
      </c>
      <c r="H815">
        <f>G815/ VLOOKUP(C815,Table1[#All],3, FALSE)</f>
        <v>6.2802119910625618E-3</v>
      </c>
    </row>
    <row r="816" spans="1:8">
      <c r="A816">
        <v>2008</v>
      </c>
      <c r="B816">
        <v>19197</v>
      </c>
      <c r="C816" s="9">
        <v>19</v>
      </c>
      <c r="D816">
        <v>197</v>
      </c>
      <c r="E816">
        <f>VLOOKUP(C816,Table1[#All],4, FALSE)*H816</f>
        <v>50413783.253237337</v>
      </c>
      <c r="F816">
        <f>VLOOKUP(C816,Table1[#All],5, FALSE) * H816</f>
        <v>51464579.925698362</v>
      </c>
      <c r="G816">
        <v>49474167.119999997</v>
      </c>
      <c r="H816">
        <f>G816/ VLOOKUP(C816,Table1[#All],3, FALSE)</f>
        <v>3.0706409582919561E-3</v>
      </c>
    </row>
    <row r="817" spans="1:8">
      <c r="A817">
        <v>2008</v>
      </c>
      <c r="B817">
        <v>20001</v>
      </c>
      <c r="C817" s="9">
        <v>20</v>
      </c>
      <c r="D817">
        <v>1</v>
      </c>
      <c r="E817">
        <f>VLOOKUP(C817,Table1[#All],4, FALSE)*H817</f>
        <v>64616487.061582416</v>
      </c>
      <c r="F817">
        <f>VLOOKUP(C817,Table1[#All],5, FALSE) * H817</f>
        <v>64990877.493434921</v>
      </c>
      <c r="G817">
        <v>65322893.469999999</v>
      </c>
      <c r="H817">
        <f>G817/ VLOOKUP(C817,Table1[#All],3, FALSE)</f>
        <v>4.3755705988344834E-3</v>
      </c>
    </row>
    <row r="818" spans="1:8">
      <c r="A818">
        <v>2008</v>
      </c>
      <c r="B818">
        <v>20003</v>
      </c>
      <c r="C818" s="9">
        <v>20</v>
      </c>
      <c r="D818">
        <v>3</v>
      </c>
      <c r="E818">
        <f>VLOOKUP(C818,Table1[#All],4, FALSE)*H818</f>
        <v>55630032.432079166</v>
      </c>
      <c r="F818">
        <f>VLOOKUP(C818,Table1[#All],5, FALSE) * H818</f>
        <v>55952354.997314967</v>
      </c>
      <c r="G818">
        <v>56238196.280000001</v>
      </c>
      <c r="H818">
        <f>G818/ VLOOKUP(C818,Table1[#All],3, FALSE)</f>
        <v>3.7670437591265323E-3</v>
      </c>
    </row>
    <row r="819" spans="1:8">
      <c r="A819">
        <v>2008</v>
      </c>
      <c r="B819">
        <v>20005</v>
      </c>
      <c r="C819" s="9">
        <v>20</v>
      </c>
      <c r="D819">
        <v>5</v>
      </c>
      <c r="E819">
        <f>VLOOKUP(C819,Table1[#All],4, FALSE)*H819</f>
        <v>44024070.347184278</v>
      </c>
      <c r="F819">
        <f>VLOOKUP(C819,Table1[#All],5, FALSE) * H819</f>
        <v>44279147.518022723</v>
      </c>
      <c r="G819">
        <v>44505354.409999996</v>
      </c>
      <c r="H819">
        <f>G819/ VLOOKUP(C819,Table1[#All],3, FALSE)</f>
        <v>2.9811343298278515E-3</v>
      </c>
    </row>
    <row r="820" spans="1:8">
      <c r="A820">
        <v>2008</v>
      </c>
      <c r="B820">
        <v>20009</v>
      </c>
      <c r="C820" s="9">
        <v>20</v>
      </c>
      <c r="D820">
        <v>9</v>
      </c>
      <c r="E820">
        <f>VLOOKUP(C820,Table1[#All],4, FALSE)*H820</f>
        <v>120042314.76966031</v>
      </c>
      <c r="F820">
        <f>VLOOKUP(C820,Table1[#All],5, FALSE) * H820</f>
        <v>120737844.59665872</v>
      </c>
      <c r="G820">
        <v>121354652.59999999</v>
      </c>
      <c r="H820">
        <f>G820/ VLOOKUP(C820,Table1[#All],3, FALSE)</f>
        <v>8.1287864290977285E-3</v>
      </c>
    </row>
    <row r="821" spans="1:8">
      <c r="A821">
        <v>2008</v>
      </c>
      <c r="B821">
        <v>20011</v>
      </c>
      <c r="C821" s="9">
        <v>20</v>
      </c>
      <c r="D821">
        <v>11</v>
      </c>
      <c r="E821">
        <f>VLOOKUP(C821,Table1[#All],4, FALSE)*H821</f>
        <v>84361602.274765581</v>
      </c>
      <c r="F821">
        <f>VLOOKUP(C821,Table1[#All],5, FALSE) * H821</f>
        <v>84850396.669875875</v>
      </c>
      <c r="G821">
        <v>85283868.079999998</v>
      </c>
      <c r="H821">
        <f>G821/ VLOOKUP(C821,Table1[#All],3, FALSE)</f>
        <v>5.7126309920289371E-3</v>
      </c>
    </row>
    <row r="822" spans="1:8">
      <c r="A822">
        <v>2008</v>
      </c>
      <c r="B822">
        <v>20013</v>
      </c>
      <c r="C822" s="9">
        <v>20</v>
      </c>
      <c r="D822">
        <v>13</v>
      </c>
      <c r="E822">
        <f>VLOOKUP(C822,Table1[#All],4, FALSE)*H822</f>
        <v>65884492.276279993</v>
      </c>
      <c r="F822">
        <f>VLOOKUP(C822,Table1[#All],5, FALSE) * H822</f>
        <v>66266229.57951951</v>
      </c>
      <c r="G822">
        <v>66604760.890000001</v>
      </c>
      <c r="H822">
        <f>G822/ VLOOKUP(C822,Table1[#All],3, FALSE)</f>
        <v>4.4614348509612167E-3</v>
      </c>
    </row>
    <row r="823" spans="1:8">
      <c r="A823">
        <v>2008</v>
      </c>
      <c r="B823">
        <v>20015</v>
      </c>
      <c r="C823" s="9">
        <v>20</v>
      </c>
      <c r="D823">
        <v>15</v>
      </c>
      <c r="E823">
        <f>VLOOKUP(C823,Table1[#All],4, FALSE)*H823</f>
        <v>445072632.2082082</v>
      </c>
      <c r="F823">
        <f>VLOOKUP(C823,Table1[#All],5, FALSE) * H823</f>
        <v>447651400.29907262</v>
      </c>
      <c r="G823">
        <v>449938296.89999998</v>
      </c>
      <c r="H823">
        <f>G823/ VLOOKUP(C823,Table1[#All],3, FALSE)</f>
        <v>3.0138542226538948E-2</v>
      </c>
    </row>
    <row r="824" spans="1:8">
      <c r="A824">
        <v>2008</v>
      </c>
      <c r="B824">
        <v>20017</v>
      </c>
      <c r="C824" s="9">
        <v>20</v>
      </c>
      <c r="D824">
        <v>17</v>
      </c>
      <c r="E824">
        <f>VLOOKUP(C824,Table1[#All],4, FALSE)*H824</f>
        <v>133646833.67460787</v>
      </c>
      <c r="F824">
        <f>VLOOKUP(C824,Table1[#All],5, FALSE) * H824</f>
        <v>134421188.61172277</v>
      </c>
      <c r="G824">
        <v>135107900.09999999</v>
      </c>
      <c r="H824">
        <f>G824/ VLOOKUP(C824,Table1[#All],3, FALSE)</f>
        <v>9.0500301493737015E-3</v>
      </c>
    </row>
    <row r="825" spans="1:8">
      <c r="A825">
        <v>2008</v>
      </c>
      <c r="B825">
        <v>20019</v>
      </c>
      <c r="C825" s="9">
        <v>20</v>
      </c>
      <c r="D825">
        <v>19</v>
      </c>
      <c r="E825">
        <f>VLOOKUP(C825,Table1[#All],4, FALSE)*H825</f>
        <v>20485200.849710237</v>
      </c>
      <c r="F825">
        <f>VLOOKUP(C825,Table1[#All],5, FALSE) * H825</f>
        <v>20603892.897846483</v>
      </c>
      <c r="G825">
        <v>20709151.079999998</v>
      </c>
      <c r="H825">
        <f>G825/ VLOOKUP(C825,Table1[#All],3, FALSE)</f>
        <v>1.3871760385826242E-3</v>
      </c>
    </row>
    <row r="826" spans="1:8">
      <c r="A826">
        <v>2008</v>
      </c>
      <c r="B826">
        <v>20021</v>
      </c>
      <c r="C826" s="9">
        <v>20</v>
      </c>
      <c r="D826">
        <v>21</v>
      </c>
      <c r="E826">
        <f>VLOOKUP(C826,Table1[#All],4, FALSE)*H826</f>
        <v>129711223.32250033</v>
      </c>
      <c r="F826">
        <f>VLOOKUP(C826,Table1[#All],5, FALSE) * H826</f>
        <v>130462775.18061273</v>
      </c>
      <c r="G826">
        <v>131129264.5</v>
      </c>
      <c r="H826">
        <f>G826/ VLOOKUP(C826,Table1[#All],3, FALSE)</f>
        <v>8.783526324603122E-3</v>
      </c>
    </row>
    <row r="827" spans="1:8">
      <c r="A827">
        <v>2008</v>
      </c>
      <c r="B827">
        <v>20025</v>
      </c>
      <c r="C827" s="9">
        <v>20</v>
      </c>
      <c r="D827">
        <v>25</v>
      </c>
      <c r="E827">
        <f>VLOOKUP(C827,Table1[#All],4, FALSE)*H827</f>
        <v>12306334.606850507</v>
      </c>
      <c r="F827">
        <f>VLOOKUP(C827,Table1[#All],5, FALSE) * H827</f>
        <v>12377637.986800412</v>
      </c>
      <c r="G827">
        <v>12440871.07</v>
      </c>
      <c r="H827">
        <f>G827/ VLOOKUP(C827,Table1[#All],3, FALSE)</f>
        <v>8.3333586107575859E-4</v>
      </c>
    </row>
    <row r="828" spans="1:8">
      <c r="A828">
        <v>2008</v>
      </c>
      <c r="B828">
        <v>20027</v>
      </c>
      <c r="C828" s="9">
        <v>20</v>
      </c>
      <c r="D828">
        <v>27</v>
      </c>
      <c r="E828">
        <f>VLOOKUP(C828,Table1[#All],4, FALSE)*H828</f>
        <v>17030857.00088552</v>
      </c>
      <c r="F828">
        <f>VLOOKUP(C828,Table1[#All],5, FALSE) * H828</f>
        <v>17129534.446802739</v>
      </c>
      <c r="G828">
        <v>17217043.329999998</v>
      </c>
      <c r="H828">
        <f>G828/ VLOOKUP(C828,Table1[#All],3, FALSE)</f>
        <v>1.1532616605264918E-3</v>
      </c>
    </row>
    <row r="829" spans="1:8">
      <c r="A829">
        <v>2008</v>
      </c>
      <c r="B829">
        <v>20029</v>
      </c>
      <c r="C829" s="9">
        <v>20</v>
      </c>
      <c r="D829">
        <v>29</v>
      </c>
      <c r="E829">
        <f>VLOOKUP(C829,Table1[#All],4, FALSE)*H829</f>
        <v>69853771.065151557</v>
      </c>
      <c r="F829">
        <f>VLOOKUP(C829,Table1[#All],5, FALSE) * H829</f>
        <v>70258506.523621827</v>
      </c>
      <c r="G829">
        <v>70617433</v>
      </c>
      <c r="H829">
        <f>G829/ VLOOKUP(C829,Table1[#All],3, FALSE)</f>
        <v>4.7302185678880036E-3</v>
      </c>
    </row>
    <row r="830" spans="1:8">
      <c r="A830">
        <v>2008</v>
      </c>
      <c r="B830">
        <v>20031</v>
      </c>
      <c r="C830" s="9">
        <v>20</v>
      </c>
      <c r="D830">
        <v>31</v>
      </c>
      <c r="E830">
        <f>VLOOKUP(C830,Table1[#All],4, FALSE)*H830</f>
        <v>106562557.73135565</v>
      </c>
      <c r="F830">
        <f>VLOOKUP(C830,Table1[#All],5, FALSE) * H830</f>
        <v>107179985.32333116</v>
      </c>
      <c r="G830">
        <v>107727530.90000001</v>
      </c>
      <c r="H830">
        <f>G830/ VLOOKUP(C830,Table1[#All],3, FALSE)</f>
        <v>7.2159910844664752E-3</v>
      </c>
    </row>
    <row r="831" spans="1:8">
      <c r="A831">
        <v>2008</v>
      </c>
      <c r="B831">
        <v>20035</v>
      </c>
      <c r="C831" s="9">
        <v>20</v>
      </c>
      <c r="D831">
        <v>35</v>
      </c>
      <c r="E831">
        <f>VLOOKUP(C831,Table1[#All],4, FALSE)*H831</f>
        <v>150885465.49021468</v>
      </c>
      <c r="F831">
        <f>VLOOKUP(C831,Table1[#All],5, FALSE) * H831</f>
        <v>151759701.72858077</v>
      </c>
      <c r="G831">
        <v>152534989.69999999</v>
      </c>
      <c r="H831">
        <f>G831/ VLOOKUP(C831,Table1[#All],3, FALSE)</f>
        <v>1.0217361491057671E-2</v>
      </c>
    </row>
    <row r="832" spans="1:8">
      <c r="A832">
        <v>2008</v>
      </c>
      <c r="B832">
        <v>20037</v>
      </c>
      <c r="C832" s="9">
        <v>20</v>
      </c>
      <c r="D832">
        <v>37</v>
      </c>
      <c r="E832">
        <f>VLOOKUP(C832,Table1[#All],4, FALSE)*H832</f>
        <v>104389220.39324321</v>
      </c>
      <c r="F832">
        <f>VLOOKUP(C832,Table1[#All],5, FALSE) * H832</f>
        <v>104994055.5844</v>
      </c>
      <c r="G832">
        <v>105530434</v>
      </c>
      <c r="H832">
        <f>G832/ VLOOKUP(C832,Table1[#All],3, FALSE)</f>
        <v>7.0688213544108786E-3</v>
      </c>
    </row>
    <row r="833" spans="1:8">
      <c r="A833">
        <v>2008</v>
      </c>
      <c r="B833">
        <v>20039</v>
      </c>
      <c r="C833" s="9">
        <v>20</v>
      </c>
      <c r="D833">
        <v>39</v>
      </c>
      <c r="E833">
        <f>VLOOKUP(C833,Table1[#All],4, FALSE)*H833</f>
        <v>21216055.502066553</v>
      </c>
      <c r="F833">
        <f>VLOOKUP(C833,Table1[#All],5, FALSE) * H833</f>
        <v>21338982.150400981</v>
      </c>
      <c r="G833">
        <v>21447995.649999999</v>
      </c>
      <c r="H833">
        <f>G833/ VLOOKUP(C833,Table1[#All],3, FALSE)</f>
        <v>1.4366665985665482E-3</v>
      </c>
    </row>
    <row r="834" spans="1:8">
      <c r="A834">
        <v>2008</v>
      </c>
      <c r="B834">
        <v>20041</v>
      </c>
      <c r="C834" s="9">
        <v>20</v>
      </c>
      <c r="D834">
        <v>41</v>
      </c>
      <c r="E834">
        <f>VLOOKUP(C834,Table1[#All],4, FALSE)*H834</f>
        <v>143730861.12576959</v>
      </c>
      <c r="F834">
        <f>VLOOKUP(C834,Table1[#All],5, FALSE) * H834</f>
        <v>144563643.30899358</v>
      </c>
      <c r="G834">
        <v>145302169.09999999</v>
      </c>
      <c r="H834">
        <f>G834/ VLOOKUP(C834,Table1[#All],3, FALSE)</f>
        <v>9.7328802398017281E-3</v>
      </c>
    </row>
    <row r="835" spans="1:8">
      <c r="A835">
        <v>2008</v>
      </c>
      <c r="B835">
        <v>20043</v>
      </c>
      <c r="C835" s="9">
        <v>20</v>
      </c>
      <c r="D835">
        <v>43</v>
      </c>
      <c r="E835">
        <f>VLOOKUP(C835,Table1[#All],4, FALSE)*H835</f>
        <v>49354816.228069529</v>
      </c>
      <c r="F835">
        <f>VLOOKUP(C835,Table1[#All],5, FALSE) * H835</f>
        <v>49640779.947267346</v>
      </c>
      <c r="G835">
        <v>49894377.57</v>
      </c>
      <c r="H835">
        <f>G835/ VLOOKUP(C835,Table1[#All],3, FALSE)</f>
        <v>3.3421111641771051E-3</v>
      </c>
    </row>
    <row r="836" spans="1:8">
      <c r="A836">
        <v>2008</v>
      </c>
      <c r="B836">
        <v>20045</v>
      </c>
      <c r="C836" s="9">
        <v>20</v>
      </c>
      <c r="D836">
        <v>45</v>
      </c>
      <c r="E836">
        <f>VLOOKUP(C836,Table1[#All],4, FALSE)*H836</f>
        <v>520148747.96784216</v>
      </c>
      <c r="F836">
        <f>VLOOKUP(C836,Table1[#All],5, FALSE) * H836</f>
        <v>523162509.98485845</v>
      </c>
      <c r="G836">
        <v>525835166.80000001</v>
      </c>
      <c r="H836">
        <f>G836/ VLOOKUP(C836,Table1[#All],3, FALSE)</f>
        <v>3.5222397133096661E-2</v>
      </c>
    </row>
    <row r="837" spans="1:8">
      <c r="A837">
        <v>2008</v>
      </c>
      <c r="B837">
        <v>20047</v>
      </c>
      <c r="C837" s="9">
        <v>20</v>
      </c>
      <c r="D837">
        <v>47</v>
      </c>
      <c r="E837">
        <f>VLOOKUP(C837,Table1[#All],4, FALSE)*H837</f>
        <v>35396138.728857942</v>
      </c>
      <c r="F837">
        <f>VLOOKUP(C837,Table1[#All],5, FALSE) * H837</f>
        <v>35601225.329309903</v>
      </c>
      <c r="G837">
        <v>35783099.710000001</v>
      </c>
      <c r="H837">
        <f>G837/ VLOOKUP(C837,Table1[#All],3, FALSE)</f>
        <v>2.3968852374572978E-3</v>
      </c>
    </row>
    <row r="838" spans="1:8">
      <c r="A838">
        <v>2008</v>
      </c>
      <c r="B838">
        <v>20051</v>
      </c>
      <c r="C838" s="9">
        <v>20</v>
      </c>
      <c r="D838">
        <v>51</v>
      </c>
      <c r="E838">
        <f>VLOOKUP(C838,Table1[#All],4, FALSE)*H838</f>
        <v>221513114.49451938</v>
      </c>
      <c r="F838">
        <f>VLOOKUP(C838,Table1[#All],5, FALSE) * H838</f>
        <v>222796570.07014605</v>
      </c>
      <c r="G838">
        <v>223934760.90000001</v>
      </c>
      <c r="H838">
        <f>G838/ VLOOKUP(C838,Table1[#All],3, FALSE)</f>
        <v>1.4999983984191842E-2</v>
      </c>
    </row>
    <row r="839" spans="1:8">
      <c r="A839">
        <v>2008</v>
      </c>
      <c r="B839">
        <v>20053</v>
      </c>
      <c r="C839" s="9">
        <v>20</v>
      </c>
      <c r="D839">
        <v>53</v>
      </c>
      <c r="E839">
        <f>VLOOKUP(C839,Table1[#All],4, FALSE)*H839</f>
        <v>109678565.61825399</v>
      </c>
      <c r="F839">
        <f>VLOOKUP(C839,Table1[#All],5, FALSE) * H839</f>
        <v>110314047.48076452</v>
      </c>
      <c r="G839">
        <v>110877603.90000001</v>
      </c>
      <c r="H839">
        <f>G839/ VLOOKUP(C839,Table1[#All],3, FALSE)</f>
        <v>7.4269947015875148E-3</v>
      </c>
    </row>
    <row r="840" spans="1:8">
      <c r="A840">
        <v>2008</v>
      </c>
      <c r="B840">
        <v>20055</v>
      </c>
      <c r="C840" s="9">
        <v>20</v>
      </c>
      <c r="D840">
        <v>55</v>
      </c>
      <c r="E840">
        <f>VLOOKUP(C840,Table1[#All],4, FALSE)*H840</f>
        <v>135664286.88378653</v>
      </c>
      <c r="F840">
        <f>VLOOKUP(C840,Table1[#All],5, FALSE) * H840</f>
        <v>136450331.02303192</v>
      </c>
      <c r="G840">
        <v>137147408.69999999</v>
      </c>
      <c r="H840">
        <f>G840/ VLOOKUP(C840,Table1[#All],3, FALSE)</f>
        <v>9.1866440284010982E-3</v>
      </c>
    </row>
    <row r="841" spans="1:8">
      <c r="A841">
        <v>2008</v>
      </c>
      <c r="B841">
        <v>20057</v>
      </c>
      <c r="C841" s="9">
        <v>20</v>
      </c>
      <c r="D841">
        <v>57</v>
      </c>
      <c r="E841">
        <f>VLOOKUP(C841,Table1[#All],4, FALSE)*H841</f>
        <v>185760495.81910226</v>
      </c>
      <c r="F841">
        <f>VLOOKUP(C841,Table1[#All],5, FALSE) * H841</f>
        <v>186836799.33564237</v>
      </c>
      <c r="G841">
        <v>187791284.09999999</v>
      </c>
      <c r="H841">
        <f>G841/ VLOOKUP(C841,Table1[#All],3, FALSE)</f>
        <v>1.2578959347578538E-2</v>
      </c>
    </row>
    <row r="842" spans="1:8">
      <c r="A842">
        <v>2008</v>
      </c>
      <c r="B842">
        <v>20059</v>
      </c>
      <c r="C842" s="9">
        <v>20</v>
      </c>
      <c r="D842">
        <v>59</v>
      </c>
      <c r="E842">
        <f>VLOOKUP(C842,Table1[#All],4, FALSE)*H842</f>
        <v>244486974.31368753</v>
      </c>
      <c r="F842">
        <f>VLOOKUP(C842,Table1[#All],5, FALSE) * H842</f>
        <v>245903541.3240293</v>
      </c>
      <c r="G842">
        <v>247159777.69999999</v>
      </c>
      <c r="H842">
        <f>G842/ VLOOKUP(C842,Table1[#All],3, FALSE)</f>
        <v>1.6555682075155738E-2</v>
      </c>
    </row>
    <row r="843" spans="1:8">
      <c r="A843">
        <v>2008</v>
      </c>
      <c r="B843">
        <v>20061</v>
      </c>
      <c r="C843" s="9">
        <v>20</v>
      </c>
      <c r="D843">
        <v>61</v>
      </c>
      <c r="E843">
        <f>VLOOKUP(C843,Table1[#All],4, FALSE)*H843</f>
        <v>244517070.09773993</v>
      </c>
      <c r="F843">
        <f>VLOOKUP(C843,Table1[#All],5, FALSE) * H843</f>
        <v>245933811.48422161</v>
      </c>
      <c r="G843">
        <v>247190202.5</v>
      </c>
      <c r="H843">
        <f>G843/ VLOOKUP(C843,Table1[#All],3, FALSE)</f>
        <v>1.6557720041529909E-2</v>
      </c>
    </row>
    <row r="844" spans="1:8">
      <c r="A844">
        <v>2008</v>
      </c>
      <c r="B844">
        <v>20063</v>
      </c>
      <c r="C844" s="9">
        <v>20</v>
      </c>
      <c r="D844">
        <v>63</v>
      </c>
      <c r="E844">
        <f>VLOOKUP(C844,Table1[#All],4, FALSE)*H844</f>
        <v>119985468.72728595</v>
      </c>
      <c r="F844">
        <f>VLOOKUP(C844,Table1[#All],5, FALSE) * H844</f>
        <v>120680669.18611036</v>
      </c>
      <c r="G844">
        <v>121297185.09999999</v>
      </c>
      <c r="H844">
        <f>G844/ VLOOKUP(C844,Table1[#All],3, FALSE)</f>
        <v>8.1249370419987938E-3</v>
      </c>
    </row>
    <row r="845" spans="1:8">
      <c r="A845">
        <v>2008</v>
      </c>
      <c r="B845">
        <v>20067</v>
      </c>
      <c r="C845" s="9">
        <v>20</v>
      </c>
      <c r="D845">
        <v>67</v>
      </c>
      <c r="E845">
        <f>VLOOKUP(C845,Table1[#All],4, FALSE)*H845</f>
        <v>6221213.285767504</v>
      </c>
      <c r="F845">
        <f>VLOOKUP(C845,Table1[#All],5, FALSE) * H845</f>
        <v>6257259.2368029607</v>
      </c>
      <c r="G845">
        <v>6289225.4160000002</v>
      </c>
      <c r="H845">
        <f>G845/ VLOOKUP(C845,Table1[#All],3, FALSE)</f>
        <v>4.2127573286891289E-4</v>
      </c>
    </row>
    <row r="846" spans="1:8">
      <c r="A846">
        <v>2008</v>
      </c>
      <c r="B846">
        <v>20069</v>
      </c>
      <c r="C846" s="9">
        <v>20</v>
      </c>
      <c r="D846">
        <v>69</v>
      </c>
      <c r="E846">
        <f>VLOOKUP(C846,Table1[#All],4, FALSE)*H846</f>
        <v>43547638.579156123</v>
      </c>
      <c r="F846">
        <f>VLOOKUP(C846,Table1[#All],5, FALSE) * H846</f>
        <v>43799955.28585466</v>
      </c>
      <c r="G846">
        <v>44023714.149999999</v>
      </c>
      <c r="H846">
        <f>G846/ VLOOKUP(C846,Table1[#All],3, FALSE)</f>
        <v>2.9488722720878826E-3</v>
      </c>
    </row>
    <row r="847" spans="1:8">
      <c r="A847">
        <v>2008</v>
      </c>
      <c r="B847">
        <v>20073</v>
      </c>
      <c r="C847" s="9">
        <v>20</v>
      </c>
      <c r="D847">
        <v>73</v>
      </c>
      <c r="E847">
        <f>VLOOKUP(C847,Table1[#All],4, FALSE)*H847</f>
        <v>77945166.138518333</v>
      </c>
      <c r="F847">
        <f>VLOOKUP(C847,Table1[#All],5, FALSE) * H847</f>
        <v>78396783.453826785</v>
      </c>
      <c r="G847">
        <v>78797285.579999998</v>
      </c>
      <c r="H847">
        <f>G847/ VLOOKUP(C847,Table1[#All],3, FALSE)</f>
        <v>5.2781355469220977E-3</v>
      </c>
    </row>
    <row r="848" spans="1:8">
      <c r="A848">
        <v>2008</v>
      </c>
      <c r="B848">
        <v>20075</v>
      </c>
      <c r="C848" s="9">
        <v>20</v>
      </c>
      <c r="D848">
        <v>75</v>
      </c>
      <c r="E848">
        <f>VLOOKUP(C848,Table1[#All],4, FALSE)*H848</f>
        <v>18851673.994902112</v>
      </c>
      <c r="F848">
        <f>VLOOKUP(C848,Table1[#All],5, FALSE) * H848</f>
        <v>18960901.325093668</v>
      </c>
      <c r="G848">
        <v>19057766.030000001</v>
      </c>
      <c r="H848">
        <f>G848/ VLOOKUP(C848,Table1[#All],3, FALSE)</f>
        <v>1.2765601199008641E-3</v>
      </c>
    </row>
    <row r="849" spans="1:8">
      <c r="A849">
        <v>2008</v>
      </c>
      <c r="B849">
        <v>20079</v>
      </c>
      <c r="C849" s="9">
        <v>20</v>
      </c>
      <c r="D849">
        <v>79</v>
      </c>
      <c r="E849">
        <f>VLOOKUP(C849,Table1[#All],4, FALSE)*H849</f>
        <v>228312575.19378498</v>
      </c>
      <c r="F849">
        <f>VLOOKUP(C849,Table1[#All],5, FALSE) * H849</f>
        <v>229635427.10838526</v>
      </c>
      <c r="G849">
        <v>230808555.30000001</v>
      </c>
      <c r="H849">
        <f>G849/ VLOOKUP(C849,Table1[#All],3, FALSE)</f>
        <v>1.5460416323933286E-2</v>
      </c>
    </row>
    <row r="850" spans="1:8">
      <c r="A850">
        <v>2008</v>
      </c>
      <c r="B850">
        <v>20081</v>
      </c>
      <c r="C850" s="9">
        <v>20</v>
      </c>
      <c r="D850">
        <v>81</v>
      </c>
      <c r="E850">
        <f>VLOOKUP(C850,Table1[#All],4, FALSE)*H850</f>
        <v>30445870.079170421</v>
      </c>
      <c r="F850">
        <f>VLOOKUP(C850,Table1[#All],5, FALSE) * H850</f>
        <v>30622274.631095417</v>
      </c>
      <c r="G850">
        <v>30778713.27</v>
      </c>
      <c r="H850">
        <f>G850/ VLOOKUP(C850,Table1[#All],3, FALSE)</f>
        <v>2.0616728025989683E-3</v>
      </c>
    </row>
    <row r="851" spans="1:8">
      <c r="A851">
        <v>2008</v>
      </c>
      <c r="B851">
        <v>20085</v>
      </c>
      <c r="C851" s="9">
        <v>20</v>
      </c>
      <c r="D851">
        <v>85</v>
      </c>
      <c r="E851">
        <f>VLOOKUP(C851,Table1[#All],4, FALSE)*H851</f>
        <v>107572591.64406872</v>
      </c>
      <c r="F851">
        <f>VLOOKUP(C851,Table1[#All],5, FALSE) * H851</f>
        <v>108195871.41170345</v>
      </c>
      <c r="G851">
        <v>108748606.8</v>
      </c>
      <c r="H851">
        <f>G851/ VLOOKUP(C851,Table1[#All],3, FALSE)</f>
        <v>7.28438654966843E-3</v>
      </c>
    </row>
    <row r="852" spans="1:8">
      <c r="A852">
        <v>2008</v>
      </c>
      <c r="B852">
        <v>20087</v>
      </c>
      <c r="C852" s="9">
        <v>20</v>
      </c>
      <c r="D852">
        <v>87</v>
      </c>
      <c r="E852">
        <f>VLOOKUP(C852,Table1[#All],4, FALSE)*H852</f>
        <v>81865689.446620613</v>
      </c>
      <c r="F852">
        <f>VLOOKUP(C852,Table1[#All],5, FALSE) * H852</f>
        <v>82340022.426013529</v>
      </c>
      <c r="G852">
        <v>82760669.200000003</v>
      </c>
      <c r="H852">
        <f>G852/ VLOOKUP(C852,Table1[#All],3, FALSE)</f>
        <v>5.5436177372898384E-3</v>
      </c>
    </row>
    <row r="853" spans="1:8">
      <c r="A853">
        <v>2008</v>
      </c>
      <c r="B853">
        <v>20089</v>
      </c>
      <c r="C853" s="9">
        <v>20</v>
      </c>
      <c r="D853">
        <v>89</v>
      </c>
      <c r="E853">
        <f>VLOOKUP(C853,Table1[#All],4, FALSE)*H853</f>
        <v>14091716.369223457</v>
      </c>
      <c r="F853">
        <f>VLOOKUP(C853,Table1[#All],5, FALSE) * H853</f>
        <v>14173364.32034139</v>
      </c>
      <c r="G853">
        <v>14245771.15</v>
      </c>
      <c r="H853">
        <f>G853/ VLOOKUP(C853,Table1[#All],3, FALSE)</f>
        <v>9.5423478799651687E-4</v>
      </c>
    </row>
    <row r="854" spans="1:8">
      <c r="A854">
        <v>2008</v>
      </c>
      <c r="B854">
        <v>20091</v>
      </c>
      <c r="C854" s="9">
        <v>20</v>
      </c>
      <c r="D854">
        <v>91</v>
      </c>
      <c r="E854">
        <f>VLOOKUP(C854,Table1[#All],4, FALSE)*H854</f>
        <v>2357582278.3303609</v>
      </c>
      <c r="F854">
        <f>VLOOKUP(C854,Table1[#All],5, FALSE) * H854</f>
        <v>2371242201.477695</v>
      </c>
      <c r="G854">
        <v>2383356060</v>
      </c>
      <c r="H854">
        <f>G854/ VLOOKUP(C854,Table1[#All],3, FALSE)</f>
        <v>0.15964606202692747</v>
      </c>
    </row>
    <row r="855" spans="1:8">
      <c r="A855">
        <v>2008</v>
      </c>
      <c r="B855">
        <v>20093</v>
      </c>
      <c r="C855" s="9">
        <v>20</v>
      </c>
      <c r="D855">
        <v>93</v>
      </c>
      <c r="E855">
        <f>VLOOKUP(C855,Table1[#All],4, FALSE)*H855</f>
        <v>25581449.928486075</v>
      </c>
      <c r="F855">
        <f>VLOOKUP(C855,Table1[#All],5, FALSE) * H855</f>
        <v>25729669.841416523</v>
      </c>
      <c r="G855">
        <v>25861113.850000001</v>
      </c>
      <c r="H855">
        <f>G855/ VLOOKUP(C855,Table1[#All],3, FALSE)</f>
        <v>1.7322736854444372E-3</v>
      </c>
    </row>
    <row r="856" spans="1:8">
      <c r="A856">
        <v>2008</v>
      </c>
      <c r="B856">
        <v>20095</v>
      </c>
      <c r="C856" s="9">
        <v>20</v>
      </c>
      <c r="D856">
        <v>95</v>
      </c>
      <c r="E856">
        <f>VLOOKUP(C856,Table1[#All],4, FALSE)*H856</f>
        <v>67836745.37223956</v>
      </c>
      <c r="F856">
        <f>VLOOKUP(C856,Table1[#All],5, FALSE) * H856</f>
        <v>68229794.105625153</v>
      </c>
      <c r="G856">
        <v>68578356.590000004</v>
      </c>
      <c r="H856">
        <f>G856/ VLOOKUP(C856,Table1[#All],3, FALSE)</f>
        <v>4.5936336385558312E-3</v>
      </c>
    </row>
    <row r="857" spans="1:8">
      <c r="A857">
        <v>2008</v>
      </c>
      <c r="B857">
        <v>20097</v>
      </c>
      <c r="C857" s="9">
        <v>20</v>
      </c>
      <c r="D857">
        <v>97</v>
      </c>
      <c r="E857">
        <f>VLOOKUP(C857,Table1[#All],4, FALSE)*H857</f>
        <v>54219441.664509721</v>
      </c>
      <c r="F857">
        <f>VLOOKUP(C857,Table1[#All],5, FALSE) * H857</f>
        <v>54533591.212135725</v>
      </c>
      <c r="G857">
        <v>54812184.520000003</v>
      </c>
      <c r="H857">
        <f>G857/ VLOOKUP(C857,Table1[#All],3, FALSE)</f>
        <v>3.6715241824636616E-3</v>
      </c>
    </row>
    <row r="858" spans="1:8">
      <c r="A858">
        <v>2008</v>
      </c>
      <c r="B858">
        <v>20099</v>
      </c>
      <c r="C858" s="9">
        <v>20</v>
      </c>
      <c r="D858">
        <v>99</v>
      </c>
      <c r="E858">
        <f>VLOOKUP(C858,Table1[#All],4, FALSE)*H858</f>
        <v>90919166.012635797</v>
      </c>
      <c r="F858">
        <f>VLOOKUP(C858,Table1[#All],5, FALSE) * H858</f>
        <v>91445955.186344668</v>
      </c>
      <c r="G858">
        <v>91913121.030000001</v>
      </c>
      <c r="H858">
        <f>G858/ VLOOKUP(C858,Table1[#All],3, FALSE)</f>
        <v>6.1566830350324869E-3</v>
      </c>
    </row>
    <row r="859" spans="1:8">
      <c r="A859">
        <v>2008</v>
      </c>
      <c r="B859">
        <v>20103</v>
      </c>
      <c r="C859" s="9">
        <v>20</v>
      </c>
      <c r="D859">
        <v>103</v>
      </c>
      <c r="E859">
        <f>VLOOKUP(C859,Table1[#All],4, FALSE)*H859</f>
        <v>262749570.05501527</v>
      </c>
      <c r="F859">
        <f>VLOOKUP(C859,Table1[#All],5, FALSE) * H859</f>
        <v>264271951.25330302</v>
      </c>
      <c r="G859">
        <v>265622025.5</v>
      </c>
      <c r="H859">
        <f>G859/ VLOOKUP(C859,Table1[#All],3, FALSE)</f>
        <v>1.7792352166923438E-2</v>
      </c>
    </row>
    <row r="860" spans="1:8">
      <c r="A860">
        <v>2008</v>
      </c>
      <c r="B860">
        <v>20105</v>
      </c>
      <c r="C860" s="9">
        <v>20</v>
      </c>
      <c r="D860">
        <v>105</v>
      </c>
      <c r="E860">
        <f>VLOOKUP(C860,Table1[#All],4, FALSE)*H860</f>
        <v>31106809.337145768</v>
      </c>
      <c r="F860">
        <f>VLOOKUP(C860,Table1[#All],5, FALSE) * H860</f>
        <v>31287043.396762602</v>
      </c>
      <c r="G860">
        <v>31446878.109999999</v>
      </c>
      <c r="H860">
        <f>G860/ VLOOKUP(C860,Table1[#All],3, FALSE)</f>
        <v>2.1064289711300154E-3</v>
      </c>
    </row>
    <row r="861" spans="1:8">
      <c r="A861">
        <v>2008</v>
      </c>
      <c r="B861">
        <v>20107</v>
      </c>
      <c r="C861" s="9">
        <v>20</v>
      </c>
      <c r="D861">
        <v>107</v>
      </c>
      <c r="E861">
        <f>VLOOKUP(C861,Table1[#All],4, FALSE)*H861</f>
        <v>42044013.143889584</v>
      </c>
      <c r="F861">
        <f>VLOOKUP(C861,Table1[#All],5, FALSE) * H861</f>
        <v>42287617.786505818</v>
      </c>
      <c r="G861">
        <v>42503650.640000001</v>
      </c>
      <c r="H861">
        <f>G861/ VLOOKUP(C861,Table1[#All],3, FALSE)</f>
        <v>2.8470527590595484E-3</v>
      </c>
    </row>
    <row r="862" spans="1:8">
      <c r="A862">
        <v>2008</v>
      </c>
      <c r="B862">
        <v>20109</v>
      </c>
      <c r="C862" s="9">
        <v>20</v>
      </c>
      <c r="D862">
        <v>109</v>
      </c>
      <c r="E862">
        <f>VLOOKUP(C862,Table1[#All],4, FALSE)*H862</f>
        <v>26388117.630326178</v>
      </c>
      <c r="F862">
        <f>VLOOKUP(C862,Table1[#All],5, FALSE) * H862</f>
        <v>26541011.40720354</v>
      </c>
      <c r="G862">
        <v>26676600.280000001</v>
      </c>
      <c r="H862">
        <f>G862/ VLOOKUP(C862,Table1[#All],3, FALSE)</f>
        <v>1.7868980025453815E-3</v>
      </c>
    </row>
    <row r="863" spans="1:8">
      <c r="A863">
        <v>2008</v>
      </c>
      <c r="B863">
        <v>20111</v>
      </c>
      <c r="C863" s="9">
        <v>20</v>
      </c>
      <c r="D863">
        <v>111</v>
      </c>
      <c r="E863">
        <f>VLOOKUP(C863,Table1[#All],4, FALSE)*H863</f>
        <v>249730155.61625254</v>
      </c>
      <c r="F863">
        <f>VLOOKUP(C863,Table1[#All],5, FALSE) * H863</f>
        <v>251177101.82239115</v>
      </c>
      <c r="G863">
        <v>252460279</v>
      </c>
      <c r="H863">
        <f>G863/ VLOOKUP(C863,Table1[#All],3, FALSE)</f>
        <v>1.6910729385759261E-2</v>
      </c>
    </row>
    <row r="864" spans="1:8">
      <c r="A864">
        <v>2008</v>
      </c>
      <c r="B864">
        <v>20113</v>
      </c>
      <c r="C864" s="9">
        <v>20</v>
      </c>
      <c r="D864">
        <v>113</v>
      </c>
      <c r="E864">
        <f>VLOOKUP(C864,Table1[#All],4, FALSE)*H864</f>
        <v>218657328.58456603</v>
      </c>
      <c r="F864">
        <f>VLOOKUP(C864,Table1[#All],5, FALSE) * H864</f>
        <v>219924237.62588346</v>
      </c>
      <c r="G864">
        <v>221047754.69999999</v>
      </c>
      <c r="H864">
        <f>G864/ VLOOKUP(C864,Table1[#All],3, FALSE)</f>
        <v>1.4806601560720743E-2</v>
      </c>
    </row>
    <row r="865" spans="1:8">
      <c r="A865">
        <v>2008</v>
      </c>
      <c r="B865">
        <v>20115</v>
      </c>
      <c r="C865" s="9">
        <v>20</v>
      </c>
      <c r="D865">
        <v>115</v>
      </c>
      <c r="E865">
        <f>VLOOKUP(C865,Table1[#All],4, FALSE)*H865</f>
        <v>47458338.964335881</v>
      </c>
      <c r="F865">
        <f>VLOOKUP(C865,Table1[#All],5, FALSE) * H865</f>
        <v>47733314.420722522</v>
      </c>
      <c r="G865">
        <v>47977167.460000001</v>
      </c>
      <c r="H865">
        <f>G865/ VLOOKUP(C865,Table1[#All],3, FALSE)</f>
        <v>3.2136892933217229E-3</v>
      </c>
    </row>
    <row r="866" spans="1:8">
      <c r="A866">
        <v>2008</v>
      </c>
      <c r="B866">
        <v>20117</v>
      </c>
      <c r="C866" s="9">
        <v>20</v>
      </c>
      <c r="D866">
        <v>117</v>
      </c>
      <c r="E866">
        <f>VLOOKUP(C866,Table1[#All],4, FALSE)*H866</f>
        <v>64479067.838872336</v>
      </c>
      <c r="F866">
        <f>VLOOKUP(C866,Table1[#All],5, FALSE) * H866</f>
        <v>64852662.058419369</v>
      </c>
      <c r="G866">
        <v>65183971.939999998</v>
      </c>
      <c r="H866">
        <f>G866/ VLOOKUP(C866,Table1[#All],3, FALSE)</f>
        <v>4.3662651175564336E-3</v>
      </c>
    </row>
    <row r="867" spans="1:8">
      <c r="A867">
        <v>2008</v>
      </c>
      <c r="B867">
        <v>20119</v>
      </c>
      <c r="C867" s="9">
        <v>20</v>
      </c>
      <c r="D867">
        <v>119</v>
      </c>
      <c r="E867">
        <f>VLOOKUP(C867,Table1[#All],4, FALSE)*H867</f>
        <v>44136144.816183321</v>
      </c>
      <c r="F867">
        <f>VLOOKUP(C867,Table1[#All],5, FALSE) * H867</f>
        <v>44391871.350841381</v>
      </c>
      <c r="G867">
        <v>44618654.109999999</v>
      </c>
      <c r="H867">
        <f>G867/ VLOOKUP(C867,Table1[#All],3, FALSE)</f>
        <v>2.9887235655435729E-3</v>
      </c>
    </row>
    <row r="868" spans="1:8">
      <c r="A868">
        <v>2008</v>
      </c>
      <c r="B868">
        <v>20121</v>
      </c>
      <c r="C868" s="9">
        <v>20</v>
      </c>
      <c r="D868">
        <v>121</v>
      </c>
      <c r="E868">
        <f>VLOOKUP(C868,Table1[#All],4, FALSE)*H868</f>
        <v>180459672.67408302</v>
      </c>
      <c r="F868">
        <f>VLOOKUP(C868,Table1[#All],5, FALSE) * H868</f>
        <v>181505263.01575574</v>
      </c>
      <c r="G868">
        <v>182432510.80000001</v>
      </c>
      <c r="H868">
        <f>G868/ VLOOKUP(C868,Table1[#All],3, FALSE)</f>
        <v>1.2220008761470964E-2</v>
      </c>
    </row>
    <row r="869" spans="1:8">
      <c r="A869">
        <v>2008</v>
      </c>
      <c r="B869">
        <v>20123</v>
      </c>
      <c r="C869" s="9">
        <v>20</v>
      </c>
      <c r="D869">
        <v>123</v>
      </c>
      <c r="E869">
        <f>VLOOKUP(C869,Table1[#All],4, FALSE)*H869</f>
        <v>24183827.863254961</v>
      </c>
      <c r="F869">
        <f>VLOOKUP(C869,Table1[#All],5, FALSE) * H869</f>
        <v>24323949.899739888</v>
      </c>
      <c r="G869">
        <v>24448212.57</v>
      </c>
      <c r="H869">
        <f>G869/ VLOOKUP(C869,Table1[#All],3, FALSE)</f>
        <v>1.6376322975416974E-3</v>
      </c>
    </row>
    <row r="870" spans="1:8">
      <c r="A870">
        <v>2008</v>
      </c>
      <c r="B870">
        <v>20125</v>
      </c>
      <c r="C870" s="9">
        <v>20</v>
      </c>
      <c r="D870">
        <v>125</v>
      </c>
      <c r="E870">
        <f>VLOOKUP(C870,Table1[#All],4, FALSE)*H870</f>
        <v>194754727.33935249</v>
      </c>
      <c r="F870">
        <f>VLOOKUP(C870,Table1[#All],5, FALSE) * H870</f>
        <v>195883143.78211588</v>
      </c>
      <c r="G870">
        <v>196883843.19999999</v>
      </c>
      <c r="H870">
        <f>G870/ VLOOKUP(C870,Table1[#All],3, FALSE)</f>
        <v>1.3188012807287828E-2</v>
      </c>
    </row>
    <row r="871" spans="1:8">
      <c r="A871">
        <v>2008</v>
      </c>
      <c r="B871">
        <v>20127</v>
      </c>
      <c r="C871" s="9">
        <v>20</v>
      </c>
      <c r="D871">
        <v>127</v>
      </c>
      <c r="E871">
        <f>VLOOKUP(C871,Table1[#All],4, FALSE)*H871</f>
        <v>10279528.713956257</v>
      </c>
      <c r="F871">
        <f>VLOOKUP(C871,Table1[#All],5, FALSE) * H871</f>
        <v>10339088.701963505</v>
      </c>
      <c r="G871">
        <v>10391907.539999999</v>
      </c>
      <c r="H871">
        <f>G871/ VLOOKUP(C871,Table1[#All],3, FALSE)</f>
        <v>6.9608865563668024E-4</v>
      </c>
    </row>
    <row r="872" spans="1:8">
      <c r="A872">
        <v>2008</v>
      </c>
      <c r="B872">
        <v>20131</v>
      </c>
      <c r="C872" s="9">
        <v>20</v>
      </c>
      <c r="D872">
        <v>131</v>
      </c>
      <c r="E872">
        <f>VLOOKUP(C872,Table1[#All],4, FALSE)*H872</f>
        <v>31572022.876147397</v>
      </c>
      <c r="F872">
        <f>VLOOKUP(C872,Table1[#All],5, FALSE) * H872</f>
        <v>31754952.401050117</v>
      </c>
      <c r="G872">
        <v>31917177.5</v>
      </c>
      <c r="H872">
        <f>G872/ VLOOKUP(C872,Table1[#All],3, FALSE)</f>
        <v>2.1379313751758323E-3</v>
      </c>
    </row>
    <row r="873" spans="1:8">
      <c r="A873">
        <v>2008</v>
      </c>
      <c r="B873">
        <v>20133</v>
      </c>
      <c r="C873" s="9">
        <v>20</v>
      </c>
      <c r="D873">
        <v>133</v>
      </c>
      <c r="E873">
        <f>VLOOKUP(C873,Table1[#All],4, FALSE)*H873</f>
        <v>45514059.834635951</v>
      </c>
      <c r="F873">
        <f>VLOOKUP(C873,Table1[#All],5, FALSE) * H873</f>
        <v>45777770.062346257</v>
      </c>
      <c r="G873">
        <v>46011632.899999999</v>
      </c>
      <c r="H873">
        <f>G873/ VLOOKUP(C873,Table1[#All],3, FALSE)</f>
        <v>3.0820304708955725E-3</v>
      </c>
    </row>
    <row r="874" spans="1:8">
      <c r="A874">
        <v>2008</v>
      </c>
      <c r="B874">
        <v>20137</v>
      </c>
      <c r="C874" s="9">
        <v>20</v>
      </c>
      <c r="D874">
        <v>137</v>
      </c>
      <c r="E874">
        <f>VLOOKUP(C874,Table1[#All],4, FALSE)*H874</f>
        <v>20736177.815828018</v>
      </c>
      <c r="F874">
        <f>VLOOKUP(C874,Table1[#All],5, FALSE) * H874</f>
        <v>20856324.0342388</v>
      </c>
      <c r="G874">
        <v>20962871.800000001</v>
      </c>
      <c r="H874">
        <f>G874/ VLOOKUP(C874,Table1[#All],3, FALSE)</f>
        <v>1.4041711969991293E-3</v>
      </c>
    </row>
    <row r="875" spans="1:8">
      <c r="A875">
        <v>2008</v>
      </c>
      <c r="B875">
        <v>20139</v>
      </c>
      <c r="C875" s="9">
        <v>20</v>
      </c>
      <c r="D875">
        <v>139</v>
      </c>
      <c r="E875">
        <f>VLOOKUP(C875,Table1[#All],4, FALSE)*H875</f>
        <v>138535888.98647708</v>
      </c>
      <c r="F875">
        <f>VLOOKUP(C875,Table1[#All],5, FALSE) * H875</f>
        <v>139338571.29966578</v>
      </c>
      <c r="G875">
        <v>140050404</v>
      </c>
      <c r="H875">
        <f>G875/ VLOOKUP(C875,Table1[#All],3, FALSE)</f>
        <v>9.3810974613168993E-3</v>
      </c>
    </row>
    <row r="876" spans="1:8">
      <c r="A876">
        <v>2008</v>
      </c>
      <c r="B876">
        <v>20141</v>
      </c>
      <c r="C876" s="9">
        <v>20</v>
      </c>
      <c r="D876">
        <v>141</v>
      </c>
      <c r="E876">
        <f>VLOOKUP(C876,Table1[#All],4, FALSE)*H876</f>
        <v>7294995.9741478916</v>
      </c>
      <c r="F876">
        <f>VLOOKUP(C876,Table1[#All],5, FALSE) * H876</f>
        <v>7337263.4637209568</v>
      </c>
      <c r="G876">
        <v>7374747.0120000001</v>
      </c>
      <c r="H876">
        <f>G876/ VLOOKUP(C876,Table1[#All],3, FALSE)</f>
        <v>4.9398801071739572E-4</v>
      </c>
    </row>
    <row r="877" spans="1:8">
      <c r="A877">
        <v>2008</v>
      </c>
      <c r="B877">
        <v>20143</v>
      </c>
      <c r="C877" s="9">
        <v>20</v>
      </c>
      <c r="D877">
        <v>143</v>
      </c>
      <c r="E877">
        <f>VLOOKUP(C877,Table1[#All],4, FALSE)*H877</f>
        <v>59255026.977385685</v>
      </c>
      <c r="F877">
        <f>VLOOKUP(C877,Table1[#All],5, FALSE) * H877</f>
        <v>59598352.901593737</v>
      </c>
      <c r="G877">
        <v>59902820.329999998</v>
      </c>
      <c r="H877">
        <f>G877/ VLOOKUP(C877,Table1[#All],3, FALSE)</f>
        <v>4.012513921227142E-3</v>
      </c>
    </row>
    <row r="878" spans="1:8">
      <c r="A878">
        <v>2008</v>
      </c>
      <c r="B878">
        <v>20145</v>
      </c>
      <c r="C878" s="9">
        <v>20</v>
      </c>
      <c r="D878">
        <v>145</v>
      </c>
      <c r="E878">
        <f>VLOOKUP(C878,Table1[#All],4, FALSE)*H878</f>
        <v>28573090.633927193</v>
      </c>
      <c r="F878">
        <f>VLOOKUP(C878,Table1[#All],5, FALSE) * H878</f>
        <v>28738644.229120344</v>
      </c>
      <c r="G878">
        <v>28885460.050000001</v>
      </c>
      <c r="H878">
        <f>G878/ VLOOKUP(C878,Table1[#All],3, FALSE)</f>
        <v>1.9348556534262175E-3</v>
      </c>
    </row>
    <row r="879" spans="1:8">
      <c r="A879">
        <v>2008</v>
      </c>
      <c r="B879">
        <v>20147</v>
      </c>
      <c r="C879" s="9">
        <v>20</v>
      </c>
      <c r="D879">
        <v>147</v>
      </c>
      <c r="E879">
        <f>VLOOKUP(C879,Table1[#All],4, FALSE)*H879</f>
        <v>36983227.172016867</v>
      </c>
      <c r="F879">
        <f>VLOOKUP(C879,Table1[#All],5, FALSE) * H879</f>
        <v>37197509.424455546</v>
      </c>
      <c r="G879">
        <v>37387538.670000002</v>
      </c>
      <c r="H879">
        <f>G879/ VLOOKUP(C879,Table1[#All],3, FALSE)</f>
        <v>2.5043565322526626E-3</v>
      </c>
    </row>
    <row r="880" spans="1:8">
      <c r="A880">
        <v>2008</v>
      </c>
      <c r="B880">
        <v>20149</v>
      </c>
      <c r="C880" s="9">
        <v>20</v>
      </c>
      <c r="D880">
        <v>149</v>
      </c>
      <c r="E880">
        <f>VLOOKUP(C880,Table1[#All],4, FALSE)*H880</f>
        <v>85009754.929640263</v>
      </c>
      <c r="F880">
        <f>VLOOKUP(C880,Table1[#All],5, FALSE) * H880</f>
        <v>85502304.74636817</v>
      </c>
      <c r="G880">
        <v>85939106.530000001</v>
      </c>
      <c r="H880">
        <f>G880/ VLOOKUP(C880,Table1[#All],3, FALSE)</f>
        <v>5.7565213028334117E-3</v>
      </c>
    </row>
    <row r="881" spans="1:8">
      <c r="A881">
        <v>2008</v>
      </c>
      <c r="B881">
        <v>20151</v>
      </c>
      <c r="C881" s="9">
        <v>20</v>
      </c>
      <c r="D881">
        <v>151</v>
      </c>
      <c r="E881">
        <f>VLOOKUP(C881,Table1[#All],4, FALSE)*H881</f>
        <v>100837975.54459934</v>
      </c>
      <c r="F881">
        <f>VLOOKUP(C881,Table1[#All],5, FALSE) * H881</f>
        <v>101422234.68538634</v>
      </c>
      <c r="G881">
        <v>101940365.90000001</v>
      </c>
      <c r="H881">
        <f>G881/ VLOOKUP(C881,Table1[#All],3, FALSE)</f>
        <v>6.8283452274097399E-3</v>
      </c>
    </row>
    <row r="882" spans="1:8">
      <c r="A882">
        <v>2008</v>
      </c>
      <c r="B882">
        <v>20155</v>
      </c>
      <c r="C882" s="9">
        <v>20</v>
      </c>
      <c r="D882">
        <v>155</v>
      </c>
      <c r="E882">
        <f>VLOOKUP(C882,Table1[#All],4, FALSE)*H882</f>
        <v>257860128.86171514</v>
      </c>
      <c r="F882">
        <f>VLOOKUP(C882,Table1[#All],5, FALSE) * H882</f>
        <v>259354180.44811714</v>
      </c>
      <c r="G882">
        <v>260679131.5</v>
      </c>
      <c r="H882">
        <f>G882/ VLOOKUP(C882,Table1[#All],3, FALSE)</f>
        <v>1.7461258724629915E-2</v>
      </c>
    </row>
    <row r="883" spans="1:8">
      <c r="A883">
        <v>2008</v>
      </c>
      <c r="B883">
        <v>20157</v>
      </c>
      <c r="C883" s="9">
        <v>20</v>
      </c>
      <c r="D883">
        <v>157</v>
      </c>
      <c r="E883">
        <f>VLOOKUP(C883,Table1[#All],4, FALSE)*H883</f>
        <v>57316368.550512172</v>
      </c>
      <c r="F883">
        <f>VLOOKUP(C883,Table1[#All],5, FALSE) * H883</f>
        <v>57648461.812614031</v>
      </c>
      <c r="G883">
        <v>57942967.920000002</v>
      </c>
      <c r="H883">
        <f>G883/ VLOOKUP(C883,Table1[#All],3, FALSE)</f>
        <v>3.881235710362382E-3</v>
      </c>
    </row>
    <row r="884" spans="1:8">
      <c r="A884">
        <v>2008</v>
      </c>
      <c r="B884">
        <v>20159</v>
      </c>
      <c r="C884" s="9">
        <v>20</v>
      </c>
      <c r="D884">
        <v>159</v>
      </c>
      <c r="E884">
        <f>VLOOKUP(C884,Table1[#All],4, FALSE)*H884</f>
        <v>58592181.568017021</v>
      </c>
      <c r="F884">
        <f>VLOOKUP(C884,Table1[#All],5, FALSE) * H884</f>
        <v>58931666.940218151</v>
      </c>
      <c r="G884">
        <v>59232728.5</v>
      </c>
      <c r="H884">
        <f>G884/ VLOOKUP(C884,Table1[#All],3, FALSE)</f>
        <v>3.9676286757317969E-3</v>
      </c>
    </row>
    <row r="885" spans="1:8">
      <c r="A885">
        <v>2008</v>
      </c>
      <c r="B885">
        <v>20161</v>
      </c>
      <c r="C885" s="9">
        <v>20</v>
      </c>
      <c r="D885">
        <v>161</v>
      </c>
      <c r="E885">
        <f>VLOOKUP(C885,Table1[#All],4, FALSE)*H885</f>
        <v>221084785.018116</v>
      </c>
      <c r="F885">
        <f>VLOOKUP(C885,Table1[#All],5, FALSE) * H885</f>
        <v>222365758.83614585</v>
      </c>
      <c r="G885">
        <v>223501748.80000001</v>
      </c>
      <c r="H885">
        <f>G885/ VLOOKUP(C885,Table1[#All],3, FALSE)</f>
        <v>1.4970979221649141E-2</v>
      </c>
    </row>
    <row r="886" spans="1:8">
      <c r="A886">
        <v>2008</v>
      </c>
      <c r="B886">
        <v>20163</v>
      </c>
      <c r="C886" s="9">
        <v>20</v>
      </c>
      <c r="D886">
        <v>163</v>
      </c>
      <c r="E886">
        <f>VLOOKUP(C886,Table1[#All],4, FALSE)*H886</f>
        <v>28426053.051944707</v>
      </c>
      <c r="F886">
        <f>VLOOKUP(C886,Table1[#All],5, FALSE) * H886</f>
        <v>28590754.705685757</v>
      </c>
      <c r="G886">
        <v>28736815.010000002</v>
      </c>
      <c r="H886">
        <f>G886/ VLOOKUP(C886,Table1[#All],3, FALSE)</f>
        <v>1.9248988552481748E-3</v>
      </c>
    </row>
    <row r="887" spans="1:8">
      <c r="A887">
        <v>2008</v>
      </c>
      <c r="B887">
        <v>20165</v>
      </c>
      <c r="C887" s="9">
        <v>20</v>
      </c>
      <c r="D887">
        <v>165</v>
      </c>
      <c r="E887">
        <f>VLOOKUP(C887,Table1[#All],4, FALSE)*H887</f>
        <v>27166818.305908654</v>
      </c>
      <c r="F887">
        <f>VLOOKUP(C887,Table1[#All],5, FALSE) * H887</f>
        <v>27324223.904698238</v>
      </c>
      <c r="G887">
        <v>27463813.940000001</v>
      </c>
      <c r="H887">
        <f>G887/ VLOOKUP(C887,Table1[#All],3, FALSE)</f>
        <v>1.8396285042534665E-3</v>
      </c>
    </row>
    <row r="888" spans="1:8">
      <c r="A888">
        <v>2008</v>
      </c>
      <c r="B888">
        <v>20167</v>
      </c>
      <c r="C888" s="9">
        <v>20</v>
      </c>
      <c r="D888">
        <v>167</v>
      </c>
      <c r="E888">
        <f>VLOOKUP(C888,Table1[#All],4, FALSE)*H888</f>
        <v>116776780.54854958</v>
      </c>
      <c r="F888">
        <f>VLOOKUP(C888,Table1[#All],5, FALSE) * H888</f>
        <v>117453389.74363394</v>
      </c>
      <c r="G888">
        <v>118053418.59999999</v>
      </c>
      <c r="H888">
        <f>G888/ VLOOKUP(C888,Table1[#All],3, FALSE)</f>
        <v>7.9076574854310393E-3</v>
      </c>
    </row>
    <row r="889" spans="1:8">
      <c r="A889">
        <v>2008</v>
      </c>
      <c r="B889">
        <v>20169</v>
      </c>
      <c r="C889" s="9">
        <v>20</v>
      </c>
      <c r="D889">
        <v>169</v>
      </c>
      <c r="E889">
        <f>VLOOKUP(C889,Table1[#All],4, FALSE)*H889</f>
        <v>394747511.80032068</v>
      </c>
      <c r="F889">
        <f>VLOOKUP(C889,Table1[#All],5, FALSE) * H889</f>
        <v>397034694.1919412</v>
      </c>
      <c r="G889">
        <v>399063007.5</v>
      </c>
      <c r="H889">
        <f>G889/ VLOOKUP(C889,Table1[#All],3, FALSE)</f>
        <v>2.673072593609753E-2</v>
      </c>
    </row>
    <row r="890" spans="1:8">
      <c r="A890">
        <v>2008</v>
      </c>
      <c r="B890">
        <v>20171</v>
      </c>
      <c r="C890" s="9">
        <v>20</v>
      </c>
      <c r="D890">
        <v>171</v>
      </c>
      <c r="E890">
        <f>VLOOKUP(C890,Table1[#All],4, FALSE)*H890</f>
        <v>41520328.003600903</v>
      </c>
      <c r="F890">
        <f>VLOOKUP(C890,Table1[#All],5, FALSE) * H890</f>
        <v>41760898.394205876</v>
      </c>
      <c r="G890">
        <v>41974240.420000002</v>
      </c>
      <c r="H890">
        <f>G890/ VLOOKUP(C890,Table1[#All],3, FALSE)</f>
        <v>2.8115908915533525E-3</v>
      </c>
    </row>
    <row r="891" spans="1:8">
      <c r="A891">
        <v>2008</v>
      </c>
      <c r="B891">
        <v>20173</v>
      </c>
      <c r="C891" s="9">
        <v>20</v>
      </c>
      <c r="D891">
        <v>173</v>
      </c>
      <c r="E891">
        <f>VLOOKUP(C891,Table1[#All],4, FALSE)*H891</f>
        <v>1751102584.4110401</v>
      </c>
      <c r="F891">
        <f>VLOOKUP(C891,Table1[#All],5, FALSE) * H891</f>
        <v>1761248540.6926138</v>
      </c>
      <c r="G891">
        <v>1770246152</v>
      </c>
      <c r="H891">
        <f>G891/ VLOOKUP(C891,Table1[#All],3, FALSE)</f>
        <v>0.11857767780829258</v>
      </c>
    </row>
    <row r="892" spans="1:8">
      <c r="A892">
        <v>2008</v>
      </c>
      <c r="B892">
        <v>20175</v>
      </c>
      <c r="C892" s="9">
        <v>20</v>
      </c>
      <c r="D892">
        <v>175</v>
      </c>
      <c r="E892">
        <f>VLOOKUP(C892,Table1[#All],4, FALSE)*H892</f>
        <v>88548729.362076789</v>
      </c>
      <c r="F892">
        <f>VLOOKUP(C892,Table1[#All],5, FALSE) * H892</f>
        <v>89061784.133907124</v>
      </c>
      <c r="G892">
        <v>89516770.069999993</v>
      </c>
      <c r="H892">
        <f>G892/ VLOOKUP(C892,Table1[#All],3, FALSE)</f>
        <v>5.9961665262241275E-3</v>
      </c>
    </row>
    <row r="893" spans="1:8">
      <c r="A893">
        <v>2008</v>
      </c>
      <c r="B893">
        <v>20177</v>
      </c>
      <c r="C893" s="9">
        <v>20</v>
      </c>
      <c r="D893">
        <v>177</v>
      </c>
      <c r="E893">
        <f>VLOOKUP(C893,Table1[#All],4, FALSE)*H893</f>
        <v>843089582.5465014</v>
      </c>
      <c r="F893">
        <f>VLOOKUP(C893,Table1[#All],5, FALSE) * H893</f>
        <v>847974476.2826637</v>
      </c>
      <c r="G893">
        <v>852306485.39999998</v>
      </c>
      <c r="H893">
        <f>G893/ VLOOKUP(C893,Table1[#All],3, FALSE)</f>
        <v>5.7090661491057675E-2</v>
      </c>
    </row>
    <row r="894" spans="1:8">
      <c r="A894">
        <v>2008</v>
      </c>
      <c r="B894">
        <v>20179</v>
      </c>
      <c r="C894" s="9">
        <v>20</v>
      </c>
      <c r="D894">
        <v>179</v>
      </c>
      <c r="E894">
        <f>VLOOKUP(C894,Table1[#All],4, FALSE)*H894</f>
        <v>6674770.514970229</v>
      </c>
      <c r="F894">
        <f>VLOOKUP(C894,Table1[#All],5, FALSE) * H894</f>
        <v>6713444.3941805679</v>
      </c>
      <c r="G894">
        <v>6747741.0659999996</v>
      </c>
      <c r="H894">
        <f>G894/ VLOOKUP(C894,Table1[#All],3, FALSE)</f>
        <v>4.5198881813919215E-4</v>
      </c>
    </row>
    <row r="895" spans="1:8">
      <c r="A895">
        <v>2008</v>
      </c>
      <c r="B895">
        <v>20181</v>
      </c>
      <c r="C895" s="9">
        <v>20</v>
      </c>
      <c r="D895">
        <v>181</v>
      </c>
      <c r="E895">
        <f>VLOOKUP(C895,Table1[#All],4, FALSE)*H895</f>
        <v>106841032.46381821</v>
      </c>
      <c r="F895">
        <f>VLOOKUP(C895,Table1[#All],5, FALSE) * H895</f>
        <v>107460073.54919282</v>
      </c>
      <c r="G895">
        <v>108009050</v>
      </c>
      <c r="H895">
        <f>G895/ VLOOKUP(C895,Table1[#All],3, FALSE)</f>
        <v>7.2348482818675062E-3</v>
      </c>
    </row>
    <row r="896" spans="1:8">
      <c r="A896">
        <v>2008</v>
      </c>
      <c r="B896">
        <v>20183</v>
      </c>
      <c r="C896" s="9">
        <v>20</v>
      </c>
      <c r="D896">
        <v>183</v>
      </c>
      <c r="E896">
        <f>VLOOKUP(C896,Table1[#All],4, FALSE)*H896</f>
        <v>23555294.62317732</v>
      </c>
      <c r="F896">
        <f>VLOOKUP(C896,Table1[#All],5, FALSE) * H896</f>
        <v>23691774.91369481</v>
      </c>
      <c r="G896">
        <v>23812808.02</v>
      </c>
      <c r="H896">
        <f>G896/ VLOOKUP(C896,Table1[#All],3, FALSE)</f>
        <v>1.5950705351999463E-3</v>
      </c>
    </row>
    <row r="897" spans="1:8">
      <c r="A897">
        <v>2008</v>
      </c>
      <c r="B897">
        <v>20185</v>
      </c>
      <c r="C897" s="9">
        <v>20</v>
      </c>
      <c r="D897">
        <v>185</v>
      </c>
      <c r="E897">
        <f>VLOOKUP(C897,Table1[#All],4, FALSE)*H897</f>
        <v>45800811.98592557</v>
      </c>
      <c r="F897">
        <f>VLOOKUP(C897,Table1[#All],5, FALSE) * H897</f>
        <v>46066183.666720659</v>
      </c>
      <c r="G897">
        <v>46301519.909999996</v>
      </c>
      <c r="H897">
        <f>G897/ VLOOKUP(C897,Table1[#All],3, FALSE)</f>
        <v>3.1014481820617586E-3</v>
      </c>
    </row>
    <row r="898" spans="1:8">
      <c r="A898">
        <v>2008</v>
      </c>
      <c r="B898">
        <v>20191</v>
      </c>
      <c r="C898" s="9">
        <v>20</v>
      </c>
      <c r="D898">
        <v>191</v>
      </c>
      <c r="E898">
        <f>VLOOKUP(C898,Table1[#All],4, FALSE)*H898</f>
        <v>235443019.38434464</v>
      </c>
      <c r="F898">
        <f>VLOOKUP(C898,Table1[#All],5, FALSE) * H898</f>
        <v>236807185.36910257</v>
      </c>
      <c r="G898">
        <v>238016951.59999999</v>
      </c>
      <c r="H898">
        <f>G898/ VLOOKUP(C898,Table1[#All],3, FALSE)</f>
        <v>1.5943261544644653E-2</v>
      </c>
    </row>
    <row r="899" spans="1:8">
      <c r="A899">
        <v>2008</v>
      </c>
      <c r="B899">
        <v>20193</v>
      </c>
      <c r="C899" s="9">
        <v>20</v>
      </c>
      <c r="D899">
        <v>193</v>
      </c>
      <c r="E899">
        <f>VLOOKUP(C899,Table1[#All],4, FALSE)*H899</f>
        <v>152052130.76291236</v>
      </c>
      <c r="F899">
        <f>VLOOKUP(C899,Table1[#All],5, FALSE) * H899</f>
        <v>152933126.70511153</v>
      </c>
      <c r="G899">
        <v>153714409.30000001</v>
      </c>
      <c r="H899">
        <f>G899/ VLOOKUP(C899,Table1[#All],3, FALSE)</f>
        <v>1.029636340679215E-2</v>
      </c>
    </row>
    <row r="900" spans="1:8">
      <c r="A900">
        <v>2008</v>
      </c>
      <c r="B900">
        <v>20195</v>
      </c>
      <c r="C900" s="9">
        <v>20</v>
      </c>
      <c r="D900">
        <v>195</v>
      </c>
      <c r="E900">
        <f>VLOOKUP(C900,Table1[#All],4, FALSE)*H900</f>
        <v>106610410.98553094</v>
      </c>
      <c r="F900">
        <f>VLOOKUP(C900,Table1[#All],5, FALSE) * H900</f>
        <v>107228115.84111689</v>
      </c>
      <c r="G900">
        <v>107775907.3</v>
      </c>
      <c r="H900">
        <f>G900/ VLOOKUP(C900,Table1[#All],3, FALSE)</f>
        <v>7.2192315158416502E-3</v>
      </c>
    </row>
    <row r="901" spans="1:8">
      <c r="A901">
        <v>2008</v>
      </c>
      <c r="B901">
        <v>20197</v>
      </c>
      <c r="C901" s="9">
        <v>20</v>
      </c>
      <c r="D901">
        <v>197</v>
      </c>
      <c r="E901">
        <f>VLOOKUP(C901,Table1[#All],4, FALSE)*H901</f>
        <v>163822134.1303429</v>
      </c>
      <c r="F901">
        <f>VLOOKUP(C901,Table1[#All],5, FALSE) * H901</f>
        <v>164771325.92849195</v>
      </c>
      <c r="G901">
        <v>165613085.80000001</v>
      </c>
      <c r="H901">
        <f>G901/ VLOOKUP(C901,Table1[#All],3, FALSE)</f>
        <v>1.109338105700315E-2</v>
      </c>
    </row>
    <row r="902" spans="1:8">
      <c r="A902">
        <v>2008</v>
      </c>
      <c r="B902">
        <v>20201</v>
      </c>
      <c r="C902" s="9">
        <v>20</v>
      </c>
      <c r="D902">
        <v>201</v>
      </c>
      <c r="E902">
        <f>VLOOKUP(C902,Table1[#All],4, FALSE)*H902</f>
        <v>19528947.145962499</v>
      </c>
      <c r="F902">
        <f>VLOOKUP(C902,Table1[#All],5, FALSE) * H902</f>
        <v>19642098.623055853</v>
      </c>
      <c r="G902">
        <v>19742443.329999998</v>
      </c>
      <c r="H902">
        <f>G902/ VLOOKUP(C902,Table1[#All],3, FALSE)</f>
        <v>1.3224223544778617E-3</v>
      </c>
    </row>
    <row r="903" spans="1:8">
      <c r="A903">
        <v>2008</v>
      </c>
      <c r="B903">
        <v>20205</v>
      </c>
      <c r="C903" s="9">
        <v>20</v>
      </c>
      <c r="D903">
        <v>205</v>
      </c>
      <c r="E903">
        <f>VLOOKUP(C903,Table1[#All],4, FALSE)*H903</f>
        <v>56052202.791754968</v>
      </c>
      <c r="F903">
        <f>VLOOKUP(C903,Table1[#All],5, FALSE) * H903</f>
        <v>56376971.42842643</v>
      </c>
      <c r="G903">
        <v>56664981.93</v>
      </c>
      <c r="H903">
        <f>G903/ VLOOKUP(C903,Table1[#All],3, FALSE)</f>
        <v>3.7956314508674391E-3</v>
      </c>
    </row>
    <row r="904" spans="1:8">
      <c r="A904">
        <v>2008</v>
      </c>
      <c r="B904">
        <v>20207</v>
      </c>
      <c r="C904" s="9">
        <v>20</v>
      </c>
      <c r="D904">
        <v>207</v>
      </c>
      <c r="E904">
        <f>VLOOKUP(C904,Table1[#All],4, FALSE)*H904</f>
        <v>37247611.277352288</v>
      </c>
      <c r="F904">
        <f>VLOOKUP(C904,Table1[#All],5, FALSE) * H904</f>
        <v>37463425.381550051</v>
      </c>
      <c r="G904">
        <v>37654813.100000001</v>
      </c>
      <c r="H904">
        <f>G904/ VLOOKUP(C904,Table1[#All],3, FALSE)</f>
        <v>2.5222595686248241E-3</v>
      </c>
    </row>
    <row r="905" spans="1:8">
      <c r="A905">
        <v>2008</v>
      </c>
      <c r="B905">
        <v>20209</v>
      </c>
      <c r="C905" s="9">
        <v>20</v>
      </c>
      <c r="D905">
        <v>209</v>
      </c>
      <c r="E905">
        <f>VLOOKUP(C905,Table1[#All],4, FALSE)*H905</f>
        <v>1115372559.6960826</v>
      </c>
      <c r="F905">
        <f>VLOOKUP(C905,Table1[#All],5, FALSE) * H905</f>
        <v>1121835071.5609426</v>
      </c>
      <c r="G905">
        <v>1127566140</v>
      </c>
      <c r="H905">
        <f>G905/ VLOOKUP(C905,Table1[#All],3, FALSE)</f>
        <v>7.5528577935561655E-2</v>
      </c>
    </row>
    <row r="906" spans="1:8">
      <c r="A906">
        <v>2008</v>
      </c>
      <c r="B906">
        <v>21001</v>
      </c>
      <c r="C906" s="9">
        <v>21</v>
      </c>
      <c r="D906">
        <v>1</v>
      </c>
      <c r="E906">
        <f>VLOOKUP(C906,Table1[#All],4, FALSE)*H906</f>
        <v>72150294.80261533</v>
      </c>
      <c r="F906">
        <f>VLOOKUP(C906,Table1[#All],5, FALSE) * H906</f>
        <v>69920237.619435742</v>
      </c>
      <c r="G906">
        <v>72347629.920000002</v>
      </c>
      <c r="H906">
        <f>G906/ VLOOKUP(C906,Table1[#All],3, FALSE)</f>
        <v>2.8599292374589871E-3</v>
      </c>
    </row>
    <row r="907" spans="1:8">
      <c r="A907">
        <v>2008</v>
      </c>
      <c r="B907">
        <v>21003</v>
      </c>
      <c r="C907" s="9">
        <v>21</v>
      </c>
      <c r="D907">
        <v>3</v>
      </c>
      <c r="E907">
        <f>VLOOKUP(C907,Table1[#All],4, FALSE)*H907</f>
        <v>39278496.491240859</v>
      </c>
      <c r="F907">
        <f>VLOOKUP(C907,Table1[#All],5, FALSE) * H907</f>
        <v>38064457.193349995</v>
      </c>
      <c r="G907">
        <v>39385925.390000001</v>
      </c>
      <c r="H907">
        <f>G907/ VLOOKUP(C907,Table1[#All],3, FALSE)</f>
        <v>1.556940561726687E-3</v>
      </c>
    </row>
    <row r="908" spans="1:8">
      <c r="A908">
        <v>2008</v>
      </c>
      <c r="B908">
        <v>21005</v>
      </c>
      <c r="C908" s="9">
        <v>21</v>
      </c>
      <c r="D908">
        <v>5</v>
      </c>
      <c r="E908">
        <f>VLOOKUP(C908,Table1[#All],4, FALSE)*H908</f>
        <v>128233715.17115863</v>
      </c>
      <c r="F908">
        <f>VLOOKUP(C908,Table1[#All],5, FALSE) * H908</f>
        <v>124270203.74787778</v>
      </c>
      <c r="G908">
        <v>128584441.59999999</v>
      </c>
      <c r="H908">
        <f>G908/ VLOOKUP(C908,Table1[#All],3, FALSE)</f>
        <v>5.0829917223386171E-3</v>
      </c>
    </row>
    <row r="909" spans="1:8">
      <c r="A909">
        <v>2008</v>
      </c>
      <c r="B909">
        <v>21007</v>
      </c>
      <c r="C909" s="9">
        <v>21</v>
      </c>
      <c r="D909">
        <v>7</v>
      </c>
      <c r="E909">
        <f>VLOOKUP(C909,Table1[#All],4, FALSE)*H909</f>
        <v>47302865.410581484</v>
      </c>
      <c r="F909">
        <f>VLOOKUP(C909,Table1[#All],5, FALSE) * H909</f>
        <v>45840804.928605184</v>
      </c>
      <c r="G909">
        <v>47432241.409999996</v>
      </c>
      <c r="H909">
        <f>G909/ VLOOKUP(C909,Table1[#All],3, FALSE)</f>
        <v>1.8750144843262045E-3</v>
      </c>
    </row>
    <row r="910" spans="1:8">
      <c r="A910">
        <v>2008</v>
      </c>
      <c r="B910">
        <v>21009</v>
      </c>
      <c r="C910" s="9">
        <v>21</v>
      </c>
      <c r="D910">
        <v>9</v>
      </c>
      <c r="E910">
        <f>VLOOKUP(C910,Table1[#All],4, FALSE)*H910</f>
        <v>194080191.55197853</v>
      </c>
      <c r="F910">
        <f>VLOOKUP(C910,Table1[#All],5, FALSE) * H910</f>
        <v>188081464.49940836</v>
      </c>
      <c r="G910">
        <v>194611011.80000001</v>
      </c>
      <c r="H910">
        <f>G910/ VLOOKUP(C910,Table1[#All],3, FALSE)</f>
        <v>7.6930470727754286E-3</v>
      </c>
    </row>
    <row r="911" spans="1:8">
      <c r="A911">
        <v>2008</v>
      </c>
      <c r="B911">
        <v>21011</v>
      </c>
      <c r="C911" s="9">
        <v>21</v>
      </c>
      <c r="D911">
        <v>11</v>
      </c>
      <c r="E911">
        <f>VLOOKUP(C911,Table1[#All],4, FALSE)*H911</f>
        <v>88998681.287240386</v>
      </c>
      <c r="F911">
        <f>VLOOKUP(C911,Table1[#All],5, FALSE) * H911</f>
        <v>86247865.797974676</v>
      </c>
      <c r="G911">
        <v>89242097.689999998</v>
      </c>
      <c r="H911">
        <f>G911/ VLOOKUP(C911,Table1[#All],3, FALSE)</f>
        <v>3.5277739530379095E-3</v>
      </c>
    </row>
    <row r="912" spans="1:8">
      <c r="A912">
        <v>2008</v>
      </c>
      <c r="B912">
        <v>21013</v>
      </c>
      <c r="C912" s="9">
        <v>21</v>
      </c>
      <c r="D912">
        <v>13</v>
      </c>
      <c r="E912">
        <f>VLOOKUP(C912,Table1[#All],4, FALSE)*H912</f>
        <v>154504365.06501165</v>
      </c>
      <c r="F912">
        <f>VLOOKUP(C912,Table1[#All],5, FALSE) * H912</f>
        <v>149728867.3336657</v>
      </c>
      <c r="G912">
        <v>154926943.19999999</v>
      </c>
      <c r="H912">
        <f>G912/ VLOOKUP(C912,Table1[#All],3, FALSE)</f>
        <v>6.1243207969324419E-3</v>
      </c>
    </row>
    <row r="913" spans="1:8">
      <c r="A913">
        <v>2008</v>
      </c>
      <c r="B913">
        <v>21015</v>
      </c>
      <c r="C913" s="9">
        <v>21</v>
      </c>
      <c r="D913">
        <v>15</v>
      </c>
      <c r="E913">
        <f>VLOOKUP(C913,Table1[#All],4, FALSE)*H913</f>
        <v>906143408.77321422</v>
      </c>
      <c r="F913">
        <f>VLOOKUP(C913,Table1[#All],5, FALSE) * H913</f>
        <v>878135877.7817775</v>
      </c>
      <c r="G913">
        <v>908621762</v>
      </c>
      <c r="H913">
        <f>G913/ VLOOKUP(C913,Table1[#All],3, FALSE)</f>
        <v>3.591816270704036E-2</v>
      </c>
    </row>
    <row r="914" spans="1:8">
      <c r="A914">
        <v>2008</v>
      </c>
      <c r="B914">
        <v>21017</v>
      </c>
      <c r="C914" s="9">
        <v>21</v>
      </c>
      <c r="D914">
        <v>17</v>
      </c>
      <c r="E914">
        <f>VLOOKUP(C914,Table1[#All],4, FALSE)*H914</f>
        <v>96392453.922911003</v>
      </c>
      <c r="F914">
        <f>VLOOKUP(C914,Table1[#All],5, FALSE) * H914</f>
        <v>93413108.03301309</v>
      </c>
      <c r="G914">
        <v>96656092.709999993</v>
      </c>
      <c r="H914">
        <f>G914/ VLOOKUP(C914,Table1[#All],3, FALSE)</f>
        <v>3.8208519867968531E-3</v>
      </c>
    </row>
    <row r="915" spans="1:8">
      <c r="A915">
        <v>2008</v>
      </c>
      <c r="B915">
        <v>21019</v>
      </c>
      <c r="C915" s="9">
        <v>21</v>
      </c>
      <c r="D915">
        <v>19</v>
      </c>
      <c r="E915">
        <f>VLOOKUP(C915,Table1[#All],4, FALSE)*H915</f>
        <v>308159028.41204888</v>
      </c>
      <c r="F915">
        <f>VLOOKUP(C915,Table1[#All],5, FALSE) * H915</f>
        <v>298634295.95250773</v>
      </c>
      <c r="G915">
        <v>309001860.69999999</v>
      </c>
      <c r="H915">
        <f>G915/ VLOOKUP(C915,Table1[#All],3, FALSE)</f>
        <v>1.2214960694944065E-2</v>
      </c>
    </row>
    <row r="916" spans="1:8">
      <c r="A916">
        <v>2008</v>
      </c>
      <c r="B916">
        <v>21021</v>
      </c>
      <c r="C916" s="9">
        <v>21</v>
      </c>
      <c r="D916">
        <v>21</v>
      </c>
      <c r="E916">
        <f>VLOOKUP(C916,Table1[#All],4, FALSE)*H916</f>
        <v>139620680.5798316</v>
      </c>
      <c r="F916">
        <f>VLOOKUP(C916,Table1[#All],5, FALSE) * H916</f>
        <v>135305215.16836956</v>
      </c>
      <c r="G916">
        <v>140002551</v>
      </c>
      <c r="H916">
        <f>G916/ VLOOKUP(C916,Table1[#All],3, FALSE)</f>
        <v>5.5343539154840493E-3</v>
      </c>
    </row>
    <row r="917" spans="1:8">
      <c r="A917">
        <v>2008</v>
      </c>
      <c r="B917">
        <v>21023</v>
      </c>
      <c r="C917" s="9">
        <v>21</v>
      </c>
      <c r="D917">
        <v>23</v>
      </c>
      <c r="E917">
        <f>VLOOKUP(C917,Table1[#All],4, FALSE)*H917</f>
        <v>48864076.231111988</v>
      </c>
      <c r="F917">
        <f>VLOOKUP(C917,Table1[#All],5, FALSE) * H917</f>
        <v>47353761.068897627</v>
      </c>
      <c r="G917">
        <v>48997722.229999997</v>
      </c>
      <c r="H917">
        <f>G917/ VLOOKUP(C917,Table1[#All],3, FALSE)</f>
        <v>1.9368985346088468E-3</v>
      </c>
    </row>
    <row r="918" spans="1:8">
      <c r="A918">
        <v>2008</v>
      </c>
      <c r="B918">
        <v>21025</v>
      </c>
      <c r="C918" s="9">
        <v>21</v>
      </c>
      <c r="D918">
        <v>25</v>
      </c>
      <c r="E918">
        <f>VLOOKUP(C918,Table1[#All],4, FALSE)*H918</f>
        <v>71451796.155730724</v>
      </c>
      <c r="F918">
        <f>VLOOKUP(C918,Table1[#All],5, FALSE) * H918</f>
        <v>69243328.516006052</v>
      </c>
      <c r="G918">
        <v>71647220.840000004</v>
      </c>
      <c r="H918">
        <f>G918/ VLOOKUP(C918,Table1[#All],3, FALSE)</f>
        <v>2.8322418010040718E-3</v>
      </c>
    </row>
    <row r="919" spans="1:8">
      <c r="A919">
        <v>2008</v>
      </c>
      <c r="B919">
        <v>21027</v>
      </c>
      <c r="C919" s="9">
        <v>21</v>
      </c>
      <c r="D919">
        <v>27</v>
      </c>
      <c r="E919">
        <f>VLOOKUP(C919,Table1[#All],4, FALSE)*H919</f>
        <v>56356546.782427952</v>
      </c>
      <c r="F919">
        <f>VLOOKUP(C919,Table1[#All],5, FALSE) * H919</f>
        <v>54614650.615334339</v>
      </c>
      <c r="G919">
        <v>56510685.109999999</v>
      </c>
      <c r="H919">
        <f>G919/ VLOOKUP(C919,Table1[#All],3, FALSE)</f>
        <v>2.2338888053919435E-3</v>
      </c>
    </row>
    <row r="920" spans="1:8">
      <c r="A920">
        <v>2008</v>
      </c>
      <c r="B920">
        <v>21029</v>
      </c>
      <c r="C920" s="9">
        <v>21</v>
      </c>
      <c r="D920">
        <v>29</v>
      </c>
      <c r="E920">
        <f>VLOOKUP(C920,Table1[#All],4, FALSE)*H920</f>
        <v>598118139.82151246</v>
      </c>
      <c r="F920">
        <f>VLOOKUP(C920,Table1[#All],5, FALSE) * H920</f>
        <v>579631206.98571444</v>
      </c>
      <c r="G920">
        <v>599754026.60000002</v>
      </c>
      <c r="H920">
        <f>G920/ VLOOKUP(C920,Table1[#All],3, FALSE)</f>
        <v>2.3708504036051705E-2</v>
      </c>
    </row>
    <row r="921" spans="1:8">
      <c r="A921">
        <v>2008</v>
      </c>
      <c r="B921">
        <v>21031</v>
      </c>
      <c r="C921" s="9">
        <v>21</v>
      </c>
      <c r="D921">
        <v>31</v>
      </c>
      <c r="E921">
        <f>VLOOKUP(C921,Table1[#All],4, FALSE)*H921</f>
        <v>58452999.017562553</v>
      </c>
      <c r="F921">
        <f>VLOOKUP(C921,Table1[#All],5, FALSE) * H921</f>
        <v>56646304.662478924</v>
      </c>
      <c r="G921">
        <v>58612871.259999998</v>
      </c>
      <c r="H921">
        <f>G921/ VLOOKUP(C921,Table1[#All],3, FALSE)</f>
        <v>2.3169890208325095E-3</v>
      </c>
    </row>
    <row r="922" spans="1:8">
      <c r="A922">
        <v>2008</v>
      </c>
      <c r="B922">
        <v>21033</v>
      </c>
      <c r="C922" s="9">
        <v>21</v>
      </c>
      <c r="D922">
        <v>33</v>
      </c>
      <c r="E922">
        <f>VLOOKUP(C922,Table1[#All],4, FALSE)*H922</f>
        <v>71160874.472908244</v>
      </c>
      <c r="F922">
        <f>VLOOKUP(C922,Table1[#All],5, FALSE) * H922</f>
        <v>68961398.785195634</v>
      </c>
      <c r="G922">
        <v>71355503.469999999</v>
      </c>
      <c r="H922">
        <f>G922/ VLOOKUP(C922,Table1[#All],3, FALSE)</f>
        <v>2.8207101027789856E-3</v>
      </c>
    </row>
    <row r="923" spans="1:8">
      <c r="A923">
        <v>2008</v>
      </c>
      <c r="B923">
        <v>21035</v>
      </c>
      <c r="C923" s="9">
        <v>21</v>
      </c>
      <c r="D923">
        <v>35</v>
      </c>
      <c r="E923">
        <f>VLOOKUP(C923,Table1[#All],4, FALSE)*H923</f>
        <v>120148102.67644386</v>
      </c>
      <c r="F923">
        <f>VLOOKUP(C923,Table1[#All],5, FALSE) * H923</f>
        <v>116434505.38412496</v>
      </c>
      <c r="G923">
        <v>120476714.5</v>
      </c>
      <c r="H923">
        <f>G923/ VLOOKUP(C923,Table1[#All],3, FALSE)</f>
        <v>4.7624901964659844E-3</v>
      </c>
    </row>
    <row r="924" spans="1:8">
      <c r="A924">
        <v>2008</v>
      </c>
      <c r="B924">
        <v>21037</v>
      </c>
      <c r="C924" s="9">
        <v>21</v>
      </c>
      <c r="D924">
        <v>37</v>
      </c>
      <c r="E924">
        <f>VLOOKUP(C924,Table1[#All],4, FALSE)*H924</f>
        <v>567060527.83841562</v>
      </c>
      <c r="F924">
        <f>VLOOKUP(C924,Table1[#All],5, FALSE) * H924</f>
        <v>549533539.1149013</v>
      </c>
      <c r="G924">
        <v>568611470.29999995</v>
      </c>
      <c r="H924">
        <f>G924/ VLOOKUP(C924,Table1[#All],3, FALSE)</f>
        <v>2.2477426979483732E-2</v>
      </c>
    </row>
    <row r="925" spans="1:8">
      <c r="A925">
        <v>2008</v>
      </c>
      <c r="B925">
        <v>21039</v>
      </c>
      <c r="C925" s="9">
        <v>21</v>
      </c>
      <c r="D925">
        <v>39</v>
      </c>
      <c r="E925">
        <f>VLOOKUP(C925,Table1[#All],4, FALSE)*H925</f>
        <v>11570836.760177096</v>
      </c>
      <c r="F925">
        <f>VLOOKUP(C925,Table1[#All],5, FALSE) * H925</f>
        <v>11213199.584847134</v>
      </c>
      <c r="G925">
        <v>11602483.65</v>
      </c>
      <c r="H925">
        <f>G925/ VLOOKUP(C925,Table1[#All],3, FALSE)</f>
        <v>4.5865057714353479E-4</v>
      </c>
    </row>
    <row r="926" spans="1:8">
      <c r="A926">
        <v>2008</v>
      </c>
      <c r="B926">
        <v>21041</v>
      </c>
      <c r="C926" s="9">
        <v>21</v>
      </c>
      <c r="D926">
        <v>41</v>
      </c>
      <c r="E926">
        <f>VLOOKUP(C926,Table1[#All],4, FALSE)*H926</f>
        <v>140041023.41850811</v>
      </c>
      <c r="F926">
        <f>VLOOKUP(C926,Table1[#All],5, FALSE) * H926</f>
        <v>135712565.84160376</v>
      </c>
      <c r="G926">
        <v>140424043.5</v>
      </c>
      <c r="H926">
        <f>G926/ VLOOKUP(C926,Table1[#All],3, FALSE)</f>
        <v>5.5510156737953115E-3</v>
      </c>
    </row>
    <row r="927" spans="1:8">
      <c r="A927">
        <v>2008</v>
      </c>
      <c r="B927">
        <v>21043</v>
      </c>
      <c r="C927" s="9">
        <v>21</v>
      </c>
      <c r="D927">
        <v>43</v>
      </c>
      <c r="E927">
        <f>VLOOKUP(C927,Table1[#All],4, FALSE)*H927</f>
        <v>225252821.5543187</v>
      </c>
      <c r="F927">
        <f>VLOOKUP(C927,Table1[#All],5, FALSE) * H927</f>
        <v>218290595.35534176</v>
      </c>
      <c r="G927">
        <v>225868900.69999999</v>
      </c>
      <c r="H927">
        <f>G927/ VLOOKUP(C927,Table1[#All],3, FALSE)</f>
        <v>8.9286832707435662E-3</v>
      </c>
    </row>
    <row r="928" spans="1:8">
      <c r="A928">
        <v>2008</v>
      </c>
      <c r="B928">
        <v>21045</v>
      </c>
      <c r="C928" s="9">
        <v>21</v>
      </c>
      <c r="D928">
        <v>45</v>
      </c>
      <c r="E928">
        <f>VLOOKUP(C928,Table1[#All],4, FALSE)*H928</f>
        <v>42415072.170211487</v>
      </c>
      <c r="F928">
        <f>VLOOKUP(C928,Table1[#All],5, FALSE) * H928</f>
        <v>41104086.03180375</v>
      </c>
      <c r="G928">
        <v>42531079.780000001</v>
      </c>
      <c r="H928">
        <f>G928/ VLOOKUP(C928,Table1[#All],3, FALSE)</f>
        <v>1.6812697070798909E-3</v>
      </c>
    </row>
    <row r="929" spans="1:8">
      <c r="A929">
        <v>2008</v>
      </c>
      <c r="B929">
        <v>21047</v>
      </c>
      <c r="C929" s="9">
        <v>21</v>
      </c>
      <c r="D929">
        <v>47</v>
      </c>
      <c r="E929">
        <f>VLOOKUP(C929,Table1[#All],4, FALSE)*H929</f>
        <v>487345753.43329245</v>
      </c>
      <c r="F929">
        <f>VLOOKUP(C929,Table1[#All],5, FALSE) * H929</f>
        <v>472282628.58939248</v>
      </c>
      <c r="G929">
        <v>488678671.5</v>
      </c>
      <c r="H929">
        <f>G929/ VLOOKUP(C929,Table1[#All],3, FALSE)</f>
        <v>1.9317653140688618E-2</v>
      </c>
    </row>
    <row r="930" spans="1:8">
      <c r="A930">
        <v>2008</v>
      </c>
      <c r="B930">
        <v>21049</v>
      </c>
      <c r="C930" s="9">
        <v>21</v>
      </c>
      <c r="D930">
        <v>49</v>
      </c>
      <c r="E930">
        <f>VLOOKUP(C930,Table1[#All],4, FALSE)*H930</f>
        <v>286133103.05765903</v>
      </c>
      <c r="F930">
        <f>VLOOKUP(C930,Table1[#All],5, FALSE) * H930</f>
        <v>277289158.84974056</v>
      </c>
      <c r="G930">
        <v>286915693.19999999</v>
      </c>
      <c r="H930">
        <f>G930/ VLOOKUP(C930,Table1[#All],3, FALSE)</f>
        <v>1.1341886120883899E-2</v>
      </c>
    </row>
    <row r="931" spans="1:8">
      <c r="A931">
        <v>2008</v>
      </c>
      <c r="B931">
        <v>21051</v>
      </c>
      <c r="C931" s="9">
        <v>21</v>
      </c>
      <c r="D931">
        <v>51</v>
      </c>
      <c r="E931">
        <f>VLOOKUP(C931,Table1[#All],4, FALSE)*H931</f>
        <v>66148676.975184403</v>
      </c>
      <c r="F931">
        <f>VLOOKUP(C931,Table1[#All],5, FALSE) * H931</f>
        <v>64104120.77967751</v>
      </c>
      <c r="G931">
        <v>66329597.329999998</v>
      </c>
      <c r="H931">
        <f>G931/ VLOOKUP(C931,Table1[#All],3, FALSE)</f>
        <v>2.622034127762185E-3</v>
      </c>
    </row>
    <row r="932" spans="1:8">
      <c r="A932">
        <v>2008</v>
      </c>
      <c r="B932">
        <v>21053</v>
      </c>
      <c r="C932" s="9">
        <v>21</v>
      </c>
      <c r="D932">
        <v>53</v>
      </c>
      <c r="E932">
        <f>VLOOKUP(C932,Table1[#All],4, FALSE)*H932</f>
        <v>36131608.058232993</v>
      </c>
      <c r="F932">
        <f>VLOOKUP(C932,Table1[#All],5, FALSE) * H932</f>
        <v>35014834.35258805</v>
      </c>
      <c r="G932">
        <v>36230430.039999999</v>
      </c>
      <c r="H932">
        <f>G932/ VLOOKUP(C932,Table1[#All],3, FALSE)</f>
        <v>1.4322026343044629E-3</v>
      </c>
    </row>
    <row r="933" spans="1:8">
      <c r="A933">
        <v>2008</v>
      </c>
      <c r="B933">
        <v>21055</v>
      </c>
      <c r="C933" s="9">
        <v>21</v>
      </c>
      <c r="D933">
        <v>55</v>
      </c>
      <c r="E933">
        <f>VLOOKUP(C933,Table1[#All],4, FALSE)*H933</f>
        <v>41020491.925676562</v>
      </c>
      <c r="F933">
        <f>VLOOKUP(C933,Table1[#All],5, FALSE) * H933</f>
        <v>39752610.16681923</v>
      </c>
      <c r="G933">
        <v>41132685.280000001</v>
      </c>
      <c r="H933">
        <f>G933/ VLOOKUP(C933,Table1[#All],3, FALSE)</f>
        <v>1.6259906423686603E-3</v>
      </c>
    </row>
    <row r="934" spans="1:8">
      <c r="A934">
        <v>2008</v>
      </c>
      <c r="B934">
        <v>21059</v>
      </c>
      <c r="C934" s="9">
        <v>21</v>
      </c>
      <c r="D934">
        <v>59</v>
      </c>
      <c r="E934">
        <f>VLOOKUP(C934,Table1[#All],4, FALSE)*H934</f>
        <v>283280945.07029289</v>
      </c>
      <c r="F934">
        <f>VLOOKUP(C934,Table1[#All],5, FALSE) * H934</f>
        <v>274525156.77947348</v>
      </c>
      <c r="G934">
        <v>284055734.39999998</v>
      </c>
      <c r="H934">
        <f>G934/ VLOOKUP(C934,Table1[#All],3, FALSE)</f>
        <v>1.1228830865319997E-2</v>
      </c>
    </row>
    <row r="935" spans="1:8">
      <c r="A935">
        <v>2008</v>
      </c>
      <c r="B935">
        <v>21061</v>
      </c>
      <c r="C935" s="9">
        <v>21</v>
      </c>
      <c r="D935">
        <v>61</v>
      </c>
      <c r="E935">
        <f>VLOOKUP(C935,Table1[#All],4, FALSE)*H935</f>
        <v>31750329.860710759</v>
      </c>
      <c r="F935">
        <f>VLOOKUP(C935,Table1[#All],5, FALSE) * H935</f>
        <v>30768974.879862741</v>
      </c>
      <c r="G935">
        <v>31837168.800000001</v>
      </c>
      <c r="H935">
        <f>G935/ VLOOKUP(C935,Table1[#All],3, FALSE)</f>
        <v>1.2585353520180259E-3</v>
      </c>
    </row>
    <row r="936" spans="1:8">
      <c r="A936">
        <v>2008</v>
      </c>
      <c r="B936">
        <v>21067</v>
      </c>
      <c r="C936" s="9">
        <v>21</v>
      </c>
      <c r="D936">
        <v>67</v>
      </c>
      <c r="E936">
        <f>VLOOKUP(C936,Table1[#All],4, FALSE)*H936</f>
        <v>1501592253.6666007</v>
      </c>
      <c r="F936">
        <f>VLOOKUP(C936,Table1[#All],5, FALSE) * H936</f>
        <v>1455180293.7341149</v>
      </c>
      <c r="G936">
        <v>1505699193</v>
      </c>
      <c r="H936">
        <f>G936/ VLOOKUP(C936,Table1[#All],3, FALSE)</f>
        <v>5.9520859904336483E-2</v>
      </c>
    </row>
    <row r="937" spans="1:8">
      <c r="A937">
        <v>2008</v>
      </c>
      <c r="B937">
        <v>21069</v>
      </c>
      <c r="C937" s="9">
        <v>21</v>
      </c>
      <c r="D937">
        <v>69</v>
      </c>
      <c r="E937">
        <f>VLOOKUP(C937,Table1[#All],4, FALSE)*H937</f>
        <v>6284608.3923073886</v>
      </c>
      <c r="F937">
        <f>VLOOKUP(C937,Table1[#All],5, FALSE) * H937</f>
        <v>6090360.5915592788</v>
      </c>
      <c r="G937">
        <v>6301797.1500000004</v>
      </c>
      <c r="H937">
        <f>G937/ VLOOKUP(C937,Table1[#All],3, FALSE)</f>
        <v>2.4911243032770685E-4</v>
      </c>
    </row>
    <row r="938" spans="1:8">
      <c r="A938">
        <v>2008</v>
      </c>
      <c r="B938">
        <v>21071</v>
      </c>
      <c r="C938" s="9">
        <v>21</v>
      </c>
      <c r="D938">
        <v>71</v>
      </c>
      <c r="E938">
        <f>VLOOKUP(C938,Table1[#All],4, FALSE)*H938</f>
        <v>265678515.10702455</v>
      </c>
      <c r="F938">
        <f>VLOOKUP(C938,Table1[#All],5, FALSE) * H938</f>
        <v>257466791.47302175</v>
      </c>
      <c r="G938">
        <v>266405160.80000001</v>
      </c>
      <c r="H938">
        <f>G938/ VLOOKUP(C938,Table1[#All],3, FALSE)</f>
        <v>1.0531096999644227E-2</v>
      </c>
    </row>
    <row r="939" spans="1:8">
      <c r="A939">
        <v>2008</v>
      </c>
      <c r="B939">
        <v>21073</v>
      </c>
      <c r="C939" s="9">
        <v>21</v>
      </c>
      <c r="D939">
        <v>73</v>
      </c>
      <c r="E939">
        <f>VLOOKUP(C939,Table1[#All],4, FALSE)*H939</f>
        <v>355855084.21477646</v>
      </c>
      <c r="F939">
        <f>VLOOKUP(C939,Table1[#All],5, FALSE) * H939</f>
        <v>344856138.34913361</v>
      </c>
      <c r="G939">
        <v>356828367.89999998</v>
      </c>
      <c r="H939">
        <f>G939/ VLOOKUP(C939,Table1[#All],3, FALSE)</f>
        <v>1.4105560655413685E-2</v>
      </c>
    </row>
    <row r="940" spans="1:8">
      <c r="A940">
        <v>2008</v>
      </c>
      <c r="B940">
        <v>21075</v>
      </c>
      <c r="C940" s="9">
        <v>21</v>
      </c>
      <c r="D940">
        <v>75</v>
      </c>
      <c r="E940">
        <f>VLOOKUP(C940,Table1[#All],4, FALSE)*H940</f>
        <v>13722352.782753685</v>
      </c>
      <c r="F940">
        <f>VLOOKUP(C940,Table1[#All],5, FALSE) * H940</f>
        <v>13298215.480515039</v>
      </c>
      <c r="G940">
        <v>13759884.189999999</v>
      </c>
      <c r="H940">
        <f>G940/ VLOOKUP(C940,Table1[#All],3, FALSE)</f>
        <v>5.4393343835237374E-4</v>
      </c>
    </row>
    <row r="941" spans="1:8">
      <c r="A941">
        <v>2008</v>
      </c>
      <c r="B941">
        <v>21077</v>
      </c>
      <c r="C941" s="9">
        <v>21</v>
      </c>
      <c r="D941">
        <v>77</v>
      </c>
      <c r="E941">
        <f>VLOOKUP(C941,Table1[#All],4, FALSE)*H941</f>
        <v>175112188.40822232</v>
      </c>
      <c r="F941">
        <f>VLOOKUP(C941,Table1[#All],5, FALSE) * H941</f>
        <v>169699733.82726198</v>
      </c>
      <c r="G941">
        <v>175591130.09999999</v>
      </c>
      <c r="H941">
        <f>G941/ VLOOKUP(C941,Table1[#All],3, FALSE)</f>
        <v>6.9411839388069732E-3</v>
      </c>
    </row>
    <row r="942" spans="1:8">
      <c r="A942">
        <v>2008</v>
      </c>
      <c r="B942">
        <v>21079</v>
      </c>
      <c r="C942" s="9">
        <v>21</v>
      </c>
      <c r="D942">
        <v>79</v>
      </c>
      <c r="E942">
        <f>VLOOKUP(C942,Table1[#All],4, FALSE)*H942</f>
        <v>79467467.453555763</v>
      </c>
      <c r="F942">
        <f>VLOOKUP(C942,Table1[#All],5, FALSE) * H942</f>
        <v>77011247.460155696</v>
      </c>
      <c r="G942">
        <v>79684815.450000003</v>
      </c>
      <c r="H942">
        <f>G942/ VLOOKUP(C942,Table1[#All],3, FALSE)</f>
        <v>3.1499709629600348E-3</v>
      </c>
    </row>
    <row r="943" spans="1:8">
      <c r="A943">
        <v>2008</v>
      </c>
      <c r="B943">
        <v>21081</v>
      </c>
      <c r="C943" s="9">
        <v>21</v>
      </c>
      <c r="D943">
        <v>81</v>
      </c>
      <c r="E943">
        <f>VLOOKUP(C943,Table1[#All],4, FALSE)*H943</f>
        <v>328950635.19720125</v>
      </c>
      <c r="F943">
        <f>VLOOKUP(C943,Table1[#All],5, FALSE) * H943</f>
        <v>318783265.4180494</v>
      </c>
      <c r="G943">
        <v>329850333.69999999</v>
      </c>
      <c r="H943">
        <f>G943/ VLOOKUP(C943,Table1[#All],3, FALSE)</f>
        <v>1.303910873621378E-2</v>
      </c>
    </row>
    <row r="944" spans="1:8">
      <c r="A944">
        <v>2008</v>
      </c>
      <c r="B944">
        <v>21083</v>
      </c>
      <c r="C944" s="9">
        <v>21</v>
      </c>
      <c r="D944">
        <v>83</v>
      </c>
      <c r="E944">
        <f>VLOOKUP(C944,Table1[#All],4, FALSE)*H944</f>
        <v>163781156.21904573</v>
      </c>
      <c r="F944">
        <f>VLOOKUP(C944,Table1[#All],5, FALSE) * H944</f>
        <v>158718926.81450972</v>
      </c>
      <c r="G944">
        <v>164229106.90000001</v>
      </c>
      <c r="H944">
        <f>G944/ VLOOKUP(C944,Table1[#All],3, FALSE)</f>
        <v>6.4920388544096137E-3</v>
      </c>
    </row>
    <row r="945" spans="1:8">
      <c r="A945">
        <v>2008</v>
      </c>
      <c r="B945">
        <v>21085</v>
      </c>
      <c r="C945" s="9">
        <v>21</v>
      </c>
      <c r="D945">
        <v>85</v>
      </c>
      <c r="E945">
        <f>VLOOKUP(C945,Table1[#All],4, FALSE)*H945</f>
        <v>103316996.3994782</v>
      </c>
      <c r="F945">
        <f>VLOOKUP(C945,Table1[#All],5, FALSE) * H945</f>
        <v>100123623.30799578</v>
      </c>
      <c r="G945">
        <v>103599574.2</v>
      </c>
      <c r="H945">
        <f>G945/ VLOOKUP(C945,Table1[#All],3, FALSE)</f>
        <v>4.0953304423449422E-3</v>
      </c>
    </row>
    <row r="946" spans="1:8">
      <c r="A946">
        <v>2008</v>
      </c>
      <c r="B946">
        <v>21087</v>
      </c>
      <c r="C946" s="9">
        <v>21</v>
      </c>
      <c r="D946">
        <v>87</v>
      </c>
      <c r="E946">
        <f>VLOOKUP(C946,Table1[#All],4, FALSE)*H946</f>
        <v>1209980.6348578883</v>
      </c>
      <c r="F946">
        <f>VLOOKUP(C946,Table1[#All],5, FALSE) * H946</f>
        <v>1172581.9518219428</v>
      </c>
      <c r="G946">
        <v>1213290</v>
      </c>
      <c r="H946">
        <f>G946/ VLOOKUP(C946,Table1[#All],3, FALSE)</f>
        <v>4.7961813653792939E-5</v>
      </c>
    </row>
    <row r="947" spans="1:8">
      <c r="A947">
        <v>2008</v>
      </c>
      <c r="B947">
        <v>21089</v>
      </c>
      <c r="C947" s="9">
        <v>21</v>
      </c>
      <c r="D947">
        <v>89</v>
      </c>
      <c r="E947">
        <f>VLOOKUP(C947,Table1[#All],4, FALSE)*H947</f>
        <v>167481160.29962444</v>
      </c>
      <c r="F947">
        <f>VLOOKUP(C947,Table1[#All],5, FALSE) * H947</f>
        <v>162304569.32941139</v>
      </c>
      <c r="G947">
        <v>167939230.69999999</v>
      </c>
      <c r="H947">
        <f>G947/ VLOOKUP(C947,Table1[#All],3, FALSE)</f>
        <v>6.6387014547179502E-3</v>
      </c>
    </row>
    <row r="948" spans="1:8">
      <c r="A948">
        <v>2008</v>
      </c>
      <c r="B948">
        <v>21091</v>
      </c>
      <c r="C948" s="9">
        <v>21</v>
      </c>
      <c r="D948">
        <v>91</v>
      </c>
      <c r="E948">
        <f>VLOOKUP(C948,Table1[#All],4, FALSE)*H948</f>
        <v>55235219.58542753</v>
      </c>
      <c r="F948">
        <f>VLOOKUP(C948,Table1[#All],5, FALSE) * H948</f>
        <v>53527981.956836171</v>
      </c>
      <c r="G948">
        <v>55386291.020000003</v>
      </c>
      <c r="H948">
        <f>G948/ VLOOKUP(C948,Table1[#All],3, FALSE)</f>
        <v>2.1894410807605648E-3</v>
      </c>
    </row>
    <row r="949" spans="1:8">
      <c r="A949">
        <v>2008</v>
      </c>
      <c r="B949">
        <v>21093</v>
      </c>
      <c r="C949" s="9">
        <v>21</v>
      </c>
      <c r="D949">
        <v>93</v>
      </c>
      <c r="E949">
        <f>VLOOKUP(C949,Table1[#All],4, FALSE)*H949</f>
        <v>773514606.61235726</v>
      </c>
      <c r="F949">
        <f>VLOOKUP(C949,Table1[#All],5, FALSE) * H949</f>
        <v>749606432.57801235</v>
      </c>
      <c r="G949">
        <v>775630212.60000002</v>
      </c>
      <c r="H949">
        <f>G949/ VLOOKUP(C949,Table1[#All],3, FALSE)</f>
        <v>3.0660956342649329E-2</v>
      </c>
    </row>
    <row r="950" spans="1:8">
      <c r="A950">
        <v>2008</v>
      </c>
      <c r="B950">
        <v>21095</v>
      </c>
      <c r="C950" s="9">
        <v>21</v>
      </c>
      <c r="D950">
        <v>95</v>
      </c>
      <c r="E950">
        <f>VLOOKUP(C950,Table1[#All],4, FALSE)*H950</f>
        <v>87836382.280445904</v>
      </c>
      <c r="F950">
        <f>VLOOKUP(C950,Table1[#All],5, FALSE) * H950</f>
        <v>85121491.706749782</v>
      </c>
      <c r="G950">
        <v>88076619.730000004</v>
      </c>
      <c r="H950">
        <f>G950/ VLOOKUP(C950,Table1[#All],3, FALSE)</f>
        <v>3.4817021674506858E-3</v>
      </c>
    </row>
    <row r="951" spans="1:8">
      <c r="A951">
        <v>2008</v>
      </c>
      <c r="B951">
        <v>21097</v>
      </c>
      <c r="C951" s="9">
        <v>21</v>
      </c>
      <c r="D951">
        <v>97</v>
      </c>
      <c r="E951">
        <f>VLOOKUP(C951,Table1[#All],4, FALSE)*H951</f>
        <v>31511346.822771076</v>
      </c>
      <c r="F951">
        <f>VLOOKUP(C951,Table1[#All],5, FALSE) * H951</f>
        <v>30537378.448476415</v>
      </c>
      <c r="G951">
        <v>31597532.129999999</v>
      </c>
      <c r="H951">
        <f>G951/ VLOOKUP(C951,Table1[#All],3, FALSE)</f>
        <v>1.2490624236075423E-3</v>
      </c>
    </row>
    <row r="952" spans="1:8">
      <c r="A952">
        <v>2008</v>
      </c>
      <c r="B952">
        <v>21099</v>
      </c>
      <c r="C952" s="9">
        <v>21</v>
      </c>
      <c r="D952">
        <v>99</v>
      </c>
      <c r="E952">
        <f>VLOOKUP(C952,Table1[#All],4, FALSE)*H952</f>
        <v>261678553.82627189</v>
      </c>
      <c r="F952">
        <f>VLOOKUP(C952,Table1[#All],5, FALSE) * H952</f>
        <v>253590462.98422074</v>
      </c>
      <c r="G952">
        <v>262394259.40000001</v>
      </c>
      <c r="H952">
        <f>G952/ VLOOKUP(C952,Table1[#All],3, FALSE)</f>
        <v>1.0372544546784204E-2</v>
      </c>
    </row>
    <row r="953" spans="1:8">
      <c r="A953">
        <v>2008</v>
      </c>
      <c r="B953">
        <v>21101</v>
      </c>
      <c r="C953" s="9">
        <v>21</v>
      </c>
      <c r="D953">
        <v>101</v>
      </c>
      <c r="E953">
        <f>VLOOKUP(C953,Table1[#All],4, FALSE)*H953</f>
        <v>261257188.58392695</v>
      </c>
      <c r="F953">
        <f>VLOOKUP(C953,Table1[#All],5, FALSE) * H953</f>
        <v>253182121.50827903</v>
      </c>
      <c r="G953">
        <v>261971741.69999999</v>
      </c>
      <c r="H953">
        <f>G953/ VLOOKUP(C953,Table1[#All],3, FALSE)</f>
        <v>1.0355842261928292E-2</v>
      </c>
    </row>
    <row r="954" spans="1:8">
      <c r="A954">
        <v>2008</v>
      </c>
      <c r="B954">
        <v>21103</v>
      </c>
      <c r="C954" s="9">
        <v>21</v>
      </c>
      <c r="D954">
        <v>103</v>
      </c>
      <c r="E954">
        <f>VLOOKUP(C954,Table1[#All],4, FALSE)*H954</f>
        <v>151864817.27678379</v>
      </c>
      <c r="F954">
        <f>VLOOKUP(C954,Table1[#All],5, FALSE) * H954</f>
        <v>147170904.00079715</v>
      </c>
      <c r="G954">
        <v>152280176.09999999</v>
      </c>
      <c r="H954">
        <f>G954/ VLOOKUP(C954,Table1[#All],3, FALSE)</f>
        <v>6.0196930900897339E-3</v>
      </c>
    </row>
    <row r="955" spans="1:8">
      <c r="A955">
        <v>2008</v>
      </c>
      <c r="B955">
        <v>21105</v>
      </c>
      <c r="C955" s="9">
        <v>21</v>
      </c>
      <c r="D955">
        <v>105</v>
      </c>
      <c r="E955">
        <f>VLOOKUP(C955,Table1[#All],4, FALSE)*H955</f>
        <v>24876947.807506029</v>
      </c>
      <c r="F955">
        <f>VLOOKUP(C955,Table1[#All],5, FALSE) * H955</f>
        <v>24108038.736441478</v>
      </c>
      <c r="G955">
        <v>24944987.66</v>
      </c>
      <c r="H955">
        <f>G955/ VLOOKUP(C955,Table1[#All],3, FALSE)</f>
        <v>9.8608481875321185E-4</v>
      </c>
    </row>
    <row r="956" spans="1:8">
      <c r="A956">
        <v>2008</v>
      </c>
      <c r="B956">
        <v>21107</v>
      </c>
      <c r="C956" s="9">
        <v>21</v>
      </c>
      <c r="D956">
        <v>107</v>
      </c>
      <c r="E956">
        <f>VLOOKUP(C956,Table1[#All],4, FALSE)*H956</f>
        <v>252063719.24005219</v>
      </c>
      <c r="F956">
        <f>VLOOKUP(C956,Table1[#All],5, FALSE) * H956</f>
        <v>244272808.48566031</v>
      </c>
      <c r="G956">
        <v>252753127.69999999</v>
      </c>
      <c r="H956">
        <f>G956/ VLOOKUP(C956,Table1[#All],3, FALSE)</f>
        <v>9.9914269557655061E-3</v>
      </c>
    </row>
    <row r="957" spans="1:8">
      <c r="A957">
        <v>2008</v>
      </c>
      <c r="B957">
        <v>21111</v>
      </c>
      <c r="C957" s="9">
        <v>21</v>
      </c>
      <c r="D957">
        <v>111</v>
      </c>
      <c r="E957">
        <f>VLOOKUP(C957,Table1[#All],4, FALSE)*H957</f>
        <v>4747855118.0113058</v>
      </c>
      <c r="F957">
        <f>VLOOKUP(C957,Table1[#All],5, FALSE) * H957</f>
        <v>4601106051.5025263</v>
      </c>
      <c r="G957">
        <v>4760840769</v>
      </c>
      <c r="H957">
        <f>G957/ VLOOKUP(C957,Table1[#All],3, FALSE)</f>
        <v>0.1881978404158596</v>
      </c>
    </row>
    <row r="958" spans="1:8">
      <c r="A958">
        <v>2008</v>
      </c>
      <c r="B958">
        <v>21113</v>
      </c>
      <c r="C958" s="9">
        <v>21</v>
      </c>
      <c r="D958">
        <v>113</v>
      </c>
      <c r="E958">
        <f>VLOOKUP(C958,Table1[#All],4, FALSE)*H958</f>
        <v>155351986.57247895</v>
      </c>
      <c r="F958">
        <f>VLOOKUP(C958,Table1[#All],5, FALSE) * H958</f>
        <v>150550290.13416284</v>
      </c>
      <c r="G958">
        <v>155776883</v>
      </c>
      <c r="H958">
        <f>G958/ VLOOKUP(C958,Table1[#All],3, FALSE)</f>
        <v>6.1579192394355066E-3</v>
      </c>
    </row>
    <row r="959" spans="1:8">
      <c r="A959">
        <v>2008</v>
      </c>
      <c r="B959">
        <v>21115</v>
      </c>
      <c r="C959" s="9">
        <v>21</v>
      </c>
      <c r="D959">
        <v>115</v>
      </c>
      <c r="E959">
        <f>VLOOKUP(C959,Table1[#All],4, FALSE)*H959</f>
        <v>96065866.458010048</v>
      </c>
      <c r="F959">
        <f>VLOOKUP(C959,Table1[#All],5, FALSE) * H959</f>
        <v>93096614.895848855</v>
      </c>
      <c r="G959">
        <v>96328612.010000005</v>
      </c>
      <c r="H959">
        <f>G959/ VLOOKUP(C959,Table1[#All],3, FALSE)</f>
        <v>3.8079065505791203E-3</v>
      </c>
    </row>
    <row r="960" spans="1:8">
      <c r="A960">
        <v>2008</v>
      </c>
      <c r="B960">
        <v>21117</v>
      </c>
      <c r="C960" s="9">
        <v>21</v>
      </c>
      <c r="D960">
        <v>117</v>
      </c>
      <c r="E960">
        <f>VLOOKUP(C960,Table1[#All],4, FALSE)*H960</f>
        <v>1058787595.331146</v>
      </c>
      <c r="F960">
        <f>VLOOKUP(C960,Table1[#All],5, FALSE) * H960</f>
        <v>1026062061.9304971</v>
      </c>
      <c r="G960">
        <v>1061683439</v>
      </c>
      <c r="H960">
        <f>G960/ VLOOKUP(C960,Table1[#All],3, FALSE)</f>
        <v>4.1968748823971225E-2</v>
      </c>
    </row>
    <row r="961" spans="1:8">
      <c r="A961">
        <v>2008</v>
      </c>
      <c r="B961">
        <v>21119</v>
      </c>
      <c r="C961" s="9">
        <v>21</v>
      </c>
      <c r="D961">
        <v>119</v>
      </c>
      <c r="E961">
        <f>VLOOKUP(C961,Table1[#All],4, FALSE)*H961</f>
        <v>77039343.289814606</v>
      </c>
      <c r="F961">
        <f>VLOOKUP(C961,Table1[#All],5, FALSE) * H961</f>
        <v>74658172.965273365</v>
      </c>
      <c r="G961">
        <v>77250050.230000004</v>
      </c>
      <c r="H961">
        <f>G961/ VLOOKUP(C961,Table1[#All],3, FALSE)</f>
        <v>3.053723770802862E-3</v>
      </c>
    </row>
    <row r="962" spans="1:8">
      <c r="A962">
        <v>2008</v>
      </c>
      <c r="B962">
        <v>21121</v>
      </c>
      <c r="C962" s="9">
        <v>21</v>
      </c>
      <c r="D962">
        <v>121</v>
      </c>
      <c r="E962">
        <f>VLOOKUP(C962,Table1[#All],4, FALSE)*H962</f>
        <v>166522801.96361622</v>
      </c>
      <c r="F962">
        <f>VLOOKUP(C962,Table1[#All],5, FALSE) * H962</f>
        <v>161375832.4093256</v>
      </c>
      <c r="G962">
        <v>166978251.19999999</v>
      </c>
      <c r="H962">
        <f>G962/ VLOOKUP(C962,Table1[#All],3, FALSE)</f>
        <v>6.6007135707791429E-3</v>
      </c>
    </row>
    <row r="963" spans="1:8">
      <c r="A963">
        <v>2008</v>
      </c>
      <c r="B963">
        <v>21123</v>
      </c>
      <c r="C963" s="9">
        <v>21</v>
      </c>
      <c r="D963">
        <v>123</v>
      </c>
      <c r="E963">
        <f>VLOOKUP(C963,Table1[#All],4, FALSE)*H963</f>
        <v>98745480.452907458</v>
      </c>
      <c r="F963">
        <f>VLOOKUP(C963,Table1[#All],5, FALSE) * H963</f>
        <v>95693406.049151272</v>
      </c>
      <c r="G963">
        <v>99015554.900000006</v>
      </c>
      <c r="H963">
        <f>G963/ VLOOKUP(C963,Table1[#All],3, FALSE)</f>
        <v>3.9141224216310234E-3</v>
      </c>
    </row>
    <row r="964" spans="1:8">
      <c r="A964">
        <v>2008</v>
      </c>
      <c r="B964">
        <v>21125</v>
      </c>
      <c r="C964" s="9">
        <v>21</v>
      </c>
      <c r="D964">
        <v>125</v>
      </c>
      <c r="E964">
        <f>VLOOKUP(C964,Table1[#All],4, FALSE)*H964</f>
        <v>416374085.53973991</v>
      </c>
      <c r="F964">
        <f>VLOOKUP(C964,Table1[#All],5, FALSE) * H964</f>
        <v>403504588.29252881</v>
      </c>
      <c r="G964">
        <v>417512892.10000002</v>
      </c>
      <c r="H964">
        <f>G964/ VLOOKUP(C964,Table1[#All],3, FALSE)</f>
        <v>1.6504442902320435E-2</v>
      </c>
    </row>
    <row r="965" spans="1:8">
      <c r="A965">
        <v>2008</v>
      </c>
      <c r="B965">
        <v>21127</v>
      </c>
      <c r="C965" s="9">
        <v>21</v>
      </c>
      <c r="D965">
        <v>127</v>
      </c>
      <c r="E965">
        <f>VLOOKUP(C965,Table1[#All],4, FALSE)*H965</f>
        <v>112106984.48729891</v>
      </c>
      <c r="F965">
        <f>VLOOKUP(C965,Table1[#All],5, FALSE) * H965</f>
        <v>108641926.07382391</v>
      </c>
      <c r="G965">
        <v>112413603.40000001</v>
      </c>
      <c r="H965">
        <f>G965/ VLOOKUP(C965,Table1[#All],3, FALSE)</f>
        <v>4.4437523579871135E-3</v>
      </c>
    </row>
    <row r="966" spans="1:8">
      <c r="A966">
        <v>2008</v>
      </c>
      <c r="B966">
        <v>21131</v>
      </c>
      <c r="C966" s="9">
        <v>21</v>
      </c>
      <c r="D966">
        <v>131</v>
      </c>
      <c r="E966">
        <f>VLOOKUP(C966,Table1[#All],4, FALSE)*H966</f>
        <v>28272060.7624746</v>
      </c>
      <c r="F966">
        <f>VLOOKUP(C966,Table1[#All],5, FALSE) * H966</f>
        <v>27398213.852228008</v>
      </c>
      <c r="G966">
        <v>28349386.440000001</v>
      </c>
      <c r="H966">
        <f>G966/ VLOOKUP(C966,Table1[#All],3, FALSE)</f>
        <v>1.120661993121714E-3</v>
      </c>
    </row>
    <row r="967" spans="1:8">
      <c r="A967">
        <v>2008</v>
      </c>
      <c r="B967">
        <v>21133</v>
      </c>
      <c r="C967" s="9">
        <v>21</v>
      </c>
      <c r="D967">
        <v>133</v>
      </c>
      <c r="E967">
        <f>VLOOKUP(C967,Table1[#All],4, FALSE)*H967</f>
        <v>111322260.05279677</v>
      </c>
      <c r="F967">
        <f>VLOOKUP(C967,Table1[#All],5, FALSE) * H967</f>
        <v>107881456.29228981</v>
      </c>
      <c r="G967">
        <v>111626732.7</v>
      </c>
      <c r="H967">
        <f>G967/ VLOOKUP(C967,Table1[#All],3, FALSE)</f>
        <v>4.4126470609163141E-3</v>
      </c>
    </row>
    <row r="968" spans="1:8">
      <c r="A968">
        <v>2008</v>
      </c>
      <c r="B968">
        <v>21135</v>
      </c>
      <c r="C968" s="9">
        <v>21</v>
      </c>
      <c r="D968">
        <v>135</v>
      </c>
      <c r="E968">
        <f>VLOOKUP(C968,Table1[#All],4, FALSE)*H968</f>
        <v>78883300.114109963</v>
      </c>
      <c r="F968">
        <f>VLOOKUP(C968,Table1[#All],5, FALSE) * H968</f>
        <v>76445135.855271697</v>
      </c>
      <c r="G968">
        <v>79099050.379999995</v>
      </c>
      <c r="H968">
        <f>G968/ VLOOKUP(C968,Table1[#All],3, FALSE)</f>
        <v>3.1268154476815431E-3</v>
      </c>
    </row>
    <row r="969" spans="1:8">
      <c r="A969">
        <v>2008</v>
      </c>
      <c r="B969">
        <v>21137</v>
      </c>
      <c r="C969" s="9">
        <v>21</v>
      </c>
      <c r="D969">
        <v>137</v>
      </c>
      <c r="E969">
        <f>VLOOKUP(C969,Table1[#All],4, FALSE)*H969</f>
        <v>129097525.70073922</v>
      </c>
      <c r="F969">
        <f>VLOOKUP(C969,Table1[#All],5, FALSE) * H969</f>
        <v>125107315.19214392</v>
      </c>
      <c r="G969">
        <v>129450614.7</v>
      </c>
      <c r="H969">
        <f>G969/ VLOOKUP(C969,Table1[#All],3, FALSE)</f>
        <v>5.1172318733446655E-3</v>
      </c>
    </row>
    <row r="970" spans="1:8">
      <c r="A970">
        <v>2008</v>
      </c>
      <c r="B970">
        <v>21139</v>
      </c>
      <c r="C970" s="9">
        <v>21</v>
      </c>
      <c r="D970">
        <v>139</v>
      </c>
      <c r="E970">
        <f>VLOOKUP(C970,Table1[#All],4, FALSE)*H970</f>
        <v>87283408.724247143</v>
      </c>
      <c r="F970">
        <f>VLOOKUP(C970,Table1[#All],5, FALSE) * H970</f>
        <v>84585609.732151389</v>
      </c>
      <c r="G970">
        <v>87522133.760000005</v>
      </c>
      <c r="H970">
        <f>G970/ VLOOKUP(C970,Table1[#All],3, FALSE)</f>
        <v>3.4597831268529866E-3</v>
      </c>
    </row>
    <row r="971" spans="1:8">
      <c r="A971">
        <v>2008</v>
      </c>
      <c r="B971">
        <v>21141</v>
      </c>
      <c r="C971" s="9">
        <v>21</v>
      </c>
      <c r="D971">
        <v>141</v>
      </c>
      <c r="E971">
        <f>VLOOKUP(C971,Table1[#All],4, FALSE)*H971</f>
        <v>123379188.17573625</v>
      </c>
      <c r="F971">
        <f>VLOOKUP(C971,Table1[#All],5, FALSE) * H971</f>
        <v>119565722.88638593</v>
      </c>
      <c r="G971">
        <v>123716637.2</v>
      </c>
      <c r="H971">
        <f>G971/ VLOOKUP(C971,Table1[#All],3, FALSE)</f>
        <v>4.890565569039807E-3</v>
      </c>
    </row>
    <row r="972" spans="1:8">
      <c r="A972">
        <v>2008</v>
      </c>
      <c r="B972">
        <v>21143</v>
      </c>
      <c r="C972" s="9">
        <v>21</v>
      </c>
      <c r="D972">
        <v>143</v>
      </c>
      <c r="E972">
        <f>VLOOKUP(C972,Table1[#All],4, FALSE)*H972</f>
        <v>171612694.02234256</v>
      </c>
      <c r="F972">
        <f>VLOOKUP(C972,Table1[#All],5, FALSE) * H972</f>
        <v>166308403.55372688</v>
      </c>
      <c r="G972">
        <v>172082064.40000001</v>
      </c>
      <c r="H972">
        <f>G972/ VLOOKUP(C972,Table1[#All],3, FALSE)</f>
        <v>6.8024692414120251E-3</v>
      </c>
    </row>
    <row r="973" spans="1:8">
      <c r="A973">
        <v>2008</v>
      </c>
      <c r="B973">
        <v>21145</v>
      </c>
      <c r="C973" s="9">
        <v>21</v>
      </c>
      <c r="D973">
        <v>145</v>
      </c>
      <c r="E973">
        <f>VLOOKUP(C973,Table1[#All],4, FALSE)*H973</f>
        <v>431867587.93860143</v>
      </c>
      <c r="F973">
        <f>VLOOKUP(C973,Table1[#All],5, FALSE) * H973</f>
        <v>418519209.81624335</v>
      </c>
      <c r="G973">
        <v>433048770.10000002</v>
      </c>
      <c r="H973">
        <f>G973/ VLOOKUP(C973,Table1[#All],3, FALSE)</f>
        <v>1.7118582049254854E-2</v>
      </c>
    </row>
    <row r="974" spans="1:8">
      <c r="A974">
        <v>2008</v>
      </c>
      <c r="B974">
        <v>21147</v>
      </c>
      <c r="C974" s="9">
        <v>21</v>
      </c>
      <c r="D974">
        <v>147</v>
      </c>
      <c r="E974">
        <f>VLOOKUP(C974,Table1[#All],4, FALSE)*H974</f>
        <v>65551061.148109265</v>
      </c>
      <c r="F974">
        <f>VLOOKUP(C974,Table1[#All],5, FALSE) * H974</f>
        <v>63524976.359706067</v>
      </c>
      <c r="G974">
        <v>65730346.990000002</v>
      </c>
      <c r="H974">
        <f>G974/ VLOOKUP(C974,Table1[#All],3, FALSE)</f>
        <v>2.5983455346483774E-3</v>
      </c>
    </row>
    <row r="975" spans="1:8">
      <c r="A975">
        <v>2008</v>
      </c>
      <c r="B975">
        <v>21149</v>
      </c>
      <c r="C975" s="9">
        <v>21</v>
      </c>
      <c r="D975">
        <v>149</v>
      </c>
      <c r="E975">
        <f>VLOOKUP(C975,Table1[#All],4, FALSE)*H975</f>
        <v>23499028.065558761</v>
      </c>
      <c r="F975">
        <f>VLOOKUP(C975,Table1[#All],5, FALSE) * H975</f>
        <v>22772708.422947429</v>
      </c>
      <c r="G975">
        <v>23563299.23</v>
      </c>
      <c r="H975">
        <f>G975/ VLOOKUP(C975,Table1[#All],3, FALSE)</f>
        <v>9.3146615132229122E-4</v>
      </c>
    </row>
    <row r="976" spans="1:8">
      <c r="A976">
        <v>2008</v>
      </c>
      <c r="B976">
        <v>21151</v>
      </c>
      <c r="C976" s="9">
        <v>21</v>
      </c>
      <c r="D976">
        <v>151</v>
      </c>
      <c r="E976">
        <f>VLOOKUP(C976,Table1[#All],4, FALSE)*H976</f>
        <v>603215993.0061115</v>
      </c>
      <c r="F976">
        <f>VLOOKUP(C976,Table1[#All],5, FALSE) * H976</f>
        <v>584571493.18955183</v>
      </c>
      <c r="G976">
        <v>604865822.70000005</v>
      </c>
      <c r="H976">
        <f>G976/ VLOOKUP(C976,Table1[#All],3, FALSE)</f>
        <v>2.3910575273747878E-2</v>
      </c>
    </row>
    <row r="977" spans="1:8">
      <c r="A977">
        <v>2008</v>
      </c>
      <c r="B977">
        <v>21153</v>
      </c>
      <c r="C977" s="9">
        <v>21</v>
      </c>
      <c r="D977">
        <v>153</v>
      </c>
      <c r="E977">
        <f>VLOOKUP(C977,Table1[#All],4, FALSE)*H977</f>
        <v>58530191.402046092</v>
      </c>
      <c r="F977">
        <f>VLOOKUP(C977,Table1[#All],5, FALSE) * H977</f>
        <v>56721111.146364622</v>
      </c>
      <c r="G977">
        <v>58690274.770000003</v>
      </c>
      <c r="H977">
        <f>G977/ VLOOKUP(C977,Table1[#All],3, FALSE)</f>
        <v>2.3200488109261968E-3</v>
      </c>
    </row>
    <row r="978" spans="1:8">
      <c r="A978">
        <v>2008</v>
      </c>
      <c r="B978">
        <v>21155</v>
      </c>
      <c r="C978" s="9">
        <v>21</v>
      </c>
      <c r="D978">
        <v>155</v>
      </c>
      <c r="E978">
        <f>VLOOKUP(C978,Table1[#All],4, FALSE)*H978</f>
        <v>43987858.650660552</v>
      </c>
      <c r="F978">
        <f>VLOOKUP(C978,Table1[#All],5, FALSE) * H978</f>
        <v>42628260.045762852</v>
      </c>
      <c r="G978">
        <v>44108167.920000002</v>
      </c>
      <c r="H978">
        <f>G978/ VLOOKUP(C978,Table1[#All],3, FALSE)</f>
        <v>1.7436125991224256E-3</v>
      </c>
    </row>
    <row r="979" spans="1:8">
      <c r="A979">
        <v>2008</v>
      </c>
      <c r="B979">
        <v>21157</v>
      </c>
      <c r="C979" s="9">
        <v>21</v>
      </c>
      <c r="D979">
        <v>157</v>
      </c>
      <c r="E979">
        <f>VLOOKUP(C979,Table1[#All],4, FALSE)*H979</f>
        <v>304223155.94478399</v>
      </c>
      <c r="F979">
        <f>VLOOKUP(C979,Table1[#All],5, FALSE) * H979</f>
        <v>294820075.38828379</v>
      </c>
      <c r="G979">
        <v>305055223.39999998</v>
      </c>
      <c r="H979">
        <f>G979/ VLOOKUP(C979,Table1[#All],3, FALSE)</f>
        <v>1.2058948626319326E-2</v>
      </c>
    </row>
    <row r="980" spans="1:8">
      <c r="A980">
        <v>2008</v>
      </c>
      <c r="B980">
        <v>21159</v>
      </c>
      <c r="C980" s="9">
        <v>21</v>
      </c>
      <c r="D980">
        <v>159</v>
      </c>
      <c r="E980">
        <f>VLOOKUP(C980,Table1[#All],4, FALSE)*H980</f>
        <v>31053198.514182709</v>
      </c>
      <c r="F980">
        <f>VLOOKUP(C980,Table1[#All],5, FALSE) * H980</f>
        <v>30093390.8155904</v>
      </c>
      <c r="G980">
        <v>31138130.760000002</v>
      </c>
      <c r="H980">
        <f>G980/ VLOOKUP(C980,Table1[#All],3, FALSE)</f>
        <v>1.2309021132940665E-3</v>
      </c>
    </row>
    <row r="981" spans="1:8">
      <c r="A981">
        <v>2008</v>
      </c>
      <c r="B981">
        <v>21161</v>
      </c>
      <c r="C981" s="9">
        <v>21</v>
      </c>
      <c r="D981">
        <v>161</v>
      </c>
      <c r="E981">
        <f>VLOOKUP(C981,Table1[#All],4, FALSE)*H981</f>
        <v>106711388.54589874</v>
      </c>
      <c r="F981">
        <f>VLOOKUP(C981,Table1[#All],5, FALSE) * H981</f>
        <v>103413099.89434324</v>
      </c>
      <c r="G981">
        <v>107003250.2</v>
      </c>
      <c r="H981">
        <f>G981/ VLOOKUP(C981,Table1[#All],3, FALSE)</f>
        <v>4.2298790449460414E-3</v>
      </c>
    </row>
    <row r="982" spans="1:8">
      <c r="A982">
        <v>2008</v>
      </c>
      <c r="B982">
        <v>21163</v>
      </c>
      <c r="C982" s="9">
        <v>21</v>
      </c>
      <c r="D982">
        <v>163</v>
      </c>
      <c r="E982">
        <f>VLOOKUP(C982,Table1[#All],4, FALSE)*H982</f>
        <v>57318925.961204886</v>
      </c>
      <c r="F982">
        <f>VLOOKUP(C982,Table1[#All],5, FALSE) * H982</f>
        <v>55547284.099981472</v>
      </c>
      <c r="G982">
        <v>57475696.450000003</v>
      </c>
      <c r="H982">
        <f>G982/ VLOOKUP(C982,Table1[#All],3, FALSE)</f>
        <v>2.2720360694944066E-3</v>
      </c>
    </row>
    <row r="983" spans="1:8">
      <c r="A983">
        <v>2008</v>
      </c>
      <c r="B983">
        <v>21167</v>
      </c>
      <c r="C983" s="9">
        <v>21</v>
      </c>
      <c r="D983">
        <v>167</v>
      </c>
      <c r="E983">
        <f>VLOOKUP(C983,Table1[#All],4, FALSE)*H983</f>
        <v>125946332.09262758</v>
      </c>
      <c r="F983">
        <f>VLOOKUP(C983,Table1[#All],5, FALSE) * H983</f>
        <v>122053520.24277073</v>
      </c>
      <c r="G983">
        <v>126290802.40000001</v>
      </c>
      <c r="H983">
        <f>G983/ VLOOKUP(C983,Table1[#All],3, FALSE)</f>
        <v>4.9923232952524014E-3</v>
      </c>
    </row>
    <row r="984" spans="1:8">
      <c r="A984">
        <v>2008</v>
      </c>
      <c r="B984">
        <v>21169</v>
      </c>
      <c r="C984" s="9">
        <v>21</v>
      </c>
      <c r="D984">
        <v>169</v>
      </c>
      <c r="E984">
        <f>VLOOKUP(C984,Table1[#All],4, FALSE)*H984</f>
        <v>26193379.732094716</v>
      </c>
      <c r="F984">
        <f>VLOOKUP(C984,Table1[#All],5, FALSE) * H984</f>
        <v>25383781.728606157</v>
      </c>
      <c r="G984">
        <v>26265020.100000001</v>
      </c>
      <c r="H984">
        <f>G984/ VLOOKUP(C984,Table1[#All],3, FALSE)</f>
        <v>1.0382662015258727E-3</v>
      </c>
    </row>
    <row r="985" spans="1:8">
      <c r="A985">
        <v>2008</v>
      </c>
      <c r="B985">
        <v>21173</v>
      </c>
      <c r="C985" s="9">
        <v>21</v>
      </c>
      <c r="D985">
        <v>173</v>
      </c>
      <c r="E985">
        <f>VLOOKUP(C985,Table1[#All],4, FALSE)*H985</f>
        <v>116124984.92992845</v>
      </c>
      <c r="F985">
        <f>VLOOKUP(C985,Table1[#All],5, FALSE) * H985</f>
        <v>112535736.16111787</v>
      </c>
      <c r="G985">
        <v>116442593.3</v>
      </c>
      <c r="H985">
        <f>G985/ VLOOKUP(C985,Table1[#All],3, FALSE)</f>
        <v>4.6030198561094202E-3</v>
      </c>
    </row>
    <row r="986" spans="1:8">
      <c r="A986">
        <v>2008</v>
      </c>
      <c r="B986">
        <v>21175</v>
      </c>
      <c r="C986" s="9">
        <v>21</v>
      </c>
      <c r="D986">
        <v>175</v>
      </c>
      <c r="E986">
        <f>VLOOKUP(C986,Table1[#All],4, FALSE)*H986</f>
        <v>10886015.095975017</v>
      </c>
      <c r="F986">
        <f>VLOOKUP(C986,Table1[#All],5, FALSE) * H986</f>
        <v>10549544.729119351</v>
      </c>
      <c r="G986">
        <v>10915788.960000001</v>
      </c>
      <c r="H986">
        <f>G986/ VLOOKUP(C986,Table1[#All],3, FALSE)</f>
        <v>4.3150527572439421E-4</v>
      </c>
    </row>
    <row r="987" spans="1:8">
      <c r="A987">
        <v>2008</v>
      </c>
      <c r="B987">
        <v>21177</v>
      </c>
      <c r="C987" s="9">
        <v>21</v>
      </c>
      <c r="D987">
        <v>177</v>
      </c>
      <c r="E987">
        <f>VLOOKUP(C987,Table1[#All],4, FALSE)*H987</f>
        <v>144320108.08110052</v>
      </c>
      <c r="F987">
        <f>VLOOKUP(C987,Table1[#All],5, FALSE) * H987</f>
        <v>139859390.42798504</v>
      </c>
      <c r="G987">
        <v>144714831.69999999</v>
      </c>
      <c r="H987">
        <f>G987/ VLOOKUP(C987,Table1[#All],3, FALSE)</f>
        <v>5.7206321579633948E-3</v>
      </c>
    </row>
    <row r="988" spans="1:8">
      <c r="A988">
        <v>2008</v>
      </c>
      <c r="B988">
        <v>21179</v>
      </c>
      <c r="C988" s="9">
        <v>21</v>
      </c>
      <c r="D988">
        <v>179</v>
      </c>
      <c r="E988">
        <f>VLOOKUP(C988,Table1[#All],4, FALSE)*H988</f>
        <v>148110503.63590938</v>
      </c>
      <c r="F988">
        <f>VLOOKUP(C988,Table1[#All],5, FALSE) * H988</f>
        <v>143532630.55249083</v>
      </c>
      <c r="G988">
        <v>148515594.19999999</v>
      </c>
      <c r="H988">
        <f>G988/ VLOOKUP(C988,Table1[#All],3, FALSE)</f>
        <v>5.8708777404435303E-3</v>
      </c>
    </row>
    <row r="989" spans="1:8">
      <c r="A989">
        <v>2008</v>
      </c>
      <c r="B989">
        <v>21181</v>
      </c>
      <c r="C989" s="9">
        <v>21</v>
      </c>
      <c r="D989">
        <v>181</v>
      </c>
      <c r="E989">
        <f>VLOOKUP(C989,Table1[#All],4, FALSE)*H989</f>
        <v>21360245.496270701</v>
      </c>
      <c r="F989">
        <f>VLOOKUP(C989,Table1[#All],5, FALSE) * H989</f>
        <v>20700032.408663038</v>
      </c>
      <c r="G989">
        <v>21418666.969999999</v>
      </c>
      <c r="H989">
        <f>G989/ VLOOKUP(C989,Table1[#All],3, FALSE)</f>
        <v>8.4668802506226027E-4</v>
      </c>
    </row>
    <row r="990" spans="1:8">
      <c r="A990">
        <v>2008</v>
      </c>
      <c r="B990">
        <v>21183</v>
      </c>
      <c r="C990" s="9">
        <v>21</v>
      </c>
      <c r="D990">
        <v>183</v>
      </c>
      <c r="E990">
        <f>VLOOKUP(C990,Table1[#All],4, FALSE)*H990</f>
        <v>132971745.69099894</v>
      </c>
      <c r="F990">
        <f>VLOOKUP(C990,Table1[#All],5, FALSE) * H990</f>
        <v>128861788.86477412</v>
      </c>
      <c r="G990">
        <v>133335430.90000001</v>
      </c>
      <c r="H990">
        <f>G990/ VLOOKUP(C990,Table1[#All],3, FALSE)</f>
        <v>5.2708001304502513E-3</v>
      </c>
    </row>
    <row r="991" spans="1:8">
      <c r="A991">
        <v>2008</v>
      </c>
      <c r="B991">
        <v>21185</v>
      </c>
      <c r="C991" s="9">
        <v>21</v>
      </c>
      <c r="D991">
        <v>185</v>
      </c>
      <c r="E991">
        <f>VLOOKUP(C991,Table1[#All],4, FALSE)*H991</f>
        <v>278690672.82325965</v>
      </c>
      <c r="F991">
        <f>VLOOKUP(C991,Table1[#All],5, FALSE) * H991</f>
        <v>270076762.94922638</v>
      </c>
      <c r="G991">
        <v>279452907.5</v>
      </c>
      <c r="H991">
        <f>G991/ VLOOKUP(C991,Table1[#All],3, FALSE)</f>
        <v>1.1046879373048187E-2</v>
      </c>
    </row>
    <row r="992" spans="1:8">
      <c r="A992">
        <v>2008</v>
      </c>
      <c r="B992">
        <v>21187</v>
      </c>
      <c r="C992" s="9">
        <v>21</v>
      </c>
      <c r="D992">
        <v>187</v>
      </c>
      <c r="E992">
        <f>VLOOKUP(C992,Table1[#All],4, FALSE)*H992</f>
        <v>33125168.619320866</v>
      </c>
      <c r="F992">
        <f>VLOOKUP(C992,Table1[#All],5, FALSE) * H992</f>
        <v>32101319.43858441</v>
      </c>
      <c r="G992">
        <v>33215767.82</v>
      </c>
      <c r="H992">
        <f>G992/ VLOOKUP(C992,Table1[#All],3, FALSE)</f>
        <v>1.3130318939004624E-3</v>
      </c>
    </row>
    <row r="993" spans="1:8">
      <c r="A993">
        <v>2008</v>
      </c>
      <c r="B993">
        <v>21191</v>
      </c>
      <c r="C993" s="9">
        <v>21</v>
      </c>
      <c r="D993">
        <v>191</v>
      </c>
      <c r="E993">
        <f>VLOOKUP(C993,Table1[#All],4, FALSE)*H993</f>
        <v>54123659.474895835</v>
      </c>
      <c r="F993">
        <f>VLOOKUP(C993,Table1[#All],5, FALSE) * H993</f>
        <v>52450778.498842187</v>
      </c>
      <c r="G993">
        <v>54271690.729999997</v>
      </c>
      <c r="H993">
        <f>G993/ VLOOKUP(C993,Table1[#All],3, FALSE)</f>
        <v>2.1453805087559789E-3</v>
      </c>
    </row>
    <row r="994" spans="1:8">
      <c r="A994">
        <v>2008</v>
      </c>
      <c r="B994">
        <v>21193</v>
      </c>
      <c r="C994" s="9">
        <v>21</v>
      </c>
      <c r="D994">
        <v>193</v>
      </c>
      <c r="E994">
        <f>VLOOKUP(C994,Table1[#All],4, FALSE)*H994</f>
        <v>165424944.36594063</v>
      </c>
      <c r="F994">
        <f>VLOOKUP(C994,Table1[#All],5, FALSE) * H994</f>
        <v>160311907.94010779</v>
      </c>
      <c r="G994">
        <v>165877390.90000001</v>
      </c>
      <c r="H994">
        <f>G994/ VLOOKUP(C994,Table1[#All],3, FALSE)</f>
        <v>6.5571961457880383E-3</v>
      </c>
    </row>
    <row r="995" spans="1:8">
      <c r="A995">
        <v>2008</v>
      </c>
      <c r="B995">
        <v>21195</v>
      </c>
      <c r="C995" s="9">
        <v>21</v>
      </c>
      <c r="D995">
        <v>195</v>
      </c>
      <c r="E995">
        <f>VLOOKUP(C995,Table1[#All],4, FALSE)*H995</f>
        <v>387476573.26236314</v>
      </c>
      <c r="F995">
        <f>VLOOKUP(C995,Table1[#All],5, FALSE) * H995</f>
        <v>375500254.69178092</v>
      </c>
      <c r="G995">
        <v>388536343.5</v>
      </c>
      <c r="H995">
        <f>G995/ VLOOKUP(C995,Table1[#All],3, FALSE)</f>
        <v>1.5358988951259043E-2</v>
      </c>
    </row>
    <row r="996" spans="1:8">
      <c r="A996">
        <v>2008</v>
      </c>
      <c r="B996">
        <v>21197</v>
      </c>
      <c r="C996" s="9">
        <v>21</v>
      </c>
      <c r="D996">
        <v>197</v>
      </c>
      <c r="E996">
        <f>VLOOKUP(C996,Table1[#All],4, FALSE)*H996</f>
        <v>90968427.919331148</v>
      </c>
      <c r="F996">
        <f>VLOOKUP(C996,Table1[#All],5, FALSE) * H996</f>
        <v>88156730.521849334</v>
      </c>
      <c r="G996">
        <v>91217231.689999998</v>
      </c>
      <c r="H996">
        <f>G996/ VLOOKUP(C996,Table1[#All],3, FALSE)</f>
        <v>3.6058517488239713E-3</v>
      </c>
    </row>
    <row r="997" spans="1:8">
      <c r="A997">
        <v>2008</v>
      </c>
      <c r="B997">
        <v>21199</v>
      </c>
      <c r="C997" s="9">
        <v>21</v>
      </c>
      <c r="D997">
        <v>199</v>
      </c>
      <c r="E997">
        <f>VLOOKUP(C997,Table1[#All],4, FALSE)*H997</f>
        <v>330895533.98953235</v>
      </c>
      <c r="F997">
        <f>VLOOKUP(C997,Table1[#All],5, FALSE) * H997</f>
        <v>320668050.31154948</v>
      </c>
      <c r="G997">
        <v>331800551.89999998</v>
      </c>
      <c r="H997">
        <f>G997/ VLOOKUP(C997,Table1[#All],3, FALSE)</f>
        <v>1.3116201600980353E-2</v>
      </c>
    </row>
    <row r="998" spans="1:8">
      <c r="A998">
        <v>2008</v>
      </c>
      <c r="B998">
        <v>21201</v>
      </c>
      <c r="C998" s="9">
        <v>21</v>
      </c>
      <c r="D998">
        <v>201</v>
      </c>
      <c r="E998">
        <f>VLOOKUP(C998,Table1[#All],4, FALSE)*H998</f>
        <v>1907923.7451663041</v>
      </c>
      <c r="F998">
        <f>VLOOKUP(C998,Table1[#All],5, FALSE) * H998</f>
        <v>1848952.6894761368</v>
      </c>
      <c r="G998">
        <v>1913142.024</v>
      </c>
      <c r="H998">
        <f>G998/ VLOOKUP(C998,Table1[#All],3, FALSE)</f>
        <v>7.5627229473850647E-5</v>
      </c>
    </row>
    <row r="999" spans="1:8">
      <c r="A999">
        <v>2008</v>
      </c>
      <c r="B999">
        <v>21203</v>
      </c>
      <c r="C999" s="9">
        <v>21</v>
      </c>
      <c r="D999">
        <v>203</v>
      </c>
      <c r="E999">
        <f>VLOOKUP(C999,Table1[#All],4, FALSE)*H999</f>
        <v>313081156.71409261</v>
      </c>
      <c r="F999">
        <f>VLOOKUP(C999,Table1[#All],5, FALSE) * H999</f>
        <v>303404288.66582614</v>
      </c>
      <c r="G999">
        <v>313937451.30000001</v>
      </c>
      <c r="H999">
        <f>G999/ VLOOKUP(C999,Table1[#All],3, FALSE)</f>
        <v>1.2410066462426376E-2</v>
      </c>
    </row>
    <row r="1000" spans="1:8">
      <c r="A1000">
        <v>2008</v>
      </c>
      <c r="B1000">
        <v>21205</v>
      </c>
      <c r="C1000" s="9">
        <v>21</v>
      </c>
      <c r="D1000">
        <v>205</v>
      </c>
      <c r="E1000">
        <f>VLOOKUP(C1000,Table1[#All],4, FALSE)*H1000</f>
        <v>136514777.39984977</v>
      </c>
      <c r="F1000">
        <f>VLOOKUP(C1000,Table1[#All],5, FALSE) * H1000</f>
        <v>132295310.78805622</v>
      </c>
      <c r="G1000">
        <v>136888153</v>
      </c>
      <c r="H1000">
        <f>G1000/ VLOOKUP(C1000,Table1[#All],3, FALSE)</f>
        <v>5.4112405818871803E-3</v>
      </c>
    </row>
    <row r="1001" spans="1:8">
      <c r="A1001">
        <v>2008</v>
      </c>
      <c r="B1001">
        <v>21207</v>
      </c>
      <c r="C1001" s="9">
        <v>21</v>
      </c>
      <c r="D1001">
        <v>207</v>
      </c>
      <c r="E1001">
        <f>VLOOKUP(C1001,Table1[#All],4, FALSE)*H1001</f>
        <v>74064247.284846425</v>
      </c>
      <c r="F1001">
        <f>VLOOKUP(C1001,Table1[#All],5, FALSE) * H1001</f>
        <v>71775032.70677413</v>
      </c>
      <c r="G1001">
        <v>74266817.170000002</v>
      </c>
      <c r="H1001">
        <f>G1001/ VLOOKUP(C1001,Table1[#All],3, FALSE)</f>
        <v>2.9357954370083411E-3</v>
      </c>
    </row>
    <row r="1002" spans="1:8">
      <c r="A1002">
        <v>2008</v>
      </c>
      <c r="B1002">
        <v>21209</v>
      </c>
      <c r="C1002" s="9">
        <v>21</v>
      </c>
      <c r="D1002">
        <v>209</v>
      </c>
      <c r="E1002">
        <f>VLOOKUP(C1002,Table1[#All],4, FALSE)*H1002</f>
        <v>456384035.27518678</v>
      </c>
      <c r="F1002">
        <f>VLOOKUP(C1002,Table1[#All],5, FALSE) * H1002</f>
        <v>442277890.60955161</v>
      </c>
      <c r="G1002">
        <v>457632271.30000001</v>
      </c>
      <c r="H1002">
        <f>G1002/ VLOOKUP(C1002,Table1[#All],3, FALSE)</f>
        <v>1.8090377171206071E-2</v>
      </c>
    </row>
    <row r="1003" spans="1:8">
      <c r="A1003">
        <v>2008</v>
      </c>
      <c r="B1003">
        <v>21211</v>
      </c>
      <c r="C1003" s="9">
        <v>21</v>
      </c>
      <c r="D1003">
        <v>211</v>
      </c>
      <c r="E1003">
        <f>VLOOKUP(C1003,Table1[#All],4, FALSE)*H1003</f>
        <v>420145444.46081352</v>
      </c>
      <c r="F1003">
        <f>VLOOKUP(C1003,Table1[#All],5, FALSE) * H1003</f>
        <v>407159380.17703938</v>
      </c>
      <c r="G1003">
        <v>421294565.89999998</v>
      </c>
      <c r="H1003">
        <f>G1003/ VLOOKUP(C1003,Table1[#All],3, FALSE)</f>
        <v>1.6653933901253113E-2</v>
      </c>
    </row>
    <row r="1004" spans="1:8">
      <c r="A1004">
        <v>2008</v>
      </c>
      <c r="B1004">
        <v>21213</v>
      </c>
      <c r="C1004" s="9">
        <v>21</v>
      </c>
      <c r="D1004">
        <v>213</v>
      </c>
      <c r="E1004">
        <f>VLOOKUP(C1004,Table1[#All],4, FALSE)*H1004</f>
        <v>191650433.97571251</v>
      </c>
      <c r="F1004">
        <f>VLOOKUP(C1004,Table1[#All],5, FALSE) * H1004</f>
        <v>185726807.0783276</v>
      </c>
      <c r="G1004">
        <v>192174608.69999999</v>
      </c>
      <c r="H1004">
        <f>G1004/ VLOOKUP(C1004,Table1[#All],3, FALSE)</f>
        <v>7.5967351346009401E-3</v>
      </c>
    </row>
    <row r="1005" spans="1:8">
      <c r="A1005">
        <v>2008</v>
      </c>
      <c r="B1005">
        <v>21217</v>
      </c>
      <c r="C1005" s="9">
        <v>21</v>
      </c>
      <c r="D1005">
        <v>217</v>
      </c>
      <c r="E1005">
        <f>VLOOKUP(C1005,Table1[#All],4, FALSE)*H1005</f>
        <v>97952788.380343899</v>
      </c>
      <c r="F1005">
        <f>VLOOKUP(C1005,Table1[#All],5, FALSE) * H1005</f>
        <v>94925214.897274256</v>
      </c>
      <c r="G1005">
        <v>98220694.769999996</v>
      </c>
      <c r="H1005">
        <f>G1005/ VLOOKUP(C1005,Table1[#All],3, FALSE)</f>
        <v>3.8827012993635605E-3</v>
      </c>
    </row>
    <row r="1006" spans="1:8">
      <c r="A1006">
        <v>2008</v>
      </c>
      <c r="B1006">
        <v>21219</v>
      </c>
      <c r="C1006" s="9">
        <v>21</v>
      </c>
      <c r="D1006">
        <v>219</v>
      </c>
      <c r="E1006">
        <f>VLOOKUP(C1006,Table1[#All],4, FALSE)*H1006</f>
        <v>22495135.059436295</v>
      </c>
      <c r="F1006">
        <f>VLOOKUP(C1006,Table1[#All],5, FALSE) * H1006</f>
        <v>21799844.240970057</v>
      </c>
      <c r="G1006">
        <v>22556660.52</v>
      </c>
      <c r="H1006">
        <f>G1006/ VLOOKUP(C1006,Table1[#All],3, FALSE)</f>
        <v>8.9167334150294501E-4</v>
      </c>
    </row>
    <row r="1007" spans="1:8">
      <c r="A1007">
        <v>2008</v>
      </c>
      <c r="B1007">
        <v>21221</v>
      </c>
      <c r="C1007" s="9">
        <v>21</v>
      </c>
      <c r="D1007">
        <v>221</v>
      </c>
      <c r="E1007">
        <f>VLOOKUP(C1007,Table1[#All],4, FALSE)*H1007</f>
        <v>129300141.43530062</v>
      </c>
      <c r="F1007">
        <f>VLOOKUP(C1007,Table1[#All],5, FALSE) * H1007</f>
        <v>125303668.37884574</v>
      </c>
      <c r="G1007">
        <v>129653784.59999999</v>
      </c>
      <c r="H1007">
        <f>G1007/ VLOOKUP(C1007,Table1[#All],3, FALSE)</f>
        <v>5.1252632565126294E-3</v>
      </c>
    </row>
    <row r="1008" spans="1:8">
      <c r="A1008">
        <v>2008</v>
      </c>
      <c r="B1008">
        <v>21223</v>
      </c>
      <c r="C1008" s="9">
        <v>21</v>
      </c>
      <c r="D1008">
        <v>223</v>
      </c>
      <c r="E1008">
        <f>VLOOKUP(C1008,Table1[#All],4, FALSE)*H1008</f>
        <v>7009930.6451199753</v>
      </c>
      <c r="F1008">
        <f>VLOOKUP(C1008,Table1[#All],5, FALSE) * H1008</f>
        <v>6793264.2235688623</v>
      </c>
      <c r="G1008">
        <v>7029103.2000000002</v>
      </c>
      <c r="H1008">
        <f>G1008/ VLOOKUP(C1008,Table1[#All],3, FALSE)</f>
        <v>2.7786311420326522E-4</v>
      </c>
    </row>
    <row r="1009" spans="1:8">
      <c r="A1009">
        <v>2008</v>
      </c>
      <c r="B1009">
        <v>21225</v>
      </c>
      <c r="C1009" s="9">
        <v>21</v>
      </c>
      <c r="D1009">
        <v>225</v>
      </c>
      <c r="E1009">
        <f>VLOOKUP(C1009,Table1[#All],4, FALSE)*H1009</f>
        <v>47789928.425819665</v>
      </c>
      <c r="F1009">
        <f>VLOOKUP(C1009,Table1[#All],5, FALSE) * H1009</f>
        <v>46312813.558012158</v>
      </c>
      <c r="G1009">
        <v>47920636.57</v>
      </c>
      <c r="H1009">
        <f>G1009/ VLOOKUP(C1009,Table1[#All],3, FALSE)</f>
        <v>1.8943209301498201E-3</v>
      </c>
    </row>
    <row r="1010" spans="1:8">
      <c r="A1010">
        <v>2008</v>
      </c>
      <c r="B1010">
        <v>21227</v>
      </c>
      <c r="C1010" s="9">
        <v>21</v>
      </c>
      <c r="D1010">
        <v>227</v>
      </c>
      <c r="E1010">
        <f>VLOOKUP(C1010,Table1[#All],4, FALSE)*H1010</f>
        <v>657287617.17051029</v>
      </c>
      <c r="F1010">
        <f>VLOOKUP(C1010,Table1[#All],5, FALSE) * H1010</f>
        <v>636971844.71114457</v>
      </c>
      <c r="G1010">
        <v>659085335.79999995</v>
      </c>
      <c r="H1010">
        <f>G1010/ VLOOKUP(C1010,Table1[#All],3, FALSE)</f>
        <v>2.6053893181009605E-2</v>
      </c>
    </row>
    <row r="1011" spans="1:8">
      <c r="A1011">
        <v>2008</v>
      </c>
      <c r="B1011">
        <v>21229</v>
      </c>
      <c r="C1011" s="9">
        <v>21</v>
      </c>
      <c r="D1011">
        <v>229</v>
      </c>
      <c r="E1011">
        <f>VLOOKUP(C1011,Table1[#All],4, FALSE)*H1011</f>
        <v>57097153.850410722</v>
      </c>
      <c r="F1011">
        <f>VLOOKUP(C1011,Table1[#All],5, FALSE) * H1011</f>
        <v>55332366.631847575</v>
      </c>
      <c r="G1011">
        <v>57253317.780000001</v>
      </c>
      <c r="H1011">
        <f>G1011/ VLOOKUP(C1011,Table1[#All],3, FALSE)</f>
        <v>2.2632453563663675E-3</v>
      </c>
    </row>
    <row r="1012" spans="1:8">
      <c r="A1012">
        <v>2008</v>
      </c>
      <c r="B1012">
        <v>21231</v>
      </c>
      <c r="C1012" s="9">
        <v>21</v>
      </c>
      <c r="D1012">
        <v>231</v>
      </c>
      <c r="E1012">
        <f>VLOOKUP(C1012,Table1[#All],4, FALSE)*H1012</f>
        <v>21706724.45681148</v>
      </c>
      <c r="F1012">
        <f>VLOOKUP(C1012,Table1[#All],5, FALSE) * H1012</f>
        <v>21035802.225230273</v>
      </c>
      <c r="G1012">
        <v>21766093.57</v>
      </c>
      <c r="H1012">
        <f>G1012/ VLOOKUP(C1012,Table1[#All],3, FALSE)</f>
        <v>8.6042193026841123E-4</v>
      </c>
    </row>
    <row r="1013" spans="1:8">
      <c r="A1013">
        <v>2008</v>
      </c>
      <c r="B1013">
        <v>21233</v>
      </c>
      <c r="C1013" s="9">
        <v>21</v>
      </c>
      <c r="D1013">
        <v>233</v>
      </c>
      <c r="E1013">
        <f>VLOOKUP(C1013,Table1[#All],4, FALSE)*H1013</f>
        <v>42408071.437609203</v>
      </c>
      <c r="F1013">
        <f>VLOOKUP(C1013,Table1[#All],5, FALSE) * H1013</f>
        <v>41097301.681325331</v>
      </c>
      <c r="G1013">
        <v>42524059.899999999</v>
      </c>
      <c r="H1013">
        <f>G1013/ VLOOKUP(C1013,Table1[#All],3, FALSE)</f>
        <v>1.6809922085622802E-3</v>
      </c>
    </row>
    <row r="1014" spans="1:8">
      <c r="A1014">
        <v>2008</v>
      </c>
      <c r="B1014">
        <v>21235</v>
      </c>
      <c r="C1014" s="9">
        <v>21</v>
      </c>
      <c r="D1014">
        <v>235</v>
      </c>
      <c r="E1014">
        <f>VLOOKUP(C1014,Table1[#All],4, FALSE)*H1014</f>
        <v>301827461.80310708</v>
      </c>
      <c r="F1014">
        <f>VLOOKUP(C1014,Table1[#All],5, FALSE) * H1014</f>
        <v>292498428.55222028</v>
      </c>
      <c r="G1014">
        <v>302652976.89999998</v>
      </c>
      <c r="H1014">
        <f>G1014/ VLOOKUP(C1014,Table1[#All],3, FALSE)</f>
        <v>1.1963986911491481E-2</v>
      </c>
    </row>
    <row r="1015" spans="1:8">
      <c r="A1015">
        <v>2008</v>
      </c>
      <c r="B1015">
        <v>21237</v>
      </c>
      <c r="C1015" s="9">
        <v>21</v>
      </c>
      <c r="D1015">
        <v>237</v>
      </c>
      <c r="E1015">
        <f>VLOOKUP(C1015,Table1[#All],4, FALSE)*H1015</f>
        <v>60864924.774857104</v>
      </c>
      <c r="F1015">
        <f>VLOOKUP(C1015,Table1[#All],5, FALSE) * H1015</f>
        <v>58983681.419314571</v>
      </c>
      <c r="G1015">
        <v>61031393.770000003</v>
      </c>
      <c r="H1015">
        <f>G1015/ VLOOKUP(C1015,Table1[#All],3, FALSE)</f>
        <v>2.4125941325058311E-3</v>
      </c>
    </row>
    <row r="1016" spans="1:8">
      <c r="A1016">
        <v>2008</v>
      </c>
      <c r="B1016">
        <v>21239</v>
      </c>
      <c r="C1016" s="9">
        <v>21</v>
      </c>
      <c r="D1016">
        <v>239</v>
      </c>
      <c r="E1016">
        <f>VLOOKUP(C1016,Table1[#All],4, FALSE)*H1016</f>
        <v>257494962.38434595</v>
      </c>
      <c r="F1016">
        <f>VLOOKUP(C1016,Table1[#All],5, FALSE) * H1016</f>
        <v>249536180.06656459</v>
      </c>
      <c r="G1016">
        <v>258199225.59999999</v>
      </c>
      <c r="H1016">
        <f>G1016/ VLOOKUP(C1016,Table1[#All],3, FALSE)</f>
        <v>1.0206713270348262E-2</v>
      </c>
    </row>
    <row r="1017" spans="1:8">
      <c r="A1017">
        <v>2008</v>
      </c>
      <c r="B1017">
        <v>22001</v>
      </c>
      <c r="C1017" s="9">
        <v>22</v>
      </c>
      <c r="D1017">
        <v>1</v>
      </c>
      <c r="E1017">
        <f>VLOOKUP(C1017,Table1[#All],4, FALSE)*H1017</f>
        <v>402389363.69576651</v>
      </c>
      <c r="F1017">
        <f>VLOOKUP(C1017,Table1[#All],5, FALSE) * H1017</f>
        <v>412361439.58248168</v>
      </c>
      <c r="G1017">
        <v>405786030</v>
      </c>
      <c r="H1017">
        <f>G1017/ VLOOKUP(C1017,Table1[#All],3, FALSE)</f>
        <v>1.7783593215882198E-2</v>
      </c>
    </row>
    <row r="1018" spans="1:8">
      <c r="A1018">
        <v>2008</v>
      </c>
      <c r="B1018">
        <v>22003</v>
      </c>
      <c r="C1018" s="9">
        <v>22</v>
      </c>
      <c r="D1018">
        <v>3</v>
      </c>
      <c r="E1018">
        <f>VLOOKUP(C1018,Table1[#All],4, FALSE)*H1018</f>
        <v>121246877.67131212</v>
      </c>
      <c r="F1018">
        <f>VLOOKUP(C1018,Table1[#All],5, FALSE) * H1018</f>
        <v>124251636.67900734</v>
      </c>
      <c r="G1018">
        <v>122270352</v>
      </c>
      <c r="H1018">
        <f>G1018/ VLOOKUP(C1018,Table1[#All],3, FALSE)</f>
        <v>5.3585043386799895E-3</v>
      </c>
    </row>
    <row r="1019" spans="1:8">
      <c r="A1019">
        <v>2008</v>
      </c>
      <c r="B1019">
        <v>22005</v>
      </c>
      <c r="C1019" s="9">
        <v>22</v>
      </c>
      <c r="D1019">
        <v>5</v>
      </c>
      <c r="E1019">
        <f>VLOOKUP(C1019,Table1[#All],4, FALSE)*H1019</f>
        <v>529318373.11359447</v>
      </c>
      <c r="F1019">
        <f>VLOOKUP(C1019,Table1[#All],5, FALSE) * H1019</f>
        <v>542436023.48198795</v>
      </c>
      <c r="G1019">
        <v>533786478</v>
      </c>
      <c r="H1019">
        <f>G1019/ VLOOKUP(C1019,Table1[#All],3, FALSE)</f>
        <v>2.3393219300552194E-2</v>
      </c>
    </row>
    <row r="1020" spans="1:8">
      <c r="A1020">
        <v>2008</v>
      </c>
      <c r="B1020">
        <v>22007</v>
      </c>
      <c r="C1020" s="9">
        <v>22</v>
      </c>
      <c r="D1020">
        <v>7</v>
      </c>
      <c r="E1020">
        <f>VLOOKUP(C1020,Table1[#All],4, FALSE)*H1020</f>
        <v>27292088.852484882</v>
      </c>
      <c r="F1020">
        <f>VLOOKUP(C1020,Table1[#All],5, FALSE) * H1020</f>
        <v>27968445.649404902</v>
      </c>
      <c r="G1020">
        <v>27522468</v>
      </c>
      <c r="H1020">
        <f>G1020/ VLOOKUP(C1020,Table1[#All],3, FALSE)</f>
        <v>1.2061735471995793E-3</v>
      </c>
    </row>
    <row r="1021" spans="1:8">
      <c r="A1021">
        <v>2008</v>
      </c>
      <c r="B1021">
        <v>22009</v>
      </c>
      <c r="C1021" s="9">
        <v>22</v>
      </c>
      <c r="D1021">
        <v>9</v>
      </c>
      <c r="E1021">
        <f>VLOOKUP(C1021,Table1[#All],4, FALSE)*H1021</f>
        <v>46994815.354982913</v>
      </c>
      <c r="F1021">
        <f>VLOOKUP(C1021,Table1[#All],5, FALSE) * H1021</f>
        <v>48159448.188957065</v>
      </c>
      <c r="G1021">
        <v>47391510</v>
      </c>
      <c r="H1021">
        <f>G1021/ VLOOKUP(C1021,Table1[#All],3, FALSE)</f>
        <v>2.0769353142256115E-3</v>
      </c>
    </row>
    <row r="1022" spans="1:8">
      <c r="A1022">
        <v>2008</v>
      </c>
      <c r="B1022">
        <v>22011</v>
      </c>
      <c r="C1022" s="9">
        <v>22</v>
      </c>
      <c r="D1022">
        <v>11</v>
      </c>
      <c r="E1022">
        <f>VLOOKUP(C1022,Table1[#All],4, FALSE)*H1022</f>
        <v>112263113.80305022</v>
      </c>
      <c r="F1022">
        <f>VLOOKUP(C1022,Table1[#All],5, FALSE) * H1022</f>
        <v>115045235.77526362</v>
      </c>
      <c r="G1022">
        <v>113210754</v>
      </c>
      <c r="H1022">
        <f>G1022/ VLOOKUP(C1022,Table1[#All],3, FALSE)</f>
        <v>4.9614669997370495E-3</v>
      </c>
    </row>
    <row r="1023" spans="1:8">
      <c r="A1023">
        <v>2008</v>
      </c>
      <c r="B1023">
        <v>22013</v>
      </c>
      <c r="C1023" s="9">
        <v>22</v>
      </c>
      <c r="D1023">
        <v>13</v>
      </c>
      <c r="E1023">
        <f>VLOOKUP(C1023,Table1[#All],4, FALSE)*H1023</f>
        <v>155893871.98133054</v>
      </c>
      <c r="F1023">
        <f>VLOOKUP(C1023,Table1[#All],5, FALSE) * H1023</f>
        <v>159757258.1985842</v>
      </c>
      <c r="G1023">
        <v>157209810</v>
      </c>
      <c r="H1023">
        <f>G1023/ VLOOKUP(C1023,Table1[#All],3, FALSE)</f>
        <v>6.8897278464370238E-3</v>
      </c>
    </row>
    <row r="1024" spans="1:8">
      <c r="A1024">
        <v>2008</v>
      </c>
      <c r="B1024">
        <v>22015</v>
      </c>
      <c r="C1024" s="9">
        <v>22</v>
      </c>
      <c r="D1024">
        <v>15</v>
      </c>
      <c r="E1024">
        <f>VLOOKUP(C1024,Table1[#All],4, FALSE)*H1024</f>
        <v>608483867.95319486</v>
      </c>
      <c r="F1024">
        <f>VLOOKUP(C1024,Table1[#All],5, FALSE) * H1024</f>
        <v>623563409.94541049</v>
      </c>
      <c r="G1024">
        <v>613620228</v>
      </c>
      <c r="H1024">
        <f>G1024/ VLOOKUP(C1024,Table1[#All],3, FALSE)</f>
        <v>2.689193741782803E-2</v>
      </c>
    </row>
    <row r="1025" spans="1:8">
      <c r="A1025">
        <v>2008</v>
      </c>
      <c r="B1025">
        <v>22017</v>
      </c>
      <c r="C1025" s="9">
        <v>22</v>
      </c>
      <c r="D1025">
        <v>17</v>
      </c>
      <c r="E1025">
        <f>VLOOKUP(C1025,Table1[#All],4, FALSE)*H1025</f>
        <v>1432049814.8639233</v>
      </c>
      <c r="F1025">
        <f>VLOOKUP(C1025,Table1[#All],5, FALSE) * H1025</f>
        <v>1467539096.4299653</v>
      </c>
      <c r="G1025">
        <v>1444138095</v>
      </c>
      <c r="H1025">
        <f>G1025/ VLOOKUP(C1025,Table1[#All],3, FALSE)</f>
        <v>6.3289424796213523E-2</v>
      </c>
    </row>
    <row r="1026" spans="1:8">
      <c r="A1026">
        <v>2008</v>
      </c>
      <c r="B1026">
        <v>22019</v>
      </c>
      <c r="C1026" s="9">
        <v>22</v>
      </c>
      <c r="D1026">
        <v>19</v>
      </c>
      <c r="E1026">
        <f>VLOOKUP(C1026,Table1[#All],4, FALSE)*H1026</f>
        <v>1111502238.7708387</v>
      </c>
      <c r="F1026">
        <f>VLOOKUP(C1026,Table1[#All],5, FALSE) * H1026</f>
        <v>1139047660.378098</v>
      </c>
      <c r="G1026">
        <v>1120884699</v>
      </c>
      <c r="H1026">
        <f>G1026/ VLOOKUP(C1026,Table1[#All],3, FALSE)</f>
        <v>4.9122828424927691E-2</v>
      </c>
    </row>
    <row r="1027" spans="1:8">
      <c r="A1027">
        <v>2008</v>
      </c>
      <c r="B1027">
        <v>22021</v>
      </c>
      <c r="C1027" s="9">
        <v>22</v>
      </c>
      <c r="D1027">
        <v>21</v>
      </c>
      <c r="E1027">
        <f>VLOOKUP(C1027,Table1[#All],4, FALSE)*H1027</f>
        <v>63597702.355245851</v>
      </c>
      <c r="F1027">
        <f>VLOOKUP(C1027,Table1[#All],5, FALSE) * H1027</f>
        <v>65173790.520903081</v>
      </c>
      <c r="G1027">
        <v>64134546</v>
      </c>
      <c r="H1027">
        <f>G1027/ VLOOKUP(C1027,Table1[#All],3, FALSE)</f>
        <v>2.8106997107546672E-3</v>
      </c>
    </row>
    <row r="1028" spans="1:8">
      <c r="A1028">
        <v>2008</v>
      </c>
      <c r="B1028">
        <v>22025</v>
      </c>
      <c r="C1028" s="9">
        <v>22</v>
      </c>
      <c r="D1028">
        <v>25</v>
      </c>
      <c r="E1028">
        <f>VLOOKUP(C1028,Table1[#All],4, FALSE)*H1028</f>
        <v>59331385.372600578</v>
      </c>
      <c r="F1028">
        <f>VLOOKUP(C1028,Table1[#All],5, FALSE) * H1028</f>
        <v>60801745.006278299</v>
      </c>
      <c r="G1028">
        <v>59832216</v>
      </c>
      <c r="H1028">
        <f>G1028/ VLOOKUP(C1028,Table1[#All],3, FALSE)</f>
        <v>2.6221498816723639E-3</v>
      </c>
    </row>
    <row r="1029" spans="1:8">
      <c r="A1029">
        <v>2008</v>
      </c>
      <c r="B1029">
        <v>22029</v>
      </c>
      <c r="C1029" s="9">
        <v>22</v>
      </c>
      <c r="D1029">
        <v>29</v>
      </c>
      <c r="E1029">
        <f>VLOOKUP(C1029,Table1[#All],4, FALSE)*H1029</f>
        <v>126312017.59558244</v>
      </c>
      <c r="F1029">
        <f>VLOOKUP(C1029,Table1[#All],5, FALSE) * H1029</f>
        <v>129442301.68982007</v>
      </c>
      <c r="G1029">
        <v>127378248</v>
      </c>
      <c r="H1029">
        <f>G1029/ VLOOKUP(C1029,Table1[#All],3, FALSE)</f>
        <v>5.5823581383118593E-3</v>
      </c>
    </row>
    <row r="1030" spans="1:8">
      <c r="A1030">
        <v>2008</v>
      </c>
      <c r="B1030">
        <v>22031</v>
      </c>
      <c r="C1030" s="9">
        <v>22</v>
      </c>
      <c r="D1030">
        <v>31</v>
      </c>
      <c r="E1030">
        <f>VLOOKUP(C1030,Table1[#All],4, FALSE)*H1030</f>
        <v>259708153.82600579</v>
      </c>
      <c r="F1030">
        <f>VLOOKUP(C1030,Table1[#All],5, FALSE) * H1030</f>
        <v>266144281.74590209</v>
      </c>
      <c r="G1030">
        <v>261900413.40000001</v>
      </c>
      <c r="H1030">
        <f>G1030/ VLOOKUP(C1030,Table1[#All],3, FALSE)</f>
        <v>1.1477798816723639E-2</v>
      </c>
    </row>
    <row r="1031" spans="1:8">
      <c r="A1031">
        <v>2008</v>
      </c>
      <c r="B1031">
        <v>22033</v>
      </c>
      <c r="C1031" s="9">
        <v>22</v>
      </c>
      <c r="D1031">
        <v>33</v>
      </c>
      <c r="E1031">
        <f>VLOOKUP(C1031,Table1[#All],4, FALSE)*H1031</f>
        <v>2348893855.7390218</v>
      </c>
      <c r="F1031">
        <f>VLOOKUP(C1031,Table1[#All],5, FALSE) * H1031</f>
        <v>2407104509.132381</v>
      </c>
      <c r="G1031">
        <v>2368721439</v>
      </c>
      <c r="H1031">
        <f>G1031/ VLOOKUP(C1031,Table1[#All],3, FALSE)</f>
        <v>0.10380933644491191</v>
      </c>
    </row>
    <row r="1032" spans="1:8">
      <c r="A1032">
        <v>2008</v>
      </c>
      <c r="B1032">
        <v>22035</v>
      </c>
      <c r="C1032" s="9">
        <v>22</v>
      </c>
      <c r="D1032">
        <v>35</v>
      </c>
      <c r="E1032">
        <f>VLOOKUP(C1032,Table1[#All],4, FALSE)*H1032</f>
        <v>41447333.000262946</v>
      </c>
      <c r="F1032">
        <f>VLOOKUP(C1032,Table1[#All],5, FALSE) * H1032</f>
        <v>42474487.262454316</v>
      </c>
      <c r="G1032">
        <v>41797200</v>
      </c>
      <c r="H1032">
        <f>G1032/ VLOOKUP(C1032,Table1[#All],3, FALSE)</f>
        <v>1.8317643965290559E-3</v>
      </c>
    </row>
    <row r="1033" spans="1:8">
      <c r="A1033">
        <v>2008</v>
      </c>
      <c r="B1033">
        <v>22037</v>
      </c>
      <c r="C1033" s="9">
        <v>22</v>
      </c>
      <c r="D1033">
        <v>37</v>
      </c>
      <c r="E1033">
        <f>VLOOKUP(C1033,Table1[#All],4, FALSE)*H1033</f>
        <v>16157927.015514066</v>
      </c>
      <c r="F1033">
        <f>VLOOKUP(C1033,Table1[#All],5, FALSE) * H1033</f>
        <v>16558355.27954874</v>
      </c>
      <c r="G1033">
        <v>16294320</v>
      </c>
      <c r="H1033">
        <f>G1033/ VLOOKUP(C1033,Table1[#All],3, FALSE)</f>
        <v>7.1409939521430447E-4</v>
      </c>
    </row>
    <row r="1034" spans="1:8">
      <c r="A1034">
        <v>2008</v>
      </c>
      <c r="B1034">
        <v>22039</v>
      </c>
      <c r="C1034" s="9">
        <v>22</v>
      </c>
      <c r="D1034">
        <v>39</v>
      </c>
      <c r="E1034">
        <f>VLOOKUP(C1034,Table1[#All],4, FALSE)*H1034</f>
        <v>47472439.612674206</v>
      </c>
      <c r="F1034">
        <f>VLOOKUP(C1034,Table1[#All],5, FALSE) * H1034</f>
        <v>48648909.00539656</v>
      </c>
      <c r="G1034">
        <v>47873166</v>
      </c>
      <c r="H1034">
        <f>G1034/ VLOOKUP(C1034,Table1[#All],3, FALSE)</f>
        <v>2.0980439127004998E-3</v>
      </c>
    </row>
    <row r="1035" spans="1:8">
      <c r="A1035">
        <v>2008</v>
      </c>
      <c r="B1035">
        <v>22041</v>
      </c>
      <c r="C1035" s="9">
        <v>22</v>
      </c>
      <c r="D1035">
        <v>41</v>
      </c>
      <c r="E1035">
        <f>VLOOKUP(C1035,Table1[#All],4, FALSE)*H1035</f>
        <v>68200461.349197999</v>
      </c>
      <c r="F1035">
        <f>VLOOKUP(C1035,Table1[#All],5, FALSE) * H1035</f>
        <v>69890615.805162683</v>
      </c>
      <c r="G1035">
        <v>68776158</v>
      </c>
      <c r="H1035">
        <f>G1035/ VLOOKUP(C1035,Table1[#All],3, FALSE)</f>
        <v>3.0141185905863794E-3</v>
      </c>
    </row>
    <row r="1036" spans="1:8">
      <c r="A1036">
        <v>2008</v>
      </c>
      <c r="B1036">
        <v>22043</v>
      </c>
      <c r="C1036" s="9">
        <v>22</v>
      </c>
      <c r="D1036">
        <v>43</v>
      </c>
      <c r="E1036">
        <f>VLOOKUP(C1036,Table1[#All],4, FALSE)*H1036</f>
        <v>82249728.078096241</v>
      </c>
      <c r="F1036">
        <f>VLOOKUP(C1036,Table1[#All],5, FALSE) * H1036</f>
        <v>84288053.650430694</v>
      </c>
      <c r="G1036">
        <v>82944018</v>
      </c>
      <c r="H1036">
        <f>G1036/ VLOOKUP(C1036,Table1[#All],3, FALSE)</f>
        <v>3.6350257691296346E-3</v>
      </c>
    </row>
    <row r="1037" spans="1:8">
      <c r="A1037">
        <v>2008</v>
      </c>
      <c r="B1037">
        <v>22045</v>
      </c>
      <c r="C1037" s="9">
        <v>22</v>
      </c>
      <c r="D1037">
        <v>45</v>
      </c>
      <c r="E1037">
        <f>VLOOKUP(C1037,Table1[#All],4, FALSE)*H1037</f>
        <v>205950599.98829871</v>
      </c>
      <c r="F1037">
        <f>VLOOKUP(C1037,Table1[#All],5, FALSE) * H1037</f>
        <v>211054499.83578727</v>
      </c>
      <c r="G1037">
        <v>207689079</v>
      </c>
      <c r="H1037">
        <f>G1037/ VLOOKUP(C1037,Table1[#All],3, FALSE)</f>
        <v>9.1019843544570076E-3</v>
      </c>
    </row>
    <row r="1038" spans="1:8">
      <c r="A1038">
        <v>2008</v>
      </c>
      <c r="B1038">
        <v>22047</v>
      </c>
      <c r="C1038" s="9">
        <v>22</v>
      </c>
      <c r="D1038">
        <v>47</v>
      </c>
      <c r="E1038">
        <f>VLOOKUP(C1038,Table1[#All],4, FALSE)*H1038</f>
        <v>292573892.74520117</v>
      </c>
      <c r="F1038">
        <f>VLOOKUP(C1038,Table1[#All],5, FALSE) * H1038</f>
        <v>299824504.5261147</v>
      </c>
      <c r="G1038">
        <v>295043580</v>
      </c>
      <c r="H1038">
        <f>G1038/ VLOOKUP(C1038,Table1[#All],3, FALSE)</f>
        <v>1.2930299763344729E-2</v>
      </c>
    </row>
    <row r="1039" spans="1:8">
      <c r="A1039">
        <v>2008</v>
      </c>
      <c r="B1039">
        <v>22049</v>
      </c>
      <c r="C1039" s="9">
        <v>22</v>
      </c>
      <c r="D1039">
        <v>49</v>
      </c>
      <c r="E1039">
        <f>VLOOKUP(C1039,Table1[#All],4, FALSE)*H1039</f>
        <v>64006005.767026037</v>
      </c>
      <c r="F1039">
        <f>VLOOKUP(C1039,Table1[#All],5, FALSE) * H1039</f>
        <v>65592212.571430765</v>
      </c>
      <c r="G1039">
        <v>64546296</v>
      </c>
      <c r="H1039">
        <f>G1039/ VLOOKUP(C1039,Table1[#All],3, FALSE)</f>
        <v>2.8287446752563766E-3</v>
      </c>
    </row>
    <row r="1040" spans="1:8">
      <c r="A1040">
        <v>2008</v>
      </c>
      <c r="B1040">
        <v>22051</v>
      </c>
      <c r="C1040" s="9">
        <v>22</v>
      </c>
      <c r="D1040">
        <v>51</v>
      </c>
      <c r="E1040">
        <f>VLOOKUP(C1040,Table1[#All],4, FALSE)*H1040</f>
        <v>1310260833.2238145</v>
      </c>
      <c r="F1040">
        <f>VLOOKUP(C1040,Table1[#All],5, FALSE) * H1040</f>
        <v>1342731921.277169</v>
      </c>
      <c r="G1040">
        <v>1321321063</v>
      </c>
      <c r="H1040">
        <f>G1040/ VLOOKUP(C1040,Table1[#All],3, FALSE)</f>
        <v>5.7906962178981503E-2</v>
      </c>
    </row>
    <row r="1041" spans="1:8">
      <c r="A1041">
        <v>2008</v>
      </c>
      <c r="B1041">
        <v>22053</v>
      </c>
      <c r="C1041" s="9">
        <v>22</v>
      </c>
      <c r="D1041">
        <v>53</v>
      </c>
      <c r="E1041">
        <f>VLOOKUP(C1041,Table1[#All],4, FALSE)*H1041</f>
        <v>365220977.86368656</v>
      </c>
      <c r="F1041">
        <f>VLOOKUP(C1041,Table1[#All],5, FALSE) * H1041</f>
        <v>374271941.02341515</v>
      </c>
      <c r="G1041">
        <v>368303896.80000001</v>
      </c>
      <c r="H1041">
        <f>G1041/ VLOOKUP(C1041,Table1[#All],3, FALSE)</f>
        <v>1.6140936839337365E-2</v>
      </c>
    </row>
    <row r="1042" spans="1:8">
      <c r="A1042">
        <v>2008</v>
      </c>
      <c r="B1042">
        <v>22055</v>
      </c>
      <c r="C1042" s="9">
        <v>22</v>
      </c>
      <c r="D1042">
        <v>55</v>
      </c>
      <c r="E1042">
        <f>VLOOKUP(C1042,Table1[#All],4, FALSE)*H1042</f>
        <v>1147494953.5278728</v>
      </c>
      <c r="F1042">
        <f>VLOOKUP(C1042,Table1[#All],5, FALSE) * H1042</f>
        <v>1175932352.198416</v>
      </c>
      <c r="G1042">
        <v>1157181237</v>
      </c>
      <c r="H1042">
        <f>G1042/ VLOOKUP(C1042,Table1[#All],3, FALSE)</f>
        <v>5.0713526032079938E-2</v>
      </c>
    </row>
    <row r="1043" spans="1:8">
      <c r="A1043">
        <v>2008</v>
      </c>
      <c r="B1043">
        <v>22057</v>
      </c>
      <c r="C1043" s="9">
        <v>22</v>
      </c>
      <c r="D1043">
        <v>57</v>
      </c>
      <c r="E1043">
        <f>VLOOKUP(C1043,Table1[#All],4, FALSE)*H1043</f>
        <v>121072036.74600755</v>
      </c>
      <c r="F1043">
        <f>VLOOKUP(C1043,Table1[#All],5, FALSE) * H1043</f>
        <v>124072462.81865889</v>
      </c>
      <c r="G1043">
        <v>122094035.2</v>
      </c>
      <c r="H1043">
        <f>G1043/ VLOOKUP(C1043,Table1[#All],3, FALSE)</f>
        <v>5.3507772460338332E-3</v>
      </c>
    </row>
    <row r="1044" spans="1:8">
      <c r="A1044">
        <v>2008</v>
      </c>
      <c r="B1044">
        <v>22059</v>
      </c>
      <c r="C1044" s="9">
        <v>22</v>
      </c>
      <c r="D1044">
        <v>59</v>
      </c>
      <c r="E1044">
        <f>VLOOKUP(C1044,Table1[#All],4, FALSE)*H1044</f>
        <v>72475198.455535114</v>
      </c>
      <c r="F1044">
        <f>VLOOKUP(C1044,Table1[#All],5, FALSE) * H1044</f>
        <v>74271290.112296119</v>
      </c>
      <c r="G1044">
        <v>73086979.200000003</v>
      </c>
      <c r="H1044">
        <f>G1044/ VLOOKUP(C1044,Table1[#All],3, FALSE)</f>
        <v>3.2030405469366291E-3</v>
      </c>
    </row>
    <row r="1045" spans="1:8">
      <c r="A1045">
        <v>2008</v>
      </c>
      <c r="B1045">
        <v>22061</v>
      </c>
      <c r="C1045" s="9">
        <v>22</v>
      </c>
      <c r="D1045">
        <v>61</v>
      </c>
      <c r="E1045">
        <f>VLOOKUP(C1045,Table1[#All],4, FALSE)*H1045</f>
        <v>396426682.1383118</v>
      </c>
      <c r="F1045">
        <f>VLOOKUP(C1045,Table1[#All],5, FALSE) * H1045</f>
        <v>406250989.92193121</v>
      </c>
      <c r="G1045">
        <v>399773016</v>
      </c>
      <c r="H1045">
        <f>G1045/ VLOOKUP(C1045,Table1[#All],3, FALSE)</f>
        <v>1.7520072574283459E-2</v>
      </c>
    </row>
    <row r="1046" spans="1:8">
      <c r="A1046">
        <v>2008</v>
      </c>
      <c r="B1046">
        <v>22063</v>
      </c>
      <c r="C1046" s="9">
        <v>22</v>
      </c>
      <c r="D1046">
        <v>63</v>
      </c>
      <c r="E1046">
        <f>VLOOKUP(C1046,Table1[#All],4, FALSE)*H1046</f>
        <v>615278036.72521698</v>
      </c>
      <c r="F1046">
        <f>VLOOKUP(C1046,Table1[#All],5, FALSE) * H1046</f>
        <v>630525952.86619115</v>
      </c>
      <c r="G1046">
        <v>620471748</v>
      </c>
      <c r="H1046">
        <f>G1046/ VLOOKUP(C1046,Table1[#All],3, FALSE)</f>
        <v>2.7192205627136472E-2</v>
      </c>
    </row>
    <row r="1047" spans="1:8">
      <c r="A1047">
        <v>2008</v>
      </c>
      <c r="B1047">
        <v>22065</v>
      </c>
      <c r="C1047" s="9">
        <v>22</v>
      </c>
      <c r="D1047">
        <v>65</v>
      </c>
      <c r="E1047">
        <f>VLOOKUP(C1047,Table1[#All],4, FALSE)*H1047</f>
        <v>342479094.8193531</v>
      </c>
      <c r="F1047">
        <f>VLOOKUP(C1047,Table1[#All],5, FALSE) * H1047</f>
        <v>350966465.09123302</v>
      </c>
      <c r="G1047">
        <v>345370044</v>
      </c>
      <c r="H1047">
        <f>G1047/ VLOOKUP(C1047,Table1[#All],3, FALSE)</f>
        <v>1.5135859584538522E-2</v>
      </c>
    </row>
    <row r="1048" spans="1:8">
      <c r="A1048">
        <v>2008</v>
      </c>
      <c r="B1048">
        <v>22067</v>
      </c>
      <c r="C1048" s="9">
        <v>22</v>
      </c>
      <c r="D1048">
        <v>67</v>
      </c>
      <c r="E1048">
        <f>VLOOKUP(C1048,Table1[#All],4, FALSE)*H1048</f>
        <v>90427591.745595589</v>
      </c>
      <c r="F1048">
        <f>VLOOKUP(C1048,Table1[#All],5, FALSE) * H1048</f>
        <v>92668582.40911065</v>
      </c>
      <c r="G1048">
        <v>91190913</v>
      </c>
      <c r="H1048">
        <f>G1048/ VLOOKUP(C1048,Table1[#All],3, FALSE)</f>
        <v>3.9964463581383123E-3</v>
      </c>
    </row>
    <row r="1049" spans="1:8">
      <c r="A1049">
        <v>2008</v>
      </c>
      <c r="B1049">
        <v>22069</v>
      </c>
      <c r="C1049" s="9">
        <v>22</v>
      </c>
      <c r="D1049">
        <v>69</v>
      </c>
      <c r="E1049">
        <f>VLOOKUP(C1049,Table1[#All],4, FALSE)*H1049</f>
        <v>354760280.74751508</v>
      </c>
      <c r="F1049">
        <f>VLOOKUP(C1049,Table1[#All],5, FALSE) * H1049</f>
        <v>363552005.2819671</v>
      </c>
      <c r="G1049">
        <v>357754898.39999998</v>
      </c>
      <c r="H1049">
        <f>G1049/ VLOOKUP(C1049,Table1[#All],3, FALSE)</f>
        <v>1.567862645280042E-2</v>
      </c>
    </row>
    <row r="1050" spans="1:8">
      <c r="A1050">
        <v>2008</v>
      </c>
      <c r="B1050">
        <v>22071</v>
      </c>
      <c r="C1050" s="9">
        <v>22</v>
      </c>
      <c r="D1050">
        <v>71</v>
      </c>
      <c r="E1050">
        <f>VLOOKUP(C1050,Table1[#All],4, FALSE)*H1050</f>
        <v>1606156218.4446929</v>
      </c>
      <c r="F1050">
        <f>VLOOKUP(C1050,Table1[#All],5, FALSE) * H1050</f>
        <v>1645960232.0228441</v>
      </c>
      <c r="G1050">
        <v>1619714173</v>
      </c>
      <c r="H1050">
        <f>G1050/ VLOOKUP(C1050,Table1[#All],3, FALSE)</f>
        <v>7.0984055263388551E-2</v>
      </c>
    </row>
    <row r="1051" spans="1:8">
      <c r="A1051">
        <v>2008</v>
      </c>
      <c r="B1051">
        <v>22073</v>
      </c>
      <c r="C1051" s="9">
        <v>22</v>
      </c>
      <c r="D1051">
        <v>73</v>
      </c>
      <c r="E1051">
        <f>VLOOKUP(C1051,Table1[#All],4, FALSE)*H1051</f>
        <v>908954167.21404147</v>
      </c>
      <c r="F1051">
        <f>VLOOKUP(C1051,Table1[#All],5, FALSE) * H1051</f>
        <v>931480010.96337461</v>
      </c>
      <c r="G1051">
        <v>916626870</v>
      </c>
      <c r="H1051">
        <f>G1051/ VLOOKUP(C1051,Table1[#All],3, FALSE)</f>
        <v>4.0171218774651588E-2</v>
      </c>
    </row>
    <row r="1052" spans="1:8">
      <c r="A1052">
        <v>2008</v>
      </c>
      <c r="B1052">
        <v>22075</v>
      </c>
      <c r="C1052" s="9">
        <v>22</v>
      </c>
      <c r="D1052">
        <v>75</v>
      </c>
      <c r="E1052">
        <f>VLOOKUP(C1052,Table1[#All],4, FALSE)*H1052</f>
        <v>89175279.814620048</v>
      </c>
      <c r="F1052">
        <f>VLOOKUP(C1052,Table1[#All],5, FALSE) * H1052</f>
        <v>91385235.488803312</v>
      </c>
      <c r="G1052">
        <v>89928030</v>
      </c>
      <c r="H1052">
        <f>G1052/ VLOOKUP(C1052,Table1[#All],3, FALSE)</f>
        <v>3.9411004470155143E-3</v>
      </c>
    </row>
    <row r="1053" spans="1:8">
      <c r="A1053">
        <v>2008</v>
      </c>
      <c r="B1053">
        <v>22077</v>
      </c>
      <c r="C1053" s="9">
        <v>22</v>
      </c>
      <c r="D1053">
        <v>77</v>
      </c>
      <c r="E1053">
        <f>VLOOKUP(C1053,Table1[#All],4, FALSE)*H1053</f>
        <v>78172863.878516957</v>
      </c>
      <c r="F1053">
        <f>VLOOKUP(C1053,Table1[#All],5, FALSE) * H1053</f>
        <v>80110155.967250735</v>
      </c>
      <c r="G1053">
        <v>78832740</v>
      </c>
      <c r="H1053">
        <f>G1053/ VLOOKUP(C1053,Table1[#All],3, FALSE)</f>
        <v>3.454848803576124E-3</v>
      </c>
    </row>
    <row r="1054" spans="1:8">
      <c r="A1054">
        <v>2008</v>
      </c>
      <c r="B1054">
        <v>22079</v>
      </c>
      <c r="C1054" s="9">
        <v>22</v>
      </c>
      <c r="D1054">
        <v>79</v>
      </c>
      <c r="E1054">
        <f>VLOOKUP(C1054,Table1[#All],4, FALSE)*H1054</f>
        <v>729275260.4851433</v>
      </c>
      <c r="F1054">
        <f>VLOOKUP(C1054,Table1[#All],5, FALSE) * H1054</f>
        <v>747348273.58138466</v>
      </c>
      <c r="G1054">
        <v>735431250</v>
      </c>
      <c r="H1054">
        <f>G1054/ VLOOKUP(C1054,Table1[#All],3, FALSE)</f>
        <v>3.2230311596108334E-2</v>
      </c>
    </row>
    <row r="1055" spans="1:8">
      <c r="A1055">
        <v>2008</v>
      </c>
      <c r="B1055">
        <v>22083</v>
      </c>
      <c r="C1055" s="9">
        <v>22</v>
      </c>
      <c r="D1055">
        <v>83</v>
      </c>
      <c r="E1055">
        <f>VLOOKUP(C1055,Table1[#All],4, FALSE)*H1055</f>
        <v>295841408.8485406</v>
      </c>
      <c r="F1055">
        <f>VLOOKUP(C1055,Table1[#All],5, FALSE) * H1055</f>
        <v>303172996.72247088</v>
      </c>
      <c r="G1055">
        <v>298338678</v>
      </c>
      <c r="H1055">
        <f>G1055/ VLOOKUP(C1055,Table1[#All],3, FALSE)</f>
        <v>1.3074707599263739E-2</v>
      </c>
    </row>
    <row r="1056" spans="1:8">
      <c r="A1056">
        <v>2008</v>
      </c>
      <c r="B1056">
        <v>22085</v>
      </c>
      <c r="C1056" s="9">
        <v>22</v>
      </c>
      <c r="D1056">
        <v>85</v>
      </c>
      <c r="E1056">
        <f>VLOOKUP(C1056,Table1[#All],4, FALSE)*H1056</f>
        <v>101236018.19405732</v>
      </c>
      <c r="F1056">
        <f>VLOOKUP(C1056,Table1[#All],5, FALSE) * H1056</f>
        <v>103744864.96532361</v>
      </c>
      <c r="G1056">
        <v>102090576</v>
      </c>
      <c r="H1056">
        <f>G1056/ VLOOKUP(C1056,Table1[#All],3, FALSE)</f>
        <v>4.4741246384433341E-3</v>
      </c>
    </row>
    <row r="1057" spans="1:8">
      <c r="A1057">
        <v>2008</v>
      </c>
      <c r="B1057">
        <v>22087</v>
      </c>
      <c r="C1057" s="9">
        <v>22</v>
      </c>
      <c r="D1057">
        <v>87</v>
      </c>
      <c r="E1057">
        <f>VLOOKUP(C1057,Table1[#All],4, FALSE)*H1057</f>
        <v>147943750.883513</v>
      </c>
      <c r="F1057">
        <f>VLOOKUP(C1057,Table1[#All],5, FALSE) * H1057</f>
        <v>151610115.96142077</v>
      </c>
      <c r="G1057">
        <v>149192580</v>
      </c>
      <c r="H1057">
        <f>G1057/ VLOOKUP(C1057,Table1[#All],3, FALSE)</f>
        <v>6.5383723376281882E-3</v>
      </c>
    </row>
    <row r="1058" spans="1:8">
      <c r="A1058">
        <v>2008</v>
      </c>
      <c r="B1058">
        <v>22089</v>
      </c>
      <c r="C1058" s="9">
        <v>22</v>
      </c>
      <c r="D1058">
        <v>89</v>
      </c>
      <c r="E1058">
        <f>VLOOKUP(C1058,Table1[#All],4, FALSE)*H1058</f>
        <v>503055571.79516172</v>
      </c>
      <c r="F1058">
        <f>VLOOKUP(C1058,Table1[#All],5, FALSE) * H1058</f>
        <v>515522373.33062446</v>
      </c>
      <c r="G1058">
        <v>507301986</v>
      </c>
      <c r="H1058">
        <f>G1058/ VLOOKUP(C1058,Table1[#All],3, FALSE)</f>
        <v>2.2232535103865369E-2</v>
      </c>
    </row>
    <row r="1059" spans="1:8">
      <c r="A1059">
        <v>2008</v>
      </c>
      <c r="B1059">
        <v>22093</v>
      </c>
      <c r="C1059" s="9">
        <v>22</v>
      </c>
      <c r="D1059">
        <v>93</v>
      </c>
      <c r="E1059">
        <f>VLOOKUP(C1059,Table1[#All],4, FALSE)*H1059</f>
        <v>73729796.885616615</v>
      </c>
      <c r="F1059">
        <f>VLOOKUP(C1059,Table1[#All],5, FALSE) * H1059</f>
        <v>75556980.196086422</v>
      </c>
      <c r="G1059">
        <v>74352168</v>
      </c>
      <c r="H1059">
        <f>G1059/ VLOOKUP(C1059,Table1[#All],3, FALSE)</f>
        <v>3.2584875098606364E-3</v>
      </c>
    </row>
    <row r="1060" spans="1:8">
      <c r="A1060">
        <v>2008</v>
      </c>
      <c r="B1060">
        <v>22095</v>
      </c>
      <c r="C1060" s="9">
        <v>22</v>
      </c>
      <c r="D1060">
        <v>95</v>
      </c>
      <c r="E1060">
        <f>VLOOKUP(C1060,Table1[#All],4, FALSE)*H1060</f>
        <v>341126430.98317116</v>
      </c>
      <c r="F1060">
        <f>VLOOKUP(C1060,Table1[#All],5, FALSE) * H1060</f>
        <v>349580279.3291738</v>
      </c>
      <c r="G1060">
        <v>344005962</v>
      </c>
      <c r="H1060">
        <f>G1060/ VLOOKUP(C1060,Table1[#All],3, FALSE)</f>
        <v>1.5076078622140415E-2</v>
      </c>
    </row>
    <row r="1061" spans="1:8">
      <c r="A1061">
        <v>2008</v>
      </c>
      <c r="B1061">
        <v>22097</v>
      </c>
      <c r="C1061" s="9">
        <v>22</v>
      </c>
      <c r="D1061">
        <v>97</v>
      </c>
      <c r="E1061">
        <f>VLOOKUP(C1061,Table1[#All],4, FALSE)*H1061</f>
        <v>432415452.19353139</v>
      </c>
      <c r="F1061">
        <f>VLOOKUP(C1061,Table1[#All],5, FALSE) * H1061</f>
        <v>443131639.28221995</v>
      </c>
      <c r="G1061">
        <v>436065576</v>
      </c>
      <c r="H1061">
        <f>G1061/ VLOOKUP(C1061,Table1[#All],3, FALSE)</f>
        <v>1.9110595845385221E-2</v>
      </c>
    </row>
    <row r="1062" spans="1:8">
      <c r="A1062">
        <v>2008</v>
      </c>
      <c r="B1062">
        <v>22099</v>
      </c>
      <c r="C1062" s="9">
        <v>22</v>
      </c>
      <c r="D1062">
        <v>99</v>
      </c>
      <c r="E1062">
        <f>VLOOKUP(C1062,Table1[#All],4, FALSE)*H1062</f>
        <v>351773169.28056794</v>
      </c>
      <c r="F1062">
        <f>VLOOKUP(C1062,Table1[#All],5, FALSE) * H1062</f>
        <v>360490866.7533778</v>
      </c>
      <c r="G1062">
        <v>354742572</v>
      </c>
      <c r="H1062">
        <f>G1062/ VLOOKUP(C1062,Table1[#All],3, FALSE)</f>
        <v>1.5546611096502761E-2</v>
      </c>
    </row>
    <row r="1063" spans="1:8">
      <c r="A1063">
        <v>2008</v>
      </c>
      <c r="B1063">
        <v>22101</v>
      </c>
      <c r="C1063" s="9">
        <v>22</v>
      </c>
      <c r="D1063">
        <v>101</v>
      </c>
      <c r="E1063">
        <f>VLOOKUP(C1063,Table1[#All],4, FALSE)*H1063</f>
        <v>243123449.93768078</v>
      </c>
      <c r="F1063">
        <f>VLOOKUP(C1063,Table1[#All],5, FALSE) * H1063</f>
        <v>249148573.14260626</v>
      </c>
      <c r="G1063">
        <v>245175714</v>
      </c>
      <c r="H1063">
        <f>G1063/ VLOOKUP(C1063,Table1[#All],3, FALSE)</f>
        <v>1.0744838022613726E-2</v>
      </c>
    </row>
    <row r="1064" spans="1:8">
      <c r="A1064">
        <v>2008</v>
      </c>
      <c r="B1064">
        <v>22103</v>
      </c>
      <c r="C1064" s="9">
        <v>22</v>
      </c>
      <c r="D1064">
        <v>103</v>
      </c>
      <c r="E1064">
        <f>VLOOKUP(C1064,Table1[#All],4, FALSE)*H1064</f>
        <v>1289346774.8675606</v>
      </c>
      <c r="F1064">
        <f>VLOOKUP(C1064,Table1[#All],5, FALSE) * H1064</f>
        <v>1321299567.4691861</v>
      </c>
      <c r="G1064">
        <v>1300230464</v>
      </c>
      <c r="H1064">
        <f>G1064/ VLOOKUP(C1064,Table1[#All],3, FALSE)</f>
        <v>5.6982665614865459E-2</v>
      </c>
    </row>
    <row r="1065" spans="1:8">
      <c r="A1065">
        <v>2008</v>
      </c>
      <c r="B1065">
        <v>22105</v>
      </c>
      <c r="C1065" s="9">
        <v>22</v>
      </c>
      <c r="D1065">
        <v>105</v>
      </c>
      <c r="E1065">
        <f>VLOOKUP(C1065,Table1[#All],4, FALSE)*H1065</f>
        <v>907146744.11122799</v>
      </c>
      <c r="F1065">
        <f>VLOOKUP(C1065,Table1[#All],5, FALSE) * H1065</f>
        <v>929627796.01970565</v>
      </c>
      <c r="G1065">
        <v>914804190</v>
      </c>
      <c r="H1065">
        <f>G1065/ VLOOKUP(C1065,Table1[#All],3, FALSE)</f>
        <v>4.0091339731790694E-2</v>
      </c>
    </row>
    <row r="1066" spans="1:8">
      <c r="A1066">
        <v>2008</v>
      </c>
      <c r="B1066">
        <v>22107</v>
      </c>
      <c r="C1066" s="9">
        <v>22</v>
      </c>
      <c r="D1066">
        <v>107</v>
      </c>
      <c r="E1066">
        <f>VLOOKUP(C1066,Table1[#All],4, FALSE)*H1066</f>
        <v>25948571.012726795</v>
      </c>
      <c r="F1066">
        <f>VLOOKUP(C1066,Table1[#All],5, FALSE) * H1066</f>
        <v>26591632.541277464</v>
      </c>
      <c r="G1066">
        <v>26167609.199999999</v>
      </c>
      <c r="H1066">
        <f>G1066/ VLOOKUP(C1066,Table1[#All],3, FALSE)</f>
        <v>1.1467967920063109E-3</v>
      </c>
    </row>
    <row r="1067" spans="1:8">
      <c r="A1067">
        <v>2008</v>
      </c>
      <c r="B1067">
        <v>22109</v>
      </c>
      <c r="C1067" s="9">
        <v>22</v>
      </c>
      <c r="D1067">
        <v>109</v>
      </c>
      <c r="E1067">
        <f>VLOOKUP(C1067,Table1[#All],4, FALSE)*H1067</f>
        <v>275890978.27622926</v>
      </c>
      <c r="F1067">
        <f>VLOOKUP(C1067,Table1[#All],5, FALSE) * H1067</f>
        <v>282728151.47226524</v>
      </c>
      <c r="G1067">
        <v>278219841</v>
      </c>
      <c r="H1067">
        <f>G1067/ VLOOKUP(C1067,Table1[#All],3, FALSE)</f>
        <v>1.2192998553773336E-2</v>
      </c>
    </row>
    <row r="1068" spans="1:8">
      <c r="A1068">
        <v>2008</v>
      </c>
      <c r="B1068">
        <v>22111</v>
      </c>
      <c r="C1068" s="9">
        <v>22</v>
      </c>
      <c r="D1068">
        <v>111</v>
      </c>
      <c r="E1068">
        <f>VLOOKUP(C1068,Table1[#All],4, FALSE)*H1068</f>
        <v>27044929.187220618</v>
      </c>
      <c r="F1068">
        <f>VLOOKUP(C1068,Table1[#All],5, FALSE) * H1068</f>
        <v>27715160.83481881</v>
      </c>
      <c r="G1068">
        <v>27273222</v>
      </c>
      <c r="H1068">
        <f>G1068/ VLOOKUP(C1068,Table1[#All],3, FALSE)</f>
        <v>1.195250328687878E-3</v>
      </c>
    </row>
    <row r="1069" spans="1:8">
      <c r="A1069">
        <v>2008</v>
      </c>
      <c r="B1069">
        <v>22113</v>
      </c>
      <c r="C1069" s="9">
        <v>22</v>
      </c>
      <c r="D1069">
        <v>113</v>
      </c>
      <c r="E1069">
        <f>VLOOKUP(C1069,Table1[#All],4, FALSE)*H1069</f>
        <v>48033357.766368657</v>
      </c>
      <c r="F1069">
        <f>VLOOKUP(C1069,Table1[#All],5, FALSE) * H1069</f>
        <v>49223727.920143701</v>
      </c>
      <c r="G1069">
        <v>48438819</v>
      </c>
      <c r="H1069">
        <f>G1069/ VLOOKUP(C1069,Table1[#All],3, FALSE)</f>
        <v>2.1228336839337367E-3</v>
      </c>
    </row>
    <row r="1070" spans="1:8">
      <c r="A1070">
        <v>2008</v>
      </c>
      <c r="B1070">
        <v>22115</v>
      </c>
      <c r="C1070" s="9">
        <v>22</v>
      </c>
      <c r="D1070">
        <v>115</v>
      </c>
      <c r="E1070">
        <f>VLOOKUP(C1070,Table1[#All],4, FALSE)*H1070</f>
        <v>207261816.49148044</v>
      </c>
      <c r="F1070">
        <f>VLOOKUP(C1070,Table1[#All],5, FALSE) * H1070</f>
        <v>212398211.11058411</v>
      </c>
      <c r="G1070">
        <v>209011363.80000001</v>
      </c>
      <c r="H1070">
        <f>G1070/ VLOOKUP(C1070,Table1[#All],3, FALSE)</f>
        <v>9.1599335524585861E-3</v>
      </c>
    </row>
    <row r="1071" spans="1:8">
      <c r="A1071">
        <v>2008</v>
      </c>
      <c r="B1071">
        <v>22117</v>
      </c>
      <c r="C1071" s="9">
        <v>22</v>
      </c>
      <c r="D1071">
        <v>117</v>
      </c>
      <c r="E1071">
        <f>VLOOKUP(C1071,Table1[#All],4, FALSE)*H1071</f>
        <v>46274023.732053638</v>
      </c>
      <c r="F1071">
        <f>VLOOKUP(C1071,Table1[#All],5, FALSE) * H1071</f>
        <v>47420793.795758866</v>
      </c>
      <c r="G1071">
        <v>46664634</v>
      </c>
      <c r="H1071">
        <f>G1071/ VLOOKUP(C1071,Table1[#All],3, FALSE)</f>
        <v>2.0450799368919273E-3</v>
      </c>
    </row>
    <row r="1072" spans="1:8">
      <c r="A1072">
        <v>2008</v>
      </c>
      <c r="B1072">
        <v>22119</v>
      </c>
      <c r="C1072" s="9">
        <v>22</v>
      </c>
      <c r="D1072">
        <v>119</v>
      </c>
      <c r="E1072">
        <f>VLOOKUP(C1072,Table1[#All],4, FALSE)*H1072</f>
        <v>197334672.12700498</v>
      </c>
      <c r="F1072">
        <f>VLOOKUP(C1072,Table1[#All],5, FALSE) * H1072</f>
        <v>202225050.70823005</v>
      </c>
      <c r="G1072">
        <v>199000422</v>
      </c>
      <c r="H1072">
        <f>G1072/ VLOOKUP(C1072,Table1[#All],3, FALSE)</f>
        <v>8.7212035235340515E-3</v>
      </c>
    </row>
    <row r="1073" spans="1:8">
      <c r="A1073">
        <v>2008</v>
      </c>
      <c r="B1073">
        <v>22121</v>
      </c>
      <c r="C1073" s="9">
        <v>22</v>
      </c>
      <c r="D1073">
        <v>121</v>
      </c>
      <c r="E1073">
        <f>VLOOKUP(C1073,Table1[#All],4, FALSE)*H1073</f>
        <v>490355702.47515124</v>
      </c>
      <c r="F1073">
        <f>VLOOKUP(C1073,Table1[#All],5, FALSE) * H1073</f>
        <v>502507773.87101156</v>
      </c>
      <c r="G1073">
        <v>494494914</v>
      </c>
      <c r="H1073">
        <f>G1073/ VLOOKUP(C1073,Table1[#All],3, FALSE)</f>
        <v>2.1671264528004209E-2</v>
      </c>
    </row>
    <row r="1074" spans="1:8">
      <c r="A1074">
        <v>2008</v>
      </c>
      <c r="B1074">
        <v>22125</v>
      </c>
      <c r="C1074" s="9">
        <v>22</v>
      </c>
      <c r="D1074">
        <v>125</v>
      </c>
      <c r="E1074">
        <f>VLOOKUP(C1074,Table1[#All],4, FALSE)*H1074</f>
        <v>60744296.645542994</v>
      </c>
      <c r="F1074">
        <f>VLOOKUP(C1074,Table1[#All],5, FALSE) * H1074</f>
        <v>62249671.266459867</v>
      </c>
      <c r="G1074">
        <v>61257054</v>
      </c>
      <c r="H1074">
        <f>G1074/ VLOOKUP(C1074,Table1[#All],3, FALSE)</f>
        <v>2.6845934788325009E-3</v>
      </c>
    </row>
    <row r="1075" spans="1:8">
      <c r="A1075">
        <v>2008</v>
      </c>
      <c r="B1075">
        <v>22127</v>
      </c>
      <c r="C1075" s="9">
        <v>22</v>
      </c>
      <c r="D1075">
        <v>127</v>
      </c>
      <c r="E1075">
        <f>VLOOKUP(C1075,Table1[#All],4, FALSE)*H1075</f>
        <v>110338716.30946623</v>
      </c>
      <c r="F1075">
        <f>VLOOKUP(C1075,Table1[#All],5, FALSE) * H1075</f>
        <v>113073147.56325215</v>
      </c>
      <c r="G1075">
        <v>111270112.2</v>
      </c>
      <c r="H1075">
        <f>G1075/ VLOOKUP(C1075,Table1[#All],3, FALSE)</f>
        <v>4.8764182750460168E-3</v>
      </c>
    </row>
    <row r="1076" spans="1:8">
      <c r="A1076">
        <v>2008</v>
      </c>
      <c r="B1076">
        <v>23001</v>
      </c>
      <c r="C1076" s="9">
        <v>23</v>
      </c>
      <c r="D1076">
        <v>1</v>
      </c>
      <c r="E1076">
        <f>VLOOKUP(C1076,Table1[#All],4, FALSE)*H1076</f>
        <v>399867843.25375664</v>
      </c>
      <c r="F1076">
        <f>VLOOKUP(C1076,Table1[#All],5, FALSE) * H1076</f>
        <v>407631942.16447067</v>
      </c>
      <c r="G1076">
        <v>404288636.10000002</v>
      </c>
      <c r="H1076">
        <f>G1076/ VLOOKUP(C1076,Table1[#All],3, FALSE)</f>
        <v>7.1303110423280427E-2</v>
      </c>
    </row>
    <row r="1077" spans="1:8">
      <c r="A1077">
        <v>2008</v>
      </c>
      <c r="B1077">
        <v>23003</v>
      </c>
      <c r="C1077" s="9">
        <v>23</v>
      </c>
      <c r="D1077">
        <v>3</v>
      </c>
      <c r="E1077">
        <f>VLOOKUP(C1077,Table1[#All],4, FALSE)*H1077</f>
        <v>237544238.35019401</v>
      </c>
      <c r="F1077">
        <f>VLOOKUP(C1077,Table1[#All],5, FALSE) * H1077</f>
        <v>242156554.62752649</v>
      </c>
      <c r="G1077">
        <v>240170440.69999999</v>
      </c>
      <c r="H1077">
        <f>G1077/ VLOOKUP(C1077,Table1[#All],3, FALSE)</f>
        <v>4.235810241622575E-2</v>
      </c>
    </row>
    <row r="1078" spans="1:8">
      <c r="A1078">
        <v>2008</v>
      </c>
      <c r="B1078">
        <v>23005</v>
      </c>
      <c r="C1078" s="9">
        <v>23</v>
      </c>
      <c r="D1078">
        <v>5</v>
      </c>
      <c r="E1078">
        <f>VLOOKUP(C1078,Table1[#All],4, FALSE)*H1078</f>
        <v>1331483391.867372</v>
      </c>
      <c r="F1078">
        <f>VLOOKUP(C1078,Table1[#All],5, FALSE) * H1078</f>
        <v>1357336355.3572893</v>
      </c>
      <c r="G1078">
        <v>1346203786</v>
      </c>
      <c r="H1078">
        <f>G1078/ VLOOKUP(C1078,Table1[#All],3, FALSE)</f>
        <v>0.23742571181657848</v>
      </c>
    </row>
    <row r="1079" spans="1:8">
      <c r="A1079">
        <v>2008</v>
      </c>
      <c r="B1079">
        <v>23007</v>
      </c>
      <c r="C1079" s="9">
        <v>23</v>
      </c>
      <c r="D1079">
        <v>7</v>
      </c>
      <c r="E1079">
        <f>VLOOKUP(C1079,Table1[#All],4, FALSE)*H1079</f>
        <v>98032378.978708982</v>
      </c>
      <c r="F1079">
        <f>VLOOKUP(C1079,Table1[#All],5, FALSE) * H1079</f>
        <v>99935840.584048137</v>
      </c>
      <c r="G1079">
        <v>99116189.159999996</v>
      </c>
      <c r="H1079">
        <f>G1079/ VLOOKUP(C1079,Table1[#All],3, FALSE)</f>
        <v>1.7480809375661373E-2</v>
      </c>
    </row>
    <row r="1080" spans="1:8">
      <c r="A1080">
        <v>2008</v>
      </c>
      <c r="B1080">
        <v>23009</v>
      </c>
      <c r="C1080" s="9">
        <v>23</v>
      </c>
      <c r="D1080">
        <v>9</v>
      </c>
      <c r="E1080">
        <f>VLOOKUP(C1080,Table1[#All],4, FALSE)*H1080</f>
        <v>174712425.03252205</v>
      </c>
      <c r="F1080">
        <f>VLOOKUP(C1080,Table1[#All],5, FALSE) * H1080</f>
        <v>178104757.2036849</v>
      </c>
      <c r="G1080">
        <v>176643981.80000001</v>
      </c>
      <c r="H1080">
        <f>G1080/ VLOOKUP(C1080,Table1[#All],3, FALSE)</f>
        <v>3.1154141410934748E-2</v>
      </c>
    </row>
    <row r="1081" spans="1:8">
      <c r="A1081">
        <v>2008</v>
      </c>
      <c r="B1081">
        <v>23011</v>
      </c>
      <c r="C1081" s="9">
        <v>23</v>
      </c>
      <c r="D1081">
        <v>11</v>
      </c>
      <c r="E1081">
        <f>VLOOKUP(C1081,Table1[#All],4, FALSE)*H1081</f>
        <v>475466047.81206352</v>
      </c>
      <c r="F1081">
        <f>VLOOKUP(C1081,Table1[#All],5, FALSE) * H1081</f>
        <v>484698011.53752989</v>
      </c>
      <c r="G1081">
        <v>480722626.80000001</v>
      </c>
      <c r="H1081">
        <f>G1081/ VLOOKUP(C1081,Table1[#All],3, FALSE)</f>
        <v>8.4783532063492067E-2</v>
      </c>
    </row>
    <row r="1082" spans="1:8">
      <c r="A1082">
        <v>2008</v>
      </c>
      <c r="B1082">
        <v>23013</v>
      </c>
      <c r="C1082" s="9">
        <v>23</v>
      </c>
      <c r="D1082">
        <v>13</v>
      </c>
      <c r="E1082">
        <f>VLOOKUP(C1082,Table1[#All],4, FALSE)*H1082</f>
        <v>90862703.195851848</v>
      </c>
      <c r="F1082">
        <f>VLOOKUP(C1082,Table1[#All],5, FALSE) * H1082</f>
        <v>92626953.627111852</v>
      </c>
      <c r="G1082">
        <v>91867248.060000002</v>
      </c>
      <c r="H1082">
        <f>G1082/ VLOOKUP(C1082,Table1[#All],3, FALSE)</f>
        <v>1.6202336518518518E-2</v>
      </c>
    </row>
    <row r="1083" spans="1:8">
      <c r="A1083">
        <v>2008</v>
      </c>
      <c r="B1083">
        <v>23015</v>
      </c>
      <c r="C1083" s="9">
        <v>23</v>
      </c>
      <c r="D1083">
        <v>15</v>
      </c>
      <c r="E1083">
        <f>VLOOKUP(C1083,Table1[#All],4, FALSE)*H1083</f>
        <v>111845620.95985891</v>
      </c>
      <c r="F1083">
        <f>VLOOKUP(C1083,Table1[#All],5, FALSE) * H1083</f>
        <v>114017289.62117584</v>
      </c>
      <c r="G1083">
        <v>113082145.3</v>
      </c>
      <c r="H1083">
        <f>G1083/ VLOOKUP(C1083,Table1[#All],3, FALSE)</f>
        <v>1.9943940970017636E-2</v>
      </c>
    </row>
    <row r="1084" spans="1:8">
      <c r="A1084">
        <v>2008</v>
      </c>
      <c r="B1084">
        <v>23017</v>
      </c>
      <c r="C1084" s="9">
        <v>23</v>
      </c>
      <c r="D1084">
        <v>17</v>
      </c>
      <c r="E1084">
        <f>VLOOKUP(C1084,Table1[#All],4, FALSE)*H1084</f>
        <v>203257217.92663136</v>
      </c>
      <c r="F1084">
        <f>VLOOKUP(C1084,Table1[#All],5, FALSE) * H1084</f>
        <v>207203794.704243</v>
      </c>
      <c r="G1084">
        <v>205504355.5</v>
      </c>
      <c r="H1084">
        <f>G1084/ VLOOKUP(C1084,Table1[#All],3, FALSE)</f>
        <v>3.6244154409171073E-2</v>
      </c>
    </row>
    <row r="1085" spans="1:8">
      <c r="A1085">
        <v>2008</v>
      </c>
      <c r="B1085">
        <v>23019</v>
      </c>
      <c r="C1085" s="9">
        <v>23</v>
      </c>
      <c r="D1085">
        <v>19</v>
      </c>
      <c r="E1085">
        <f>VLOOKUP(C1085,Table1[#All],4, FALSE)*H1085</f>
        <v>686633006.3352381</v>
      </c>
      <c r="F1085">
        <f>VLOOKUP(C1085,Table1[#All],5, FALSE) * H1085</f>
        <v>699965127.60102499</v>
      </c>
      <c r="G1085">
        <v>694224170.10000002</v>
      </c>
      <c r="H1085">
        <f>G1085/ VLOOKUP(C1085,Table1[#All],3, FALSE)</f>
        <v>0.12243812523809525</v>
      </c>
    </row>
    <row r="1086" spans="1:8">
      <c r="A1086">
        <v>2008</v>
      </c>
      <c r="B1086">
        <v>23023</v>
      </c>
      <c r="C1086" s="9">
        <v>23</v>
      </c>
      <c r="D1086">
        <v>23</v>
      </c>
      <c r="E1086">
        <f>VLOOKUP(C1086,Table1[#All],4, FALSE)*H1086</f>
        <v>246743936.74440914</v>
      </c>
      <c r="F1086">
        <f>VLOOKUP(C1086,Table1[#All],5, FALSE) * H1086</f>
        <v>251534880.4594976</v>
      </c>
      <c r="G1086">
        <v>249471847.59999999</v>
      </c>
      <c r="H1086">
        <f>G1086/ VLOOKUP(C1086,Table1[#All],3, FALSE)</f>
        <v>4.399856218694885E-2</v>
      </c>
    </row>
    <row r="1087" spans="1:8">
      <c r="A1087">
        <v>2008</v>
      </c>
      <c r="B1087">
        <v>23025</v>
      </c>
      <c r="C1087" s="9">
        <v>23</v>
      </c>
      <c r="D1087">
        <v>25</v>
      </c>
      <c r="E1087">
        <f>VLOOKUP(C1087,Table1[#All],4, FALSE)*H1087</f>
        <v>325490071.23894185</v>
      </c>
      <c r="F1087">
        <f>VLOOKUP(C1087,Table1[#All],5, FALSE) * H1087</f>
        <v>331810002.06156307</v>
      </c>
      <c r="G1087">
        <v>329088570.60000002</v>
      </c>
      <c r="H1087">
        <f>G1087/ VLOOKUP(C1087,Table1[#All],3, FALSE)</f>
        <v>5.8040312275132282E-2</v>
      </c>
    </row>
    <row r="1088" spans="1:8">
      <c r="A1088">
        <v>2008</v>
      </c>
      <c r="B1088">
        <v>23027</v>
      </c>
      <c r="C1088" s="9">
        <v>23</v>
      </c>
      <c r="D1088">
        <v>27</v>
      </c>
      <c r="E1088">
        <f>VLOOKUP(C1088,Table1[#All],4, FALSE)*H1088</f>
        <v>182723984.85291004</v>
      </c>
      <c r="F1088">
        <f>VLOOKUP(C1088,Table1[#All],5, FALSE) * H1088</f>
        <v>186271874.77627534</v>
      </c>
      <c r="G1088">
        <v>184744114.5</v>
      </c>
      <c r="H1088">
        <f>G1088/ VLOOKUP(C1088,Table1[#All],3, FALSE)</f>
        <v>3.2582736243386243E-2</v>
      </c>
    </row>
    <row r="1089" spans="1:8">
      <c r="A1089">
        <v>2008</v>
      </c>
      <c r="B1089">
        <v>23029</v>
      </c>
      <c r="C1089" s="9">
        <v>23</v>
      </c>
      <c r="D1089">
        <v>29</v>
      </c>
      <c r="E1089">
        <f>VLOOKUP(C1089,Table1[#All],4, FALSE)*H1089</f>
        <v>99621716.186948866</v>
      </c>
      <c r="F1089">
        <f>VLOOKUP(C1089,Table1[#All],5, FALSE) * H1089</f>
        <v>101556037.41627489</v>
      </c>
      <c r="G1089">
        <v>100723097.5</v>
      </c>
      <c r="H1089">
        <f>G1089/ VLOOKUP(C1089,Table1[#All],3, FALSE)</f>
        <v>1.7764214726631394E-2</v>
      </c>
    </row>
    <row r="1090" spans="1:8">
      <c r="A1090">
        <v>2008</v>
      </c>
      <c r="B1090">
        <v>23031</v>
      </c>
      <c r="C1090" s="9">
        <v>23</v>
      </c>
      <c r="D1090">
        <v>31</v>
      </c>
      <c r="E1090">
        <f>VLOOKUP(C1090,Table1[#All],4, FALSE)*H1090</f>
        <v>944292732.20148146</v>
      </c>
      <c r="F1090">
        <f>VLOOKUP(C1090,Table1[#All],5, FALSE) * H1090</f>
        <v>962627745.37439132</v>
      </c>
      <c r="G1090">
        <v>954732487.79999995</v>
      </c>
      <c r="H1090">
        <f>G1090/ VLOOKUP(C1090,Table1[#All],3, FALSE)</f>
        <v>0.16838315481481481</v>
      </c>
    </row>
    <row r="1091" spans="1:8">
      <c r="A1091">
        <v>2008</v>
      </c>
      <c r="B1091">
        <v>24001</v>
      </c>
      <c r="C1091" s="9">
        <v>24</v>
      </c>
      <c r="D1091">
        <v>1</v>
      </c>
      <c r="E1091">
        <f>VLOOKUP(C1091,Table1[#All],4, FALSE)*H1091</f>
        <v>514109178.07836175</v>
      </c>
      <c r="F1091">
        <f>VLOOKUP(C1091,Table1[#All],5, FALSE) * H1091</f>
        <v>517634676.38358194</v>
      </c>
      <c r="G1091">
        <v>509821262.80000001</v>
      </c>
      <c r="H1091">
        <f>G1091/ VLOOKUP(C1091,Table1[#All],3, FALSE)</f>
        <v>1.6948281732655165E-2</v>
      </c>
    </row>
    <row r="1092" spans="1:8">
      <c r="A1092">
        <v>2008</v>
      </c>
      <c r="B1092">
        <v>24003</v>
      </c>
      <c r="C1092" s="9">
        <v>24</v>
      </c>
      <c r="D1092">
        <v>3</v>
      </c>
      <c r="E1092">
        <f>VLOOKUP(C1092,Table1[#All],4, FALSE)*H1092</f>
        <v>2247493129.5827265</v>
      </c>
      <c r="F1092">
        <f>VLOOKUP(C1092,Table1[#All],5, FALSE) * H1092</f>
        <v>2262905290.1843996</v>
      </c>
      <c r="G1092">
        <v>2228747967</v>
      </c>
      <c r="H1092">
        <f>G1092/ VLOOKUP(C1092,Table1[#All],3, FALSE)</f>
        <v>7.4091551710381967E-2</v>
      </c>
    </row>
    <row r="1093" spans="1:8">
      <c r="A1093">
        <v>2008</v>
      </c>
      <c r="B1093">
        <v>24005</v>
      </c>
      <c r="C1093" s="9">
        <v>24</v>
      </c>
      <c r="D1093">
        <v>5</v>
      </c>
      <c r="E1093">
        <f>VLOOKUP(C1093,Table1[#All],4, FALSE)*H1093</f>
        <v>5140421512.4264488</v>
      </c>
      <c r="F1093">
        <f>VLOOKUP(C1093,Table1[#All],5, FALSE) * H1093</f>
        <v>5175671899.12041</v>
      </c>
      <c r="G1093">
        <v>5097547950</v>
      </c>
      <c r="H1093">
        <f>G1093/ VLOOKUP(C1093,Table1[#All],3, FALSE)</f>
        <v>0.16946072105315649</v>
      </c>
    </row>
    <row r="1094" spans="1:8">
      <c r="A1094">
        <v>2008</v>
      </c>
      <c r="B1094">
        <v>24009</v>
      </c>
      <c r="C1094" s="9">
        <v>24</v>
      </c>
      <c r="D1094">
        <v>9</v>
      </c>
      <c r="E1094">
        <f>VLOOKUP(C1094,Table1[#All],4, FALSE)*H1094</f>
        <v>467391901.6539942</v>
      </c>
      <c r="F1094">
        <f>VLOOKUP(C1094,Table1[#All],5, FALSE) * H1094</f>
        <v>470597036.72533041</v>
      </c>
      <c r="G1094">
        <v>463493630.69999999</v>
      </c>
      <c r="H1094">
        <f>G1094/ VLOOKUP(C1094,Table1[#All],3, FALSE)</f>
        <v>1.5408185588909943E-2</v>
      </c>
    </row>
    <row r="1095" spans="1:8">
      <c r="A1095">
        <v>2008</v>
      </c>
      <c r="B1095">
        <v>24011</v>
      </c>
      <c r="C1095" s="9">
        <v>24</v>
      </c>
      <c r="D1095">
        <v>11</v>
      </c>
      <c r="E1095">
        <f>VLOOKUP(C1095,Table1[#All],4, FALSE)*H1095</f>
        <v>91678925.097552598</v>
      </c>
      <c r="F1095">
        <f>VLOOKUP(C1095,Table1[#All],5, FALSE) * H1095</f>
        <v>92307612.366400704</v>
      </c>
      <c r="G1095">
        <v>90914279.219999999</v>
      </c>
      <c r="H1095">
        <f>G1095/ VLOOKUP(C1095,Table1[#All],3, FALSE)</f>
        <v>3.0223157215518099E-3</v>
      </c>
    </row>
    <row r="1096" spans="1:8">
      <c r="A1096">
        <v>2008</v>
      </c>
      <c r="B1096">
        <v>24013</v>
      </c>
      <c r="C1096" s="9">
        <v>24</v>
      </c>
      <c r="D1096">
        <v>13</v>
      </c>
      <c r="E1096">
        <f>VLOOKUP(C1096,Table1[#All],4, FALSE)*H1096</f>
        <v>552517416.47015727</v>
      </c>
      <c r="F1096">
        <f>VLOOKUP(C1096,Table1[#All],5, FALSE) * H1096</f>
        <v>556306298.86796045</v>
      </c>
      <c r="G1096">
        <v>547909158.20000005</v>
      </c>
      <c r="H1096">
        <f>G1096/ VLOOKUP(C1096,Table1[#All],3, FALSE)</f>
        <v>1.8214459565838902E-2</v>
      </c>
    </row>
    <row r="1097" spans="1:8">
      <c r="A1097">
        <v>2008</v>
      </c>
      <c r="B1097">
        <v>24015</v>
      </c>
      <c r="C1097" s="9">
        <v>24</v>
      </c>
      <c r="D1097">
        <v>15</v>
      </c>
      <c r="E1097">
        <f>VLOOKUP(C1097,Table1[#All],4, FALSE)*H1097</f>
        <v>805488090.41335726</v>
      </c>
      <c r="F1097">
        <f>VLOOKUP(C1097,Table1[#All],5, FALSE) * H1097</f>
        <v>811011716.55876422</v>
      </c>
      <c r="G1097">
        <v>798769936.29999995</v>
      </c>
      <c r="H1097">
        <f>G1097/ VLOOKUP(C1097,Table1[#All],3, FALSE)</f>
        <v>2.6553968827499084E-2</v>
      </c>
    </row>
    <row r="1098" spans="1:8">
      <c r="A1098">
        <v>2008</v>
      </c>
      <c r="B1098">
        <v>24017</v>
      </c>
      <c r="C1098" s="9">
        <v>24</v>
      </c>
      <c r="D1098">
        <v>17</v>
      </c>
      <c r="E1098">
        <f>VLOOKUP(C1098,Table1[#All],4, FALSE)*H1098</f>
        <v>687348570.98293948</v>
      </c>
      <c r="F1098">
        <f>VLOOKUP(C1098,Table1[#All],5, FALSE) * H1098</f>
        <v>692062056.61094058</v>
      </c>
      <c r="G1098">
        <v>681615756.70000005</v>
      </c>
      <c r="H1098">
        <f>G1098/ VLOOKUP(C1098,Table1[#All],3, FALSE)</f>
        <v>2.2659344991855325E-2</v>
      </c>
    </row>
    <row r="1099" spans="1:8">
      <c r="A1099">
        <v>2008</v>
      </c>
      <c r="B1099">
        <v>24019</v>
      </c>
      <c r="C1099" s="9">
        <v>24</v>
      </c>
      <c r="D1099">
        <v>19</v>
      </c>
      <c r="E1099">
        <f>VLOOKUP(C1099,Table1[#All],4, FALSE)*H1099</f>
        <v>162409774.8346132</v>
      </c>
      <c r="F1099">
        <f>VLOOKUP(C1099,Table1[#All],5, FALSE) * H1099</f>
        <v>163523498.1648809</v>
      </c>
      <c r="G1099">
        <v>161055200</v>
      </c>
      <c r="H1099">
        <f>G1099/ VLOOKUP(C1099,Table1[#All],3, FALSE)</f>
        <v>5.3540507296964863E-3</v>
      </c>
    </row>
    <row r="1100" spans="1:8">
      <c r="A1100">
        <v>2008</v>
      </c>
      <c r="B1100">
        <v>24021</v>
      </c>
      <c r="C1100" s="9">
        <v>24</v>
      </c>
      <c r="D1100">
        <v>21</v>
      </c>
      <c r="E1100">
        <f>VLOOKUP(C1100,Table1[#All],4, FALSE)*H1100</f>
        <v>1527514788.4841595</v>
      </c>
      <c r="F1100">
        <f>VLOOKUP(C1100,Table1[#All],5, FALSE) * H1100</f>
        <v>1537989705.1509435</v>
      </c>
      <c r="G1100">
        <v>1514774588</v>
      </c>
      <c r="H1100">
        <f>G1100/ VLOOKUP(C1100,Table1[#All],3, FALSE)</f>
        <v>5.0356523652804096E-2</v>
      </c>
    </row>
    <row r="1101" spans="1:8">
      <c r="A1101">
        <v>2008</v>
      </c>
      <c r="B1101">
        <v>24023</v>
      </c>
      <c r="C1101" s="9">
        <v>24</v>
      </c>
      <c r="D1101">
        <v>23</v>
      </c>
      <c r="E1101">
        <f>VLOOKUP(C1101,Table1[#All],4, FALSE)*H1101</f>
        <v>241181744.35853866</v>
      </c>
      <c r="F1101">
        <f>VLOOKUP(C1101,Table1[#All],5, FALSE) * H1101</f>
        <v>242835645.64496243</v>
      </c>
      <c r="G1101">
        <v>239170173.80000001</v>
      </c>
      <c r="H1101">
        <f>G1101/ VLOOKUP(C1101,Table1[#All],3, FALSE)</f>
        <v>7.950871772879892E-3</v>
      </c>
    </row>
    <row r="1102" spans="1:8">
      <c r="A1102">
        <v>2008</v>
      </c>
      <c r="B1102">
        <v>24025</v>
      </c>
      <c r="C1102" s="9">
        <v>24</v>
      </c>
      <c r="D1102">
        <v>25</v>
      </c>
      <c r="E1102">
        <f>VLOOKUP(C1102,Table1[#All],4, FALSE)*H1102</f>
        <v>1234975032.6618795</v>
      </c>
      <c r="F1102">
        <f>VLOOKUP(C1102,Table1[#All],5, FALSE) * H1102</f>
        <v>1243443861.0164185</v>
      </c>
      <c r="G1102">
        <v>1224674753</v>
      </c>
      <c r="H1102">
        <f>G1102/ VLOOKUP(C1102,Table1[#All],3, FALSE)</f>
        <v>4.0712567833516171E-2</v>
      </c>
    </row>
    <row r="1103" spans="1:8">
      <c r="A1103">
        <v>2008</v>
      </c>
      <c r="B1103">
        <v>24027</v>
      </c>
      <c r="C1103" s="9">
        <v>24</v>
      </c>
      <c r="D1103">
        <v>27</v>
      </c>
      <c r="E1103">
        <f>VLOOKUP(C1103,Table1[#All],4, FALSE)*H1103</f>
        <v>1612692571.7440245</v>
      </c>
      <c r="F1103">
        <f>VLOOKUP(C1103,Table1[#All],5, FALSE) * H1103</f>
        <v>1623751594.1675808</v>
      </c>
      <c r="G1103">
        <v>1599241948</v>
      </c>
      <c r="H1103">
        <f>G1103/ VLOOKUP(C1103,Table1[#All],3, FALSE)</f>
        <v>5.3164520727369435E-2</v>
      </c>
    </row>
    <row r="1104" spans="1:8">
      <c r="A1104">
        <v>2008</v>
      </c>
      <c r="B1104">
        <v>24029</v>
      </c>
      <c r="C1104" s="9">
        <v>24</v>
      </c>
      <c r="D1104">
        <v>29</v>
      </c>
      <c r="E1104">
        <f>VLOOKUP(C1104,Table1[#All],4, FALSE)*H1104</f>
        <v>46407040.367974468</v>
      </c>
      <c r="F1104">
        <f>VLOOKUP(C1104,Table1[#All],5, FALSE) * H1104</f>
        <v>46725276.161350325</v>
      </c>
      <c r="G1104">
        <v>46019983.560000002</v>
      </c>
      <c r="H1104">
        <f>G1104/ VLOOKUP(C1104,Table1[#All],3, FALSE)</f>
        <v>1.5298688062231973E-3</v>
      </c>
    </row>
    <row r="1105" spans="1:8">
      <c r="A1105">
        <v>2008</v>
      </c>
      <c r="B1105">
        <v>24031</v>
      </c>
      <c r="C1105" s="9">
        <v>24</v>
      </c>
      <c r="D1105">
        <v>31</v>
      </c>
      <c r="E1105">
        <f>VLOOKUP(C1105,Table1[#All],4, FALSE)*H1105</f>
        <v>4698869460.1166182</v>
      </c>
      <c r="F1105">
        <f>VLOOKUP(C1105,Table1[#All],5, FALSE) * H1105</f>
        <v>4731091908.2355404</v>
      </c>
      <c r="G1105">
        <v>4659678652</v>
      </c>
      <c r="H1105">
        <f>G1105/ VLOOKUP(C1105,Table1[#All],3, FALSE)</f>
        <v>0.15490437990758285</v>
      </c>
    </row>
    <row r="1106" spans="1:8">
      <c r="A1106">
        <v>2008</v>
      </c>
      <c r="B1106">
        <v>24033</v>
      </c>
      <c r="C1106" s="9">
        <v>24</v>
      </c>
      <c r="D1106">
        <v>33</v>
      </c>
      <c r="E1106">
        <f>VLOOKUP(C1106,Table1[#All],4, FALSE)*H1106</f>
        <v>4668519735.9697485</v>
      </c>
      <c r="F1106">
        <f>VLOOKUP(C1106,Table1[#All],5, FALSE) * H1106</f>
        <v>4700534061.1731386</v>
      </c>
      <c r="G1106">
        <v>4629582059</v>
      </c>
      <c r="H1106">
        <f>G1106/ VLOOKUP(C1106,Table1[#All],3, FALSE)</f>
        <v>0.15390386154050731</v>
      </c>
    </row>
    <row r="1107" spans="1:8">
      <c r="A1107">
        <v>2008</v>
      </c>
      <c r="B1107">
        <v>24035</v>
      </c>
      <c r="C1107" s="9">
        <v>24</v>
      </c>
      <c r="D1107">
        <v>35</v>
      </c>
      <c r="E1107">
        <f>VLOOKUP(C1107,Table1[#All],4, FALSE)*H1107</f>
        <v>548530906.68080175</v>
      </c>
      <c r="F1107">
        <f>VLOOKUP(C1107,Table1[#All],5, FALSE) * H1107</f>
        <v>552292451.6294688</v>
      </c>
      <c r="G1107">
        <v>543955897.79999995</v>
      </c>
      <c r="H1107">
        <f>G1107/ VLOOKUP(C1107,Table1[#All],3, FALSE)</f>
        <v>1.8083039054552705E-2</v>
      </c>
    </row>
    <row r="1108" spans="1:8">
      <c r="A1108">
        <v>2008</v>
      </c>
      <c r="B1108">
        <v>24037</v>
      </c>
      <c r="C1108" s="9">
        <v>24</v>
      </c>
      <c r="D1108">
        <v>37</v>
      </c>
      <c r="E1108">
        <f>VLOOKUP(C1108,Table1[#All],4, FALSE)*H1108</f>
        <v>329905241.7622419</v>
      </c>
      <c r="F1108">
        <f>VLOOKUP(C1108,Table1[#All],5, FALSE) * H1108</f>
        <v>332167563.50305074</v>
      </c>
      <c r="G1108">
        <v>327153675</v>
      </c>
      <c r="H1108">
        <f>G1108/ VLOOKUP(C1108,Table1[#All],3, FALSE)</f>
        <v>1.0875757953525481E-2</v>
      </c>
    </row>
    <row r="1109" spans="1:8">
      <c r="A1109">
        <v>2008</v>
      </c>
      <c r="B1109">
        <v>24039</v>
      </c>
      <c r="C1109" s="9">
        <v>24</v>
      </c>
      <c r="D1109">
        <v>39</v>
      </c>
      <c r="E1109">
        <f>VLOOKUP(C1109,Table1[#All],4, FALSE)*H1109</f>
        <v>100351729.71662113</v>
      </c>
      <c r="F1109">
        <f>VLOOKUP(C1109,Table1[#All],5, FALSE) * H1109</f>
        <v>101039890.65232792</v>
      </c>
      <c r="G1109">
        <v>99514748.519999996</v>
      </c>
      <c r="H1109">
        <f>G1109/ VLOOKUP(C1109,Table1[#All],3, FALSE)</f>
        <v>3.3082260736012766E-3</v>
      </c>
    </row>
    <row r="1110" spans="1:8">
      <c r="A1110">
        <v>2008</v>
      </c>
      <c r="B1110">
        <v>24041</v>
      </c>
      <c r="C1110" s="9">
        <v>24</v>
      </c>
      <c r="D1110">
        <v>41</v>
      </c>
      <c r="E1110">
        <f>VLOOKUP(C1110,Table1[#All],4, FALSE)*H1110</f>
        <v>359555264.163472</v>
      </c>
      <c r="F1110">
        <f>VLOOKUP(C1110,Table1[#All],5, FALSE) * H1110</f>
        <v>362020910.62241948</v>
      </c>
      <c r="G1110">
        <v>356556402.10000002</v>
      </c>
      <c r="H1110">
        <f>G1110/ VLOOKUP(C1110,Table1[#All],3, FALSE)</f>
        <v>1.1853209737043317E-2</v>
      </c>
    </row>
    <row r="1111" spans="1:8">
      <c r="A1111">
        <v>2008</v>
      </c>
      <c r="B1111">
        <v>24043</v>
      </c>
      <c r="C1111" s="9">
        <v>24</v>
      </c>
      <c r="D1111">
        <v>43</v>
      </c>
      <c r="E1111">
        <f>VLOOKUP(C1111,Table1[#All],4, FALSE)*H1111</f>
        <v>1291877676.8015692</v>
      </c>
      <c r="F1111">
        <f>VLOOKUP(C1111,Table1[#All],5, FALSE) * H1111</f>
        <v>1300736714.4424446</v>
      </c>
      <c r="G1111">
        <v>1281102802</v>
      </c>
      <c r="H1111">
        <f>G1111/ VLOOKUP(C1111,Table1[#All],3, FALSE)</f>
        <v>4.2588437950865997E-2</v>
      </c>
    </row>
    <row r="1112" spans="1:8">
      <c r="A1112">
        <v>2008</v>
      </c>
      <c r="B1112">
        <v>24045</v>
      </c>
      <c r="C1112" s="9">
        <v>24</v>
      </c>
      <c r="D1112">
        <v>45</v>
      </c>
      <c r="E1112">
        <f>VLOOKUP(C1112,Table1[#All],4, FALSE)*H1112</f>
        <v>396420648.21562451</v>
      </c>
      <c r="F1112">
        <f>VLOOKUP(C1112,Table1[#All],5, FALSE) * H1112</f>
        <v>399139098.65967673</v>
      </c>
      <c r="G1112">
        <v>393114311.30000001</v>
      </c>
      <c r="H1112">
        <f>G1112/ VLOOKUP(C1112,Table1[#All],3, FALSE)</f>
        <v>1.3068525358199528E-2</v>
      </c>
    </row>
    <row r="1113" spans="1:8">
      <c r="A1113">
        <v>2008</v>
      </c>
      <c r="B1113">
        <v>24047</v>
      </c>
      <c r="C1113" s="9">
        <v>24</v>
      </c>
      <c r="D1113">
        <v>47</v>
      </c>
      <c r="E1113">
        <f>VLOOKUP(C1113,Table1[#All],4, FALSE)*H1113</f>
        <v>384221825.4265151</v>
      </c>
      <c r="F1113">
        <f>VLOOKUP(C1113,Table1[#All],5, FALSE) * H1113</f>
        <v>386856622.57103002</v>
      </c>
      <c r="G1113">
        <v>381017232.5</v>
      </c>
      <c r="H1113">
        <f>G1113/ VLOOKUP(C1113,Table1[#All],3, FALSE)</f>
        <v>1.2666375203616902E-2</v>
      </c>
    </row>
    <row r="1114" spans="1:8">
      <c r="A1114">
        <v>2008</v>
      </c>
      <c r="B1114">
        <v>24510</v>
      </c>
      <c r="C1114" s="9">
        <v>24</v>
      </c>
      <c r="D1114">
        <v>510</v>
      </c>
      <c r="E1114">
        <f>VLOOKUP(C1114,Table1[#All],4, FALSE)*H1114</f>
        <v>2225247535.7404342</v>
      </c>
      <c r="F1114">
        <f>VLOOKUP(C1114,Table1[#All],5, FALSE) * H1114</f>
        <v>2240507147.4152765</v>
      </c>
      <c r="G1114">
        <v>2206687912</v>
      </c>
      <c r="H1114">
        <f>G1114/ VLOOKUP(C1114,Table1[#All],3, FALSE)</f>
        <v>7.3358196602506559E-2</v>
      </c>
    </row>
    <row r="1115" spans="1:8">
      <c r="A1115">
        <v>2008</v>
      </c>
      <c r="B1115">
        <v>25001</v>
      </c>
      <c r="C1115" s="9">
        <v>25</v>
      </c>
      <c r="D1115">
        <v>1</v>
      </c>
      <c r="E1115">
        <f>VLOOKUP(C1115,Table1[#All],4, FALSE)*H1115</f>
        <v>748272495.77933204</v>
      </c>
      <c r="F1115">
        <f>VLOOKUP(C1115,Table1[#All],5, FALSE) * H1115</f>
        <v>739423039.31321657</v>
      </c>
      <c r="G1115">
        <v>746220024.20000005</v>
      </c>
      <c r="H1115">
        <f>G1115/ VLOOKUP(C1115,Table1[#All],3, FALSE)</f>
        <v>2.6655475056260047E-2</v>
      </c>
    </row>
    <row r="1116" spans="1:8">
      <c r="A1116">
        <v>2008</v>
      </c>
      <c r="B1116">
        <v>25003</v>
      </c>
      <c r="C1116" s="9">
        <v>25</v>
      </c>
      <c r="D1116">
        <v>3</v>
      </c>
      <c r="E1116">
        <f>VLOOKUP(C1116,Table1[#All],4, FALSE)*H1116</f>
        <v>692712328.2005502</v>
      </c>
      <c r="F1116">
        <f>VLOOKUP(C1116,Table1[#All],5, FALSE) * H1116</f>
        <v>684519954.93208241</v>
      </c>
      <c r="G1116">
        <v>690812255.20000005</v>
      </c>
      <c r="H1116">
        <f>G1116/ VLOOKUP(C1116,Table1[#All],3, FALSE)</f>
        <v>2.4676272734416863E-2</v>
      </c>
    </row>
    <row r="1117" spans="1:8">
      <c r="A1117">
        <v>2008</v>
      </c>
      <c r="B1117">
        <v>25005</v>
      </c>
      <c r="C1117" s="9">
        <v>25</v>
      </c>
      <c r="D1117">
        <v>5</v>
      </c>
      <c r="E1117">
        <f>VLOOKUP(C1117,Table1[#All],4, FALSE)*H1117</f>
        <v>2020727273.2227898</v>
      </c>
      <c r="F1117">
        <f>VLOOKUP(C1117,Table1[#All],5, FALSE) * H1117</f>
        <v>1996829110.2739396</v>
      </c>
      <c r="G1117">
        <v>2015184526</v>
      </c>
      <c r="H1117">
        <f>G1117/ VLOOKUP(C1117,Table1[#All],3, FALSE)</f>
        <v>7.1983730166101087E-2</v>
      </c>
    </row>
    <row r="1118" spans="1:8">
      <c r="A1118">
        <v>2008</v>
      </c>
      <c r="B1118">
        <v>25007</v>
      </c>
      <c r="C1118" s="9">
        <v>25</v>
      </c>
      <c r="D1118">
        <v>7</v>
      </c>
      <c r="E1118">
        <f>VLOOKUP(C1118,Table1[#All],4, FALSE)*H1118</f>
        <v>20025462.576660119</v>
      </c>
      <c r="F1118">
        <f>VLOOKUP(C1118,Table1[#All],5, FALSE) * H1118</f>
        <v>19788631.127842255</v>
      </c>
      <c r="G1118">
        <v>19970533.800000001</v>
      </c>
      <c r="H1118">
        <f>G1118/ VLOOKUP(C1118,Table1[#All],3, FALSE)</f>
        <v>7.1336073584568681E-4</v>
      </c>
    </row>
    <row r="1119" spans="1:8">
      <c r="A1119">
        <v>2008</v>
      </c>
      <c r="B1119">
        <v>25009</v>
      </c>
      <c r="C1119" s="9">
        <v>25</v>
      </c>
      <c r="D1119">
        <v>9</v>
      </c>
      <c r="E1119">
        <f>VLOOKUP(C1119,Table1[#All],4, FALSE)*H1119</f>
        <v>3456104338.018075</v>
      </c>
      <c r="F1119">
        <f>VLOOKUP(C1119,Table1[#All],5, FALSE) * H1119</f>
        <v>3415230665.5870314</v>
      </c>
      <c r="G1119">
        <v>3446624428</v>
      </c>
      <c r="H1119">
        <f>G1119/ VLOOKUP(C1119,Table1[#All],3, FALSE)</f>
        <v>0.12311571452045009</v>
      </c>
    </row>
    <row r="1120" spans="1:8">
      <c r="A1120">
        <v>2008</v>
      </c>
      <c r="B1120">
        <v>25011</v>
      </c>
      <c r="C1120" s="9">
        <v>25</v>
      </c>
      <c r="D1120">
        <v>11</v>
      </c>
      <c r="E1120">
        <f>VLOOKUP(C1120,Table1[#All],4, FALSE)*H1120</f>
        <v>339662408.48534381</v>
      </c>
      <c r="F1120">
        <f>VLOOKUP(C1120,Table1[#All],5, FALSE) * H1120</f>
        <v>335645385.6574015</v>
      </c>
      <c r="G1120">
        <v>338730732.60000002</v>
      </c>
      <c r="H1120">
        <f>G1120/ VLOOKUP(C1120,Table1[#All],3, FALSE)</f>
        <v>1.2099686822646902E-2</v>
      </c>
    </row>
    <row r="1121" spans="1:8">
      <c r="A1121">
        <v>2008</v>
      </c>
      <c r="B1121">
        <v>25013</v>
      </c>
      <c r="C1121" s="9">
        <v>25</v>
      </c>
      <c r="D1121">
        <v>13</v>
      </c>
      <c r="E1121">
        <f>VLOOKUP(C1121,Table1[#All],4, FALSE)*H1121</f>
        <v>2162402616.1383104</v>
      </c>
      <c r="F1121">
        <f>VLOOKUP(C1121,Table1[#All],5, FALSE) * H1121</f>
        <v>2136828927.5132866</v>
      </c>
      <c r="G1121">
        <v>2156471261</v>
      </c>
      <c r="H1121">
        <f>G1121/ VLOOKUP(C1121,Table1[#All],3, FALSE)</f>
        <v>7.7030586211823543E-2</v>
      </c>
    </row>
    <row r="1122" spans="1:8">
      <c r="A1122">
        <v>2008</v>
      </c>
      <c r="B1122">
        <v>25015</v>
      </c>
      <c r="C1122" s="9">
        <v>25</v>
      </c>
      <c r="D1122">
        <v>15</v>
      </c>
      <c r="E1122">
        <f>VLOOKUP(C1122,Table1[#All],4, FALSE)*H1122</f>
        <v>478306697.68204319</v>
      </c>
      <c r="F1122">
        <f>VLOOKUP(C1122,Table1[#All],5, FALSE) * H1122</f>
        <v>472649995.98251027</v>
      </c>
      <c r="G1122">
        <v>476994727.89999998</v>
      </c>
      <c r="H1122">
        <f>G1122/ VLOOKUP(C1122,Table1[#All],3, FALSE)</f>
        <v>1.7038568597963922E-2</v>
      </c>
    </row>
    <row r="1123" spans="1:8">
      <c r="A1123">
        <v>2008</v>
      </c>
      <c r="B1123">
        <v>25017</v>
      </c>
      <c r="C1123" s="9">
        <v>25</v>
      </c>
      <c r="D1123">
        <v>17</v>
      </c>
      <c r="E1123">
        <f>VLOOKUP(C1123,Table1[#All],4, FALSE)*H1123</f>
        <v>7035847611.0459719</v>
      </c>
      <c r="F1123">
        <f>VLOOKUP(C1123,Table1[#All],5, FALSE) * H1123</f>
        <v>6952638048.3701105</v>
      </c>
      <c r="G1123">
        <v>7016548656</v>
      </c>
      <c r="H1123">
        <f>G1123/ VLOOKUP(C1123,Table1[#All],3, FALSE)</f>
        <v>0.25063577981782459</v>
      </c>
    </row>
    <row r="1124" spans="1:8">
      <c r="A1124">
        <v>2008</v>
      </c>
      <c r="B1124">
        <v>25021</v>
      </c>
      <c r="C1124" s="9">
        <v>25</v>
      </c>
      <c r="D1124">
        <v>21</v>
      </c>
      <c r="E1124">
        <f>VLOOKUP(C1124,Table1[#All],4, FALSE)*H1124</f>
        <v>3604250684.5516701</v>
      </c>
      <c r="F1124">
        <f>VLOOKUP(C1124,Table1[#All],5, FALSE) * H1124</f>
        <v>3561624957.0181632</v>
      </c>
      <c r="G1124">
        <v>3594364417</v>
      </c>
      <c r="H1124">
        <f>G1124/ VLOOKUP(C1124,Table1[#All],3, FALSE)</f>
        <v>0.12839308508662262</v>
      </c>
    </row>
    <row r="1125" spans="1:8">
      <c r="A1125">
        <v>2008</v>
      </c>
      <c r="B1125">
        <v>25023</v>
      </c>
      <c r="C1125" s="9">
        <v>25</v>
      </c>
      <c r="D1125">
        <v>23</v>
      </c>
      <c r="E1125">
        <f>VLOOKUP(C1125,Table1[#All],4, FALSE)*H1125</f>
        <v>1164893953.0341847</v>
      </c>
      <c r="F1125">
        <f>VLOOKUP(C1125,Table1[#All],5, FALSE) * H1125</f>
        <v>1151117316.3367734</v>
      </c>
      <c r="G1125">
        <v>1161698711</v>
      </c>
      <c r="H1125">
        <f>G1125/ VLOOKUP(C1125,Table1[#All],3, FALSE)</f>
        <v>4.1496649794606183E-2</v>
      </c>
    </row>
    <row r="1126" spans="1:8">
      <c r="A1126">
        <v>2008</v>
      </c>
      <c r="B1126">
        <v>25025</v>
      </c>
      <c r="C1126" s="9">
        <v>25</v>
      </c>
      <c r="D1126">
        <v>25</v>
      </c>
      <c r="E1126">
        <f>VLOOKUP(C1126,Table1[#All],4, FALSE)*H1126</f>
        <v>1907142675.7249508</v>
      </c>
      <c r="F1126">
        <f>VLOOKUP(C1126,Table1[#All],5, FALSE) * H1126</f>
        <v>1884587822.8088067</v>
      </c>
      <c r="G1126">
        <v>1901911485</v>
      </c>
      <c r="H1126">
        <f>G1126/ VLOOKUP(C1126,Table1[#All],3, FALSE)</f>
        <v>6.7937541882479011E-2</v>
      </c>
    </row>
    <row r="1127" spans="1:8">
      <c r="A1127">
        <v>2008</v>
      </c>
      <c r="B1127">
        <v>25027</v>
      </c>
      <c r="C1127" s="9">
        <v>25</v>
      </c>
      <c r="D1127">
        <v>27</v>
      </c>
      <c r="E1127">
        <f>VLOOKUP(C1127,Table1[#All],4, FALSE)*H1127</f>
        <v>4441876928.7009821</v>
      </c>
      <c r="F1127">
        <f>VLOOKUP(C1127,Table1[#All],5, FALSE) * H1127</f>
        <v>4389345001.187808</v>
      </c>
      <c r="G1127">
        <v>4429693097</v>
      </c>
      <c r="H1127">
        <f>G1127/ VLOOKUP(C1127,Table1[#All],3, FALSE)</f>
        <v>0.1582315805322379</v>
      </c>
    </row>
    <row r="1128" spans="1:8">
      <c r="A1128">
        <v>2008</v>
      </c>
      <c r="B1128">
        <v>26001</v>
      </c>
      <c r="C1128" s="9">
        <v>26</v>
      </c>
      <c r="D1128">
        <v>1</v>
      </c>
      <c r="E1128">
        <f>VLOOKUP(C1128,Table1[#All],4, FALSE)*H1128</f>
        <v>33425207.04481243</v>
      </c>
      <c r="F1128">
        <f>VLOOKUP(C1128,Table1[#All],5, FALSE) * H1128</f>
        <v>32469107.018916681</v>
      </c>
      <c r="G1128">
        <v>35023420.229999997</v>
      </c>
      <c r="H1128">
        <f>G1128/ VLOOKUP(C1128,Table1[#All],3, FALSE)</f>
        <v>7.5422991278318544E-4</v>
      </c>
    </row>
    <row r="1129" spans="1:8">
      <c r="A1129">
        <v>2008</v>
      </c>
      <c r="B1129">
        <v>26003</v>
      </c>
      <c r="C1129" s="9">
        <v>26</v>
      </c>
      <c r="D1129">
        <v>3</v>
      </c>
      <c r="E1129">
        <f>VLOOKUP(C1129,Table1[#All],4, FALSE)*H1129</f>
        <v>55261568.84660694</v>
      </c>
      <c r="F1129">
        <f>VLOOKUP(C1129,Table1[#All],5, FALSE) * H1129</f>
        <v>53680857.997622676</v>
      </c>
      <c r="G1129">
        <v>57903879.119999997</v>
      </c>
      <c r="H1129">
        <f>G1129/ VLOOKUP(C1129,Table1[#All],3, FALSE)</f>
        <v>1.2469609596003101E-3</v>
      </c>
    </row>
    <row r="1130" spans="1:8">
      <c r="A1130">
        <v>2008</v>
      </c>
      <c r="B1130">
        <v>26005</v>
      </c>
      <c r="C1130" s="9">
        <v>26</v>
      </c>
      <c r="D1130">
        <v>5</v>
      </c>
      <c r="E1130">
        <f>VLOOKUP(C1130,Table1[#All],4, FALSE)*H1130</f>
        <v>570367873.87278831</v>
      </c>
      <c r="F1130">
        <f>VLOOKUP(C1130,Table1[#All],5, FALSE) * H1130</f>
        <v>554052979.00171804</v>
      </c>
      <c r="G1130">
        <v>597639790.39999998</v>
      </c>
      <c r="H1130">
        <f>G1130/ VLOOKUP(C1130,Table1[#All],3, FALSE)</f>
        <v>1.2870182410198983E-2</v>
      </c>
    </row>
    <row r="1131" spans="1:8">
      <c r="A1131">
        <v>2008</v>
      </c>
      <c r="B1131">
        <v>26007</v>
      </c>
      <c r="C1131" s="9">
        <v>26</v>
      </c>
      <c r="D1131">
        <v>7</v>
      </c>
      <c r="E1131">
        <f>VLOOKUP(C1131,Table1[#All],4, FALSE)*H1131</f>
        <v>108542704.96839306</v>
      </c>
      <c r="F1131">
        <f>VLOOKUP(C1131,Table1[#All],5, FALSE) * H1131</f>
        <v>105437931.88824601</v>
      </c>
      <c r="G1131">
        <v>113732631.90000001</v>
      </c>
      <c r="H1131">
        <f>G1131/ VLOOKUP(C1131,Table1[#All],3, FALSE)</f>
        <v>2.4492340403996899E-3</v>
      </c>
    </row>
    <row r="1132" spans="1:8">
      <c r="A1132">
        <v>2008</v>
      </c>
      <c r="B1132">
        <v>26009</v>
      </c>
      <c r="C1132" s="9">
        <v>26</v>
      </c>
      <c r="D1132">
        <v>9</v>
      </c>
      <c r="E1132">
        <f>VLOOKUP(C1132,Table1[#All],4, FALSE)*H1132</f>
        <v>103170528.29235722</v>
      </c>
      <c r="F1132">
        <f>VLOOKUP(C1132,Table1[#All],5, FALSE) * H1132</f>
        <v>100219421.82232834</v>
      </c>
      <c r="G1132">
        <v>108103586.7</v>
      </c>
      <c r="H1132">
        <f>G1132/ VLOOKUP(C1132,Table1[#All],3, FALSE)</f>
        <v>2.328012462313722E-3</v>
      </c>
    </row>
    <row r="1133" spans="1:8">
      <c r="A1133">
        <v>2008</v>
      </c>
      <c r="B1133">
        <v>26011</v>
      </c>
      <c r="C1133" s="9">
        <v>26</v>
      </c>
      <c r="D1133">
        <v>11</v>
      </c>
      <c r="E1133">
        <f>VLOOKUP(C1133,Table1[#All],4, FALSE)*H1133</f>
        <v>178445033.79025754</v>
      </c>
      <c r="F1133">
        <f>VLOOKUP(C1133,Table1[#All],5, FALSE) * H1133</f>
        <v>173340763.19593936</v>
      </c>
      <c r="G1133">
        <v>186977313.19999999</v>
      </c>
      <c r="H1133">
        <f>G1133/ VLOOKUP(C1133,Table1[#All],3, FALSE)</f>
        <v>4.0265594194159697E-3</v>
      </c>
    </row>
    <row r="1134" spans="1:8">
      <c r="A1134">
        <v>2008</v>
      </c>
      <c r="B1134">
        <v>26013</v>
      </c>
      <c r="C1134" s="9">
        <v>26</v>
      </c>
      <c r="D1134">
        <v>13</v>
      </c>
      <c r="E1134">
        <f>VLOOKUP(C1134,Table1[#All],4, FALSE)*H1134</f>
        <v>67455977.759876817</v>
      </c>
      <c r="F1134">
        <f>VLOOKUP(C1134,Table1[#All],5, FALSE) * H1134</f>
        <v>65526456.066964805</v>
      </c>
      <c r="G1134">
        <v>70681358.920000002</v>
      </c>
      <c r="H1134">
        <f>G1134/ VLOOKUP(C1134,Table1[#All],3, FALSE)</f>
        <v>1.5221241907141011E-3</v>
      </c>
    </row>
    <row r="1135" spans="1:8">
      <c r="A1135">
        <v>2008</v>
      </c>
      <c r="B1135">
        <v>26017</v>
      </c>
      <c r="C1135" s="9">
        <v>26</v>
      </c>
      <c r="D1135">
        <v>17</v>
      </c>
      <c r="E1135">
        <f>VLOOKUP(C1135,Table1[#All],4, FALSE)*H1135</f>
        <v>493289663.89809632</v>
      </c>
      <c r="F1135">
        <f>VLOOKUP(C1135,Table1[#All],5, FALSE) * H1135</f>
        <v>479179526.60575986</v>
      </c>
      <c r="G1135">
        <v>516876116</v>
      </c>
      <c r="H1135">
        <f>G1135/ VLOOKUP(C1135,Table1[#All],3, FALSE)</f>
        <v>1.1130935394952192E-2</v>
      </c>
    </row>
    <row r="1136" spans="1:8">
      <c r="A1136">
        <v>2008</v>
      </c>
      <c r="B1136">
        <v>26019</v>
      </c>
      <c r="C1136" s="9">
        <v>26</v>
      </c>
      <c r="D1136">
        <v>19</v>
      </c>
      <c r="E1136">
        <f>VLOOKUP(C1136,Table1[#All],4, FALSE)*H1136</f>
        <v>72880155.218840986</v>
      </c>
      <c r="F1136">
        <f>VLOOKUP(C1136,Table1[#All],5, FALSE) * H1136</f>
        <v>70795479.477009356</v>
      </c>
      <c r="G1136">
        <v>76364891.299999997</v>
      </c>
      <c r="H1136">
        <f>G1136/ VLOOKUP(C1136,Table1[#All],3, FALSE)</f>
        <v>1.6445191510896717E-3</v>
      </c>
    </row>
    <row r="1137" spans="1:8">
      <c r="A1137">
        <v>2008</v>
      </c>
      <c r="B1137">
        <v>26021</v>
      </c>
      <c r="C1137" s="9">
        <v>26</v>
      </c>
      <c r="D1137">
        <v>21</v>
      </c>
      <c r="E1137">
        <f>VLOOKUP(C1137,Table1[#All],4, FALSE)*H1137</f>
        <v>942660182.1462487</v>
      </c>
      <c r="F1137">
        <f>VLOOKUP(C1137,Table1[#All],5, FALSE) * H1137</f>
        <v>915696177.90380394</v>
      </c>
      <c r="G1137">
        <v>987733109.60000002</v>
      </c>
      <c r="H1137">
        <f>G1137/ VLOOKUP(C1137,Table1[#All],3, FALSE)</f>
        <v>2.1270848255663711E-2</v>
      </c>
    </row>
    <row r="1138" spans="1:8">
      <c r="A1138">
        <v>2008</v>
      </c>
      <c r="B1138">
        <v>26023</v>
      </c>
      <c r="C1138" s="9">
        <v>26</v>
      </c>
      <c r="D1138">
        <v>23</v>
      </c>
      <c r="E1138">
        <f>VLOOKUP(C1138,Table1[#All],4, FALSE)*H1138</f>
        <v>241564359.45193166</v>
      </c>
      <c r="F1138">
        <f>VLOOKUP(C1138,Table1[#All],5, FALSE) * H1138</f>
        <v>234654613.46239033</v>
      </c>
      <c r="G1138">
        <v>253114664.69999999</v>
      </c>
      <c r="H1138">
        <f>G1138/ VLOOKUP(C1138,Table1[#All],3, FALSE)</f>
        <v>5.4508283379274694E-3</v>
      </c>
    </row>
    <row r="1139" spans="1:8">
      <c r="A1139">
        <v>2008</v>
      </c>
      <c r="B1139">
        <v>26025</v>
      </c>
      <c r="C1139" s="9">
        <v>26</v>
      </c>
      <c r="D1139">
        <v>25</v>
      </c>
      <c r="E1139">
        <f>VLOOKUP(C1139,Table1[#All],4, FALSE)*H1139</f>
        <v>770904486.66438961</v>
      </c>
      <c r="F1139">
        <f>VLOOKUP(C1139,Table1[#All],5, FALSE) * H1139</f>
        <v>748853410.10187781</v>
      </c>
      <c r="G1139">
        <v>807764982.79999995</v>
      </c>
      <c r="H1139">
        <f>G1139/ VLOOKUP(C1139,Table1[#All],3, FALSE)</f>
        <v>1.7395231777069513E-2</v>
      </c>
    </row>
    <row r="1140" spans="1:8">
      <c r="A1140">
        <v>2008</v>
      </c>
      <c r="B1140">
        <v>26027</v>
      </c>
      <c r="C1140" s="9">
        <v>26</v>
      </c>
      <c r="D1140">
        <v>27</v>
      </c>
      <c r="E1140">
        <f>VLOOKUP(C1140,Table1[#All],4, FALSE)*H1140</f>
        <v>8551525.61555879</v>
      </c>
      <c r="F1140">
        <f>VLOOKUP(C1140,Table1[#All],5, FALSE) * H1140</f>
        <v>8306916.3943945849</v>
      </c>
      <c r="G1140">
        <v>8960413.4639999997</v>
      </c>
      <c r="H1140">
        <f>G1140/ VLOOKUP(C1140,Table1[#All],3, FALSE)</f>
        <v>1.9296264673959859E-4</v>
      </c>
    </row>
    <row r="1141" spans="1:8">
      <c r="A1141">
        <v>2008</v>
      </c>
      <c r="B1141">
        <v>26029</v>
      </c>
      <c r="C1141" s="9">
        <v>26</v>
      </c>
      <c r="D1141">
        <v>29</v>
      </c>
      <c r="E1141">
        <f>VLOOKUP(C1141,Table1[#All],4, FALSE)*H1141</f>
        <v>111702132.38379058</v>
      </c>
      <c r="F1141">
        <f>VLOOKUP(C1141,Table1[#All],5, FALSE) * H1141</f>
        <v>108506986.53109413</v>
      </c>
      <c r="G1141">
        <v>117043126.09999999</v>
      </c>
      <c r="H1141">
        <f>G1141/ VLOOKUP(C1141,Table1[#All],3, FALSE)</f>
        <v>2.5205255857524331E-3</v>
      </c>
    </row>
    <row r="1142" spans="1:8">
      <c r="A1142">
        <v>2008</v>
      </c>
      <c r="B1142">
        <v>26031</v>
      </c>
      <c r="C1142" s="9">
        <v>26</v>
      </c>
      <c r="D1142">
        <v>31</v>
      </c>
      <c r="E1142">
        <f>VLOOKUP(C1142,Table1[#All],4, FALSE)*H1142</f>
        <v>146315107.72276038</v>
      </c>
      <c r="F1142">
        <f>VLOOKUP(C1142,Table1[#All],5, FALSE) * H1142</f>
        <v>142129886.7278651</v>
      </c>
      <c r="G1142">
        <v>153311107.30000001</v>
      </c>
      <c r="H1142">
        <f>G1142/ VLOOKUP(C1142,Table1[#All],3, FALSE)</f>
        <v>3.301557138857783E-3</v>
      </c>
    </row>
    <row r="1143" spans="1:8">
      <c r="A1143">
        <v>2008</v>
      </c>
      <c r="B1143">
        <v>26033</v>
      </c>
      <c r="C1143" s="9">
        <v>26</v>
      </c>
      <c r="D1143">
        <v>33</v>
      </c>
      <c r="E1143">
        <f>VLOOKUP(C1143,Table1[#All],4, FALSE)*H1143</f>
        <v>75997803.707270443</v>
      </c>
      <c r="F1143">
        <f>VLOOKUP(C1143,Table1[#All],5, FALSE) * H1143</f>
        <v>73823950.244070485</v>
      </c>
      <c r="G1143">
        <v>79631608.930000007</v>
      </c>
      <c r="H1143">
        <f>G1143/ VLOOKUP(C1143,Table1[#All],3, FALSE)</f>
        <v>1.7148679673098461E-3</v>
      </c>
    </row>
    <row r="1144" spans="1:8">
      <c r="A1144">
        <v>2008</v>
      </c>
      <c r="B1144">
        <v>26035</v>
      </c>
      <c r="C1144" s="9">
        <v>26</v>
      </c>
      <c r="D1144">
        <v>35</v>
      </c>
      <c r="E1144">
        <f>VLOOKUP(C1144,Table1[#All],4, FALSE)*H1144</f>
        <v>157422509.3631019</v>
      </c>
      <c r="F1144">
        <f>VLOOKUP(C1144,Table1[#All],5, FALSE) * H1144</f>
        <v>152919570.45604151</v>
      </c>
      <c r="G1144">
        <v>164949605</v>
      </c>
      <c r="H1144">
        <f>G1144/ VLOOKUP(C1144,Table1[#All],3, FALSE)</f>
        <v>3.5521923722973553E-3</v>
      </c>
    </row>
    <row r="1145" spans="1:8">
      <c r="A1145">
        <v>2008</v>
      </c>
      <c r="B1145">
        <v>26037</v>
      </c>
      <c r="C1145" s="9">
        <v>26</v>
      </c>
      <c r="D1145">
        <v>37</v>
      </c>
      <c r="E1145">
        <f>VLOOKUP(C1145,Table1[#All],4, FALSE)*H1145</f>
        <v>551885498.60817468</v>
      </c>
      <c r="F1145">
        <f>VLOOKUP(C1145,Table1[#All],5, FALSE) * H1145</f>
        <v>536099276.58707118</v>
      </c>
      <c r="G1145">
        <v>578273687.60000002</v>
      </c>
      <c r="H1145">
        <f>G1145/ VLOOKUP(C1145,Table1[#All],3, FALSE)</f>
        <v>1.2453133077784478E-2</v>
      </c>
    </row>
    <row r="1146" spans="1:8">
      <c r="A1146">
        <v>2008</v>
      </c>
      <c r="B1146">
        <v>26039</v>
      </c>
      <c r="C1146" s="9">
        <v>26</v>
      </c>
      <c r="D1146">
        <v>39</v>
      </c>
      <c r="E1146">
        <f>VLOOKUP(C1146,Table1[#All],4, FALSE)*H1146</f>
        <v>156223901.24106944</v>
      </c>
      <c r="F1146">
        <f>VLOOKUP(C1146,Table1[#All],5, FALSE) * H1146</f>
        <v>151755247.51450107</v>
      </c>
      <c r="G1146">
        <v>163693685.90000001</v>
      </c>
      <c r="H1146">
        <f>G1146/ VLOOKUP(C1146,Table1[#All],3, FALSE)</f>
        <v>3.5251461344646398E-3</v>
      </c>
    </row>
    <row r="1147" spans="1:8">
      <c r="A1147">
        <v>2008</v>
      </c>
      <c r="B1147">
        <v>26041</v>
      </c>
      <c r="C1147" s="9">
        <v>26</v>
      </c>
      <c r="D1147">
        <v>41</v>
      </c>
      <c r="E1147">
        <f>VLOOKUP(C1147,Table1[#All],4, FALSE)*H1147</f>
        <v>192053689.83096305</v>
      </c>
      <c r="F1147">
        <f>VLOOKUP(C1147,Table1[#All],5, FALSE) * H1147</f>
        <v>186560155.03925395</v>
      </c>
      <c r="G1147">
        <v>201236661.80000001</v>
      </c>
      <c r="H1147">
        <f>G1147/ VLOOKUP(C1147,Table1[#All],3, FALSE)</f>
        <v>4.3336347187526922E-3</v>
      </c>
    </row>
    <row r="1148" spans="1:8">
      <c r="A1148">
        <v>2008</v>
      </c>
      <c r="B1148">
        <v>26043</v>
      </c>
      <c r="C1148" s="9">
        <v>26</v>
      </c>
      <c r="D1148">
        <v>43</v>
      </c>
      <c r="E1148">
        <f>VLOOKUP(C1148,Table1[#All],4, FALSE)*H1148</f>
        <v>111898379.40912654</v>
      </c>
      <c r="F1148">
        <f>VLOOKUP(C1148,Table1[#All],5, FALSE) * H1148</f>
        <v>108697620.0747917</v>
      </c>
      <c r="G1148">
        <v>117248756.59999999</v>
      </c>
      <c r="H1148">
        <f>G1148/ VLOOKUP(C1148,Table1[#All],3, FALSE)</f>
        <v>2.524953841846843E-3</v>
      </c>
    </row>
    <row r="1149" spans="1:8">
      <c r="A1149">
        <v>2008</v>
      </c>
      <c r="B1149">
        <v>26045</v>
      </c>
      <c r="C1149" s="9">
        <v>26</v>
      </c>
      <c r="D1149">
        <v>45</v>
      </c>
      <c r="E1149">
        <f>VLOOKUP(C1149,Table1[#All],4, FALSE)*H1149</f>
        <v>503866171.0504759</v>
      </c>
      <c r="F1149">
        <f>VLOOKUP(C1149,Table1[#All],5, FALSE) * H1149</f>
        <v>489453501.63773346</v>
      </c>
      <c r="G1149">
        <v>527958334.69999999</v>
      </c>
      <c r="H1149">
        <f>G1149/ VLOOKUP(C1149,Table1[#All],3, FALSE)</f>
        <v>1.1369591151261951E-2</v>
      </c>
    </row>
    <row r="1150" spans="1:8">
      <c r="A1150">
        <v>2008</v>
      </c>
      <c r="B1150">
        <v>26047</v>
      </c>
      <c r="C1150" s="9">
        <v>26</v>
      </c>
      <c r="D1150">
        <v>47</v>
      </c>
      <c r="E1150">
        <f>VLOOKUP(C1150,Table1[#All],4, FALSE)*H1150</f>
        <v>150383618.56987682</v>
      </c>
      <c r="F1150">
        <f>VLOOKUP(C1150,Table1[#All],5, FALSE) * H1150</f>
        <v>146082021.23298702</v>
      </c>
      <c r="G1150">
        <v>157574152.40000001</v>
      </c>
      <c r="H1150">
        <f>G1150/ VLOOKUP(C1150,Table1[#All],3, FALSE)</f>
        <v>3.3933618830217934E-3</v>
      </c>
    </row>
    <row r="1151" spans="1:8">
      <c r="A1151">
        <v>2008</v>
      </c>
      <c r="B1151">
        <v>26049</v>
      </c>
      <c r="C1151" s="9">
        <v>26</v>
      </c>
      <c r="D1151">
        <v>49</v>
      </c>
      <c r="E1151">
        <f>VLOOKUP(C1151,Table1[#All],4, FALSE)*H1151</f>
        <v>2011205917.6564949</v>
      </c>
      <c r="F1151">
        <f>VLOOKUP(C1151,Table1[#All],5, FALSE) * H1151</f>
        <v>1953677058.4522707</v>
      </c>
      <c r="G1151">
        <v>2107370941</v>
      </c>
      <c r="H1151">
        <f>G1151/ VLOOKUP(C1151,Table1[#All],3, FALSE)</f>
        <v>4.5382266797312429E-2</v>
      </c>
    </row>
    <row r="1152" spans="1:8">
      <c r="A1152">
        <v>2008</v>
      </c>
      <c r="B1152">
        <v>26053</v>
      </c>
      <c r="C1152" s="9">
        <v>26</v>
      </c>
      <c r="D1152">
        <v>53</v>
      </c>
      <c r="E1152">
        <f>VLOOKUP(C1152,Table1[#All],4, FALSE)*H1152</f>
        <v>70788855.553370655</v>
      </c>
      <c r="F1152">
        <f>VLOOKUP(C1152,Table1[#All],5, FALSE) * H1152</f>
        <v>68763999.685253844</v>
      </c>
      <c r="G1152">
        <v>74173596.959999993</v>
      </c>
      <c r="H1152">
        <f>G1152/ VLOOKUP(C1152,Table1[#All],3, FALSE)</f>
        <v>1.5973295925574983E-3</v>
      </c>
    </row>
    <row r="1153" spans="1:8">
      <c r="A1153">
        <v>2008</v>
      </c>
      <c r="B1153">
        <v>26055</v>
      </c>
      <c r="C1153" s="9">
        <v>26</v>
      </c>
      <c r="D1153">
        <v>55</v>
      </c>
      <c r="E1153">
        <f>VLOOKUP(C1153,Table1[#All],4, FALSE)*H1153</f>
        <v>294903426.06973684</v>
      </c>
      <c r="F1153">
        <f>VLOOKUP(C1153,Table1[#All],5, FALSE) * H1153</f>
        <v>286467960.79575944</v>
      </c>
      <c r="G1153">
        <v>309004117.89999998</v>
      </c>
      <c r="H1153">
        <f>G1153/ VLOOKUP(C1153,Table1[#All],3, FALSE)</f>
        <v>6.6544086032388657E-3</v>
      </c>
    </row>
    <row r="1154" spans="1:8">
      <c r="A1154">
        <v>2008</v>
      </c>
      <c r="B1154">
        <v>26057</v>
      </c>
      <c r="C1154" s="9">
        <v>26</v>
      </c>
      <c r="D1154">
        <v>57</v>
      </c>
      <c r="E1154">
        <f>VLOOKUP(C1154,Table1[#All],4, FALSE)*H1154</f>
        <v>215854456.49361703</v>
      </c>
      <c r="F1154">
        <f>VLOOKUP(C1154,Table1[#All],5, FALSE) * H1154</f>
        <v>209680120.72460976</v>
      </c>
      <c r="G1154">
        <v>226175452.80000001</v>
      </c>
      <c r="H1154">
        <f>G1154/ VLOOKUP(C1154,Table1[#All],3, FALSE)</f>
        <v>4.8706919803600656E-3</v>
      </c>
    </row>
    <row r="1155" spans="1:8">
      <c r="A1155">
        <v>2008</v>
      </c>
      <c r="B1155">
        <v>26059</v>
      </c>
      <c r="C1155" s="9">
        <v>26</v>
      </c>
      <c r="D1155">
        <v>59</v>
      </c>
      <c r="E1155">
        <f>VLOOKUP(C1155,Table1[#All],4, FALSE)*H1155</f>
        <v>89478866.327413216</v>
      </c>
      <c r="F1155">
        <f>VLOOKUP(C1155,Table1[#All],5, FALSE) * H1155</f>
        <v>86919398.369651109</v>
      </c>
      <c r="G1155">
        <v>93757263.280000001</v>
      </c>
      <c r="H1155">
        <f>G1155/ VLOOKUP(C1155,Table1[#All],3, FALSE)</f>
        <v>2.0190641588422775E-3</v>
      </c>
    </row>
    <row r="1156" spans="1:8">
      <c r="A1156">
        <v>2008</v>
      </c>
      <c r="B1156">
        <v>26061</v>
      </c>
      <c r="C1156" s="9">
        <v>26</v>
      </c>
      <c r="D1156">
        <v>61</v>
      </c>
      <c r="E1156">
        <f>VLOOKUP(C1156,Table1[#All],4, FALSE)*H1156</f>
        <v>74781506.749969199</v>
      </c>
      <c r="F1156">
        <f>VLOOKUP(C1156,Table1[#All],5, FALSE) * H1156</f>
        <v>72642444.441564888</v>
      </c>
      <c r="G1156">
        <v>78357155.209999993</v>
      </c>
      <c r="H1156">
        <f>G1156/ VLOOKUP(C1156,Table1[#All],3, FALSE)</f>
        <v>1.6874225861400636E-3</v>
      </c>
    </row>
    <row r="1157" spans="1:8">
      <c r="A1157">
        <v>2008</v>
      </c>
      <c r="B1157">
        <v>26063</v>
      </c>
      <c r="C1157" s="9">
        <v>26</v>
      </c>
      <c r="D1157">
        <v>63</v>
      </c>
      <c r="E1157">
        <f>VLOOKUP(C1157,Table1[#All],4, FALSE)*H1157</f>
        <v>68643124.369630456</v>
      </c>
      <c r="F1157">
        <f>VLOOKUP(C1157,Table1[#All],5, FALSE) * H1157</f>
        <v>66679645.343176551</v>
      </c>
      <c r="G1157">
        <v>71925268.480000004</v>
      </c>
      <c r="H1157">
        <f>G1157/ VLOOKUP(C1157,Table1[#All],3, FALSE)</f>
        <v>1.5489118029115342E-3</v>
      </c>
    </row>
    <row r="1158" spans="1:8">
      <c r="A1158">
        <v>2008</v>
      </c>
      <c r="B1158">
        <v>26065</v>
      </c>
      <c r="C1158" s="9">
        <v>26</v>
      </c>
      <c r="D1158">
        <v>65</v>
      </c>
      <c r="E1158">
        <f>VLOOKUP(C1158,Table1[#All],4, FALSE)*H1158</f>
        <v>1034617019.3849385</v>
      </c>
      <c r="F1158">
        <f>VLOOKUP(C1158,Table1[#All],5, FALSE) * H1158</f>
        <v>1005022666.9041917</v>
      </c>
      <c r="G1158">
        <v>1084086827</v>
      </c>
      <c r="H1158">
        <f>G1158/ VLOOKUP(C1158,Table1[#All],3, FALSE)</f>
        <v>2.3345827095357052E-2</v>
      </c>
    </row>
    <row r="1159" spans="1:8">
      <c r="A1159">
        <v>2008</v>
      </c>
      <c r="B1159">
        <v>26067</v>
      </c>
      <c r="C1159" s="9">
        <v>26</v>
      </c>
      <c r="D1159">
        <v>67</v>
      </c>
      <c r="E1159">
        <f>VLOOKUP(C1159,Table1[#All],4, FALSE)*H1159</f>
        <v>282486899.23776597</v>
      </c>
      <c r="F1159">
        <f>VLOOKUP(C1159,Table1[#All],5, FALSE) * H1159</f>
        <v>274406598.30457085</v>
      </c>
      <c r="G1159">
        <v>295993899.69999999</v>
      </c>
      <c r="H1159">
        <f>G1159/ VLOOKUP(C1159,Table1[#All],3, FALSE)</f>
        <v>6.3742333469721767E-3</v>
      </c>
    </row>
    <row r="1160" spans="1:8">
      <c r="A1160">
        <v>2008</v>
      </c>
      <c r="B1160">
        <v>26069</v>
      </c>
      <c r="C1160" s="9">
        <v>26</v>
      </c>
      <c r="D1160">
        <v>69</v>
      </c>
      <c r="E1160">
        <f>VLOOKUP(C1160,Table1[#All],4, FALSE)*H1160</f>
        <v>73826136.408703804</v>
      </c>
      <c r="F1160">
        <f>VLOOKUP(C1160,Table1[#All],5, FALSE) * H1160</f>
        <v>71714401.667988122</v>
      </c>
      <c r="G1160">
        <v>77356104.209999993</v>
      </c>
      <c r="H1160">
        <f>G1160/ VLOOKUP(C1160,Table1[#All],3, FALSE)</f>
        <v>1.6658649369024031E-3</v>
      </c>
    </row>
    <row r="1161" spans="1:8">
      <c r="A1161">
        <v>2008</v>
      </c>
      <c r="B1161">
        <v>26071</v>
      </c>
      <c r="C1161" s="9">
        <v>26</v>
      </c>
      <c r="D1161">
        <v>71</v>
      </c>
      <c r="E1161">
        <f>VLOOKUP(C1161,Table1[#All],4, FALSE)*H1161</f>
        <v>60379363.728510633</v>
      </c>
      <c r="F1161">
        <f>VLOOKUP(C1161,Table1[#All],5, FALSE) * H1161</f>
        <v>58652262.647371419</v>
      </c>
      <c r="G1161">
        <v>63266379.359999999</v>
      </c>
      <c r="H1161">
        <f>G1161/ VLOOKUP(C1161,Table1[#All],3, FALSE)</f>
        <v>1.3624424877250409E-3</v>
      </c>
    </row>
    <row r="1162" spans="1:8">
      <c r="A1162">
        <v>2008</v>
      </c>
      <c r="B1162">
        <v>26073</v>
      </c>
      <c r="C1162" s="9">
        <v>26</v>
      </c>
      <c r="D1162">
        <v>73</v>
      </c>
      <c r="E1162">
        <f>VLOOKUP(C1162,Table1[#All],4, FALSE)*H1162</f>
        <v>205510159.78958565</v>
      </c>
      <c r="F1162">
        <f>VLOOKUP(C1162,Table1[#All],5, FALSE) * H1162</f>
        <v>199631713.95578021</v>
      </c>
      <c r="G1162">
        <v>215336547.59999999</v>
      </c>
      <c r="H1162">
        <f>G1162/ VLOOKUP(C1162,Table1[#All],3, FALSE)</f>
        <v>4.6372759841502281E-3</v>
      </c>
    </row>
    <row r="1163" spans="1:8">
      <c r="A1163">
        <v>2008</v>
      </c>
      <c r="B1163">
        <v>26075</v>
      </c>
      <c r="C1163" s="9">
        <v>26</v>
      </c>
      <c r="D1163">
        <v>75</v>
      </c>
      <c r="E1163">
        <f>VLOOKUP(C1163,Table1[#All],4, FALSE)*H1163</f>
        <v>647386051.18569434</v>
      </c>
      <c r="F1163">
        <f>VLOOKUP(C1163,Table1[#All],5, FALSE) * H1163</f>
        <v>628868115.91985273</v>
      </c>
      <c r="G1163">
        <v>678340561.70000005</v>
      </c>
      <c r="H1163">
        <f>G1163/ VLOOKUP(C1163,Table1[#All],3, FALSE)</f>
        <v>1.4608074806184857E-2</v>
      </c>
    </row>
    <row r="1164" spans="1:8">
      <c r="A1164">
        <v>2008</v>
      </c>
      <c r="B1164">
        <v>26077</v>
      </c>
      <c r="C1164" s="9">
        <v>26</v>
      </c>
      <c r="D1164">
        <v>77</v>
      </c>
      <c r="E1164">
        <f>VLOOKUP(C1164,Table1[#All],4, FALSE)*H1164</f>
        <v>1035752031.2376819</v>
      </c>
      <c r="F1164">
        <f>VLOOKUP(C1164,Table1[#All],5, FALSE) * H1164</f>
        <v>1006125212.6944109</v>
      </c>
      <c r="G1164">
        <v>1085276109</v>
      </c>
      <c r="H1164">
        <f>G1164/ VLOOKUP(C1164,Table1[#All],3, FALSE)</f>
        <v>2.3371438302179342E-2</v>
      </c>
    </row>
    <row r="1165" spans="1:8">
      <c r="A1165">
        <v>2008</v>
      </c>
      <c r="B1165">
        <v>26079</v>
      </c>
      <c r="C1165" s="9">
        <v>26</v>
      </c>
      <c r="D1165">
        <v>79</v>
      </c>
      <c r="E1165">
        <f>VLOOKUP(C1165,Table1[#All],4, FALSE)*H1165</f>
        <v>117052411.86559349</v>
      </c>
      <c r="F1165">
        <f>VLOOKUP(C1165,Table1[#All],5, FALSE) * H1165</f>
        <v>113704225.75366266</v>
      </c>
      <c r="G1165">
        <v>122649227.09999999</v>
      </c>
      <c r="H1165">
        <f>G1165/ VLOOKUP(C1165,Table1[#All],3, FALSE)</f>
        <v>2.6412530601257643E-3</v>
      </c>
    </row>
    <row r="1166" spans="1:8">
      <c r="A1166">
        <v>2008</v>
      </c>
      <c r="B1166">
        <v>26081</v>
      </c>
      <c r="C1166" s="9">
        <v>26</v>
      </c>
      <c r="D1166">
        <v>81</v>
      </c>
      <c r="E1166">
        <f>VLOOKUP(C1166,Table1[#All],4, FALSE)*H1166</f>
        <v>2216434621.549552</v>
      </c>
      <c r="F1166">
        <f>VLOOKUP(C1166,Table1[#All],5, FALSE) * H1166</f>
        <v>2153035367.3214874</v>
      </c>
      <c r="G1166">
        <v>2322412575</v>
      </c>
      <c r="H1166">
        <f>G1166/ VLOOKUP(C1166,Table1[#All],3, FALSE)</f>
        <v>5.0013191812386941E-2</v>
      </c>
    </row>
    <row r="1167" spans="1:8">
      <c r="A1167">
        <v>2008</v>
      </c>
      <c r="B1167">
        <v>26085</v>
      </c>
      <c r="C1167" s="9">
        <v>26</v>
      </c>
      <c r="D1167">
        <v>85</v>
      </c>
      <c r="E1167">
        <f>VLOOKUP(C1167,Table1[#All],4, FALSE)*H1167</f>
        <v>33926027.643989362</v>
      </c>
      <c r="F1167">
        <f>VLOOKUP(C1167,Table1[#All],5, FALSE) * H1167</f>
        <v>32955602.064711094</v>
      </c>
      <c r="G1167">
        <v>35548187.369999997</v>
      </c>
      <c r="H1167">
        <f>G1167/ VLOOKUP(C1167,Table1[#All],3, FALSE)</f>
        <v>7.6553078150572824E-4</v>
      </c>
    </row>
    <row r="1168" spans="1:8">
      <c r="A1168">
        <v>2008</v>
      </c>
      <c r="B1168">
        <v>26087</v>
      </c>
      <c r="C1168" s="9">
        <v>26</v>
      </c>
      <c r="D1168">
        <v>87</v>
      </c>
      <c r="E1168">
        <f>VLOOKUP(C1168,Table1[#All],4, FALSE)*H1168</f>
        <v>352760297.61419374</v>
      </c>
      <c r="F1168">
        <f>VLOOKUP(C1168,Table1[#All],5, FALSE) * H1168</f>
        <v>342669885.03330094</v>
      </c>
      <c r="G1168">
        <v>369627393.10000002</v>
      </c>
      <c r="H1168">
        <f>G1168/ VLOOKUP(C1168,Table1[#All],3, FALSE)</f>
        <v>7.9599318007580327E-3</v>
      </c>
    </row>
    <row r="1169" spans="1:8">
      <c r="A1169">
        <v>2008</v>
      </c>
      <c r="B1169">
        <v>26091</v>
      </c>
      <c r="C1169" s="9">
        <v>26</v>
      </c>
      <c r="D1169">
        <v>91</v>
      </c>
      <c r="E1169">
        <f>VLOOKUP(C1169,Table1[#All],4, FALSE)*H1169</f>
        <v>186763768.35475925</v>
      </c>
      <c r="F1169">
        <f>VLOOKUP(C1169,Table1[#All],5, FALSE) * H1169</f>
        <v>181421547.33213478</v>
      </c>
      <c r="G1169">
        <v>195693804.80000001</v>
      </c>
      <c r="H1169">
        <f>G1169/ VLOOKUP(C1169,Table1[#All],3, FALSE)</f>
        <v>4.214269204927212E-3</v>
      </c>
    </row>
    <row r="1170" spans="1:8">
      <c r="A1170">
        <v>2008</v>
      </c>
      <c r="B1170">
        <v>26093</v>
      </c>
      <c r="C1170" s="9">
        <v>26</v>
      </c>
      <c r="D1170">
        <v>93</v>
      </c>
      <c r="E1170">
        <f>VLOOKUP(C1170,Table1[#All],4, FALSE)*H1170</f>
        <v>955451517.83930576</v>
      </c>
      <c r="F1170">
        <f>VLOOKUP(C1170,Table1[#All],5, FALSE) * H1170</f>
        <v>928121628.1628238</v>
      </c>
      <c r="G1170">
        <v>1001136058</v>
      </c>
      <c r="H1170">
        <f>G1170/ VLOOKUP(C1170,Table1[#All],3, FALSE)</f>
        <v>2.1559480963045913E-2</v>
      </c>
    </row>
    <row r="1171" spans="1:8">
      <c r="A1171">
        <v>2008</v>
      </c>
      <c r="B1171">
        <v>26095</v>
      </c>
      <c r="C1171" s="9">
        <v>26</v>
      </c>
      <c r="D1171">
        <v>95</v>
      </c>
      <c r="E1171">
        <f>VLOOKUP(C1171,Table1[#All],4, FALSE)*H1171</f>
        <v>30812566.900190368</v>
      </c>
      <c r="F1171">
        <f>VLOOKUP(C1171,Table1[#All],5, FALSE) * H1171</f>
        <v>29931199.255356032</v>
      </c>
      <c r="G1171">
        <v>32285857.719999999</v>
      </c>
      <c r="H1171">
        <f>G1171/ VLOOKUP(C1171,Table1[#All],3, FALSE)</f>
        <v>6.9527646050478078E-4</v>
      </c>
    </row>
    <row r="1172" spans="1:8">
      <c r="A1172">
        <v>2008</v>
      </c>
      <c r="B1172">
        <v>26097</v>
      </c>
      <c r="C1172" s="9">
        <v>26</v>
      </c>
      <c r="D1172">
        <v>97</v>
      </c>
      <c r="E1172">
        <f>VLOOKUP(C1172,Table1[#All],4, FALSE)*H1172</f>
        <v>151155336.48020715</v>
      </c>
      <c r="F1172">
        <f>VLOOKUP(C1172,Table1[#All],5, FALSE) * H1172</f>
        <v>146831664.79945281</v>
      </c>
      <c r="G1172">
        <v>158382769.69999999</v>
      </c>
      <c r="H1172">
        <f>G1172/ VLOOKUP(C1172,Table1[#All],3, FALSE)</f>
        <v>3.4107754694633471E-3</v>
      </c>
    </row>
    <row r="1173" spans="1:8">
      <c r="A1173">
        <v>2008</v>
      </c>
      <c r="B1173">
        <v>26099</v>
      </c>
      <c r="C1173" s="9">
        <v>26</v>
      </c>
      <c r="D1173">
        <v>99</v>
      </c>
      <c r="E1173">
        <f>VLOOKUP(C1173,Table1[#All],4, FALSE)*H1173</f>
        <v>3292244364.0120382</v>
      </c>
      <c r="F1173">
        <f>VLOOKUP(C1173,Table1[#All],5, FALSE) * H1173</f>
        <v>3198072473.9930186</v>
      </c>
      <c r="G1173">
        <v>3449661739</v>
      </c>
      <c r="H1173">
        <f>G1173/ VLOOKUP(C1173,Table1[#All],3, FALSE)</f>
        <v>7.4288520522870188E-2</v>
      </c>
    </row>
    <row r="1174" spans="1:8">
      <c r="A1174">
        <v>2008</v>
      </c>
      <c r="B1174">
        <v>26101</v>
      </c>
      <c r="C1174" s="9">
        <v>26</v>
      </c>
      <c r="D1174">
        <v>101</v>
      </c>
      <c r="E1174">
        <f>VLOOKUP(C1174,Table1[#All],4, FALSE)*H1174</f>
        <v>66725602.077124856</v>
      </c>
      <c r="F1174">
        <f>VLOOKUP(C1174,Table1[#All],5, FALSE) * H1174</f>
        <v>64816972.168316275</v>
      </c>
      <c r="G1174">
        <v>69916060.609999999</v>
      </c>
      <c r="H1174">
        <f>G1174/ VLOOKUP(C1174,Table1[#All],3, FALSE)</f>
        <v>1.5056434794125247E-3</v>
      </c>
    </row>
    <row r="1175" spans="1:8">
      <c r="A1175">
        <v>2008</v>
      </c>
      <c r="B1175">
        <v>26103</v>
      </c>
      <c r="C1175" s="9">
        <v>26</v>
      </c>
      <c r="D1175">
        <v>103</v>
      </c>
      <c r="E1175">
        <f>VLOOKUP(C1175,Table1[#All],4, FALSE)*H1175</f>
        <v>229757985.68986562</v>
      </c>
      <c r="F1175">
        <f>VLOOKUP(C1175,Table1[#All],5, FALSE) * H1175</f>
        <v>223185951.12405646</v>
      </c>
      <c r="G1175">
        <v>240743773.80000001</v>
      </c>
      <c r="H1175">
        <f>G1175/ VLOOKUP(C1175,Table1[#All],3, FALSE)</f>
        <v>5.184421005254544E-3</v>
      </c>
    </row>
    <row r="1176" spans="1:8">
      <c r="A1176">
        <v>2008</v>
      </c>
      <c r="B1176">
        <v>26105</v>
      </c>
      <c r="C1176" s="9">
        <v>26</v>
      </c>
      <c r="D1176">
        <v>105</v>
      </c>
      <c r="E1176">
        <f>VLOOKUP(C1176,Table1[#All],4, FALSE)*H1176</f>
        <v>131165206.22978723</v>
      </c>
      <c r="F1176">
        <f>VLOOKUP(C1176,Table1[#All],5, FALSE) * H1176</f>
        <v>127413335.46636039</v>
      </c>
      <c r="G1176">
        <v>137436819.19999999</v>
      </c>
      <c r="H1176">
        <f>G1176/ VLOOKUP(C1176,Table1[#All],3, FALSE)</f>
        <v>2.9597040916530277E-3</v>
      </c>
    </row>
    <row r="1177" spans="1:8">
      <c r="A1177">
        <v>2008</v>
      </c>
      <c r="B1177">
        <v>26107</v>
      </c>
      <c r="C1177" s="9">
        <v>26</v>
      </c>
      <c r="D1177">
        <v>107</v>
      </c>
      <c r="E1177">
        <f>VLOOKUP(C1177,Table1[#All],4, FALSE)*H1177</f>
        <v>156163973.94143337</v>
      </c>
      <c r="F1177">
        <f>VLOOKUP(C1177,Table1[#All],5, FALSE) * H1177</f>
        <v>151697034.38503173</v>
      </c>
      <c r="G1177">
        <v>163630893.19999999</v>
      </c>
      <c r="H1177">
        <f>G1177/ VLOOKUP(C1177,Table1[#All],3, FALSE)</f>
        <v>3.5237938926694803E-3</v>
      </c>
    </row>
    <row r="1178" spans="1:8">
      <c r="A1178">
        <v>2008</v>
      </c>
      <c r="B1178">
        <v>26109</v>
      </c>
      <c r="C1178" s="9">
        <v>26</v>
      </c>
      <c r="D1178">
        <v>109</v>
      </c>
      <c r="E1178">
        <f>VLOOKUP(C1178,Table1[#All],4, FALSE)*H1178</f>
        <v>141371168.53874579</v>
      </c>
      <c r="F1178">
        <f>VLOOKUP(C1178,Table1[#All],5, FALSE) * H1178</f>
        <v>137327364.7795172</v>
      </c>
      <c r="G1178">
        <v>148130775.59999999</v>
      </c>
      <c r="H1178">
        <f>G1178/ VLOOKUP(C1178,Table1[#All],3, FALSE)</f>
        <v>3.1899986131449735E-3</v>
      </c>
    </row>
    <row r="1179" spans="1:8">
      <c r="A1179">
        <v>2008</v>
      </c>
      <c r="B1179">
        <v>26111</v>
      </c>
      <c r="C1179" s="9">
        <v>26</v>
      </c>
      <c r="D1179">
        <v>111</v>
      </c>
      <c r="E1179">
        <f>VLOOKUP(C1179,Table1[#All],4, FALSE)*H1179</f>
        <v>164575201.29924411</v>
      </c>
      <c r="F1179">
        <f>VLOOKUP(C1179,Table1[#All],5, FALSE) * H1179</f>
        <v>159867665.6357238</v>
      </c>
      <c r="G1179">
        <v>172444300.09999999</v>
      </c>
      <c r="H1179">
        <f>G1179/ VLOOKUP(C1179,Table1[#All],3, FALSE)</f>
        <v>3.7135907507106552E-3</v>
      </c>
    </row>
    <row r="1180" spans="1:8">
      <c r="A1180">
        <v>2008</v>
      </c>
      <c r="B1180">
        <v>26115</v>
      </c>
      <c r="C1180" s="9">
        <v>26</v>
      </c>
      <c r="D1180">
        <v>115</v>
      </c>
      <c r="E1180">
        <f>VLOOKUP(C1180,Table1[#All],4, FALSE)*H1180</f>
        <v>978543379.51623738</v>
      </c>
      <c r="F1180">
        <f>VLOOKUP(C1180,Table1[#All],5, FALSE) * H1180</f>
        <v>950552966.49527192</v>
      </c>
      <c r="G1180">
        <v>1025332048</v>
      </c>
      <c r="H1180">
        <f>G1180/ VLOOKUP(C1180,Table1[#All],3, FALSE)</f>
        <v>2.2080541993281074E-2</v>
      </c>
    </row>
    <row r="1181" spans="1:8">
      <c r="A1181">
        <v>2008</v>
      </c>
      <c r="B1181">
        <v>26117</v>
      </c>
      <c r="C1181" s="9">
        <v>26</v>
      </c>
      <c r="D1181">
        <v>117</v>
      </c>
      <c r="E1181">
        <f>VLOOKUP(C1181,Table1[#All],4, FALSE)*H1181</f>
        <v>174133041.41696531</v>
      </c>
      <c r="F1181">
        <f>VLOOKUP(C1181,Table1[#All],5, FALSE) * H1181</f>
        <v>169152111.74957812</v>
      </c>
      <c r="G1181">
        <v>182459144.59999999</v>
      </c>
      <c r="H1181">
        <f>G1181/ VLOOKUP(C1181,Table1[#All],3, FALSE)</f>
        <v>3.9292605866138343E-3</v>
      </c>
    </row>
    <row r="1182" spans="1:8">
      <c r="A1182">
        <v>2008</v>
      </c>
      <c r="B1182">
        <v>26119</v>
      </c>
      <c r="C1182" s="9">
        <v>26</v>
      </c>
      <c r="D1182">
        <v>119</v>
      </c>
      <c r="E1182">
        <f>VLOOKUP(C1182,Table1[#All],4, FALSE)*H1182</f>
        <v>45059285.385002799</v>
      </c>
      <c r="F1182">
        <f>VLOOKUP(C1182,Table1[#All],5, FALSE) * H1182</f>
        <v>43770402.301475838</v>
      </c>
      <c r="G1182">
        <v>47213777.469999999</v>
      </c>
      <c r="H1182">
        <f>G1182/ VLOOKUP(C1182,Table1[#All],3, FALSE)</f>
        <v>1.0167494502110431E-3</v>
      </c>
    </row>
    <row r="1183" spans="1:8">
      <c r="A1183">
        <v>2008</v>
      </c>
      <c r="B1183">
        <v>26121</v>
      </c>
      <c r="C1183" s="9">
        <v>26</v>
      </c>
      <c r="D1183">
        <v>121</v>
      </c>
      <c r="E1183">
        <f>VLOOKUP(C1183,Table1[#All],4, FALSE)*H1183</f>
        <v>311713786.75660694</v>
      </c>
      <c r="F1183">
        <f>VLOOKUP(C1183,Table1[#All],5, FALSE) * H1183</f>
        <v>302797475.2079457</v>
      </c>
      <c r="G1183">
        <v>326618259.39999998</v>
      </c>
      <c r="H1183">
        <f>G1183/ VLOOKUP(C1183,Table1[#All],3, FALSE)</f>
        <v>7.0337294211387713E-3</v>
      </c>
    </row>
    <row r="1184" spans="1:8">
      <c r="A1184">
        <v>2008</v>
      </c>
      <c r="B1184">
        <v>26125</v>
      </c>
      <c r="C1184" s="9">
        <v>26</v>
      </c>
      <c r="D1184">
        <v>125</v>
      </c>
      <c r="E1184">
        <f>VLOOKUP(C1184,Table1[#All],4, FALSE)*H1184</f>
        <v>6773786744.4974804</v>
      </c>
      <c r="F1184">
        <f>VLOOKUP(C1184,Table1[#All],5, FALSE) * H1184</f>
        <v>6580028253.393939</v>
      </c>
      <c r="G1184">
        <v>7097672705</v>
      </c>
      <c r="H1184">
        <f>G1184/ VLOOKUP(C1184,Table1[#All],3, FALSE)</f>
        <v>0.15284849481006116</v>
      </c>
    </row>
    <row r="1185" spans="1:8">
      <c r="A1185">
        <v>2008</v>
      </c>
      <c r="B1185">
        <v>26127</v>
      </c>
      <c r="C1185" s="9">
        <v>26</v>
      </c>
      <c r="D1185">
        <v>127</v>
      </c>
      <c r="E1185">
        <f>VLOOKUP(C1185,Table1[#All],4, FALSE)*H1185</f>
        <v>83497987.849652857</v>
      </c>
      <c r="F1185">
        <f>VLOOKUP(C1185,Table1[#All],5, FALSE) * H1185</f>
        <v>81109597.906749398</v>
      </c>
      <c r="G1185">
        <v>87490411.439999998</v>
      </c>
      <c r="H1185">
        <f>G1185/ VLOOKUP(C1185,Table1[#All],3, FALSE)</f>
        <v>1.8841074045998793E-3</v>
      </c>
    </row>
    <row r="1186" spans="1:8">
      <c r="A1186">
        <v>2008</v>
      </c>
      <c r="B1186">
        <v>26129</v>
      </c>
      <c r="C1186" s="9">
        <v>26</v>
      </c>
      <c r="D1186">
        <v>129</v>
      </c>
      <c r="E1186">
        <f>VLOOKUP(C1186,Table1[#All],4, FALSE)*H1186</f>
        <v>89404475.887180865</v>
      </c>
      <c r="F1186">
        <f>VLOOKUP(C1186,Table1[#All],5, FALSE) * H1186</f>
        <v>86847135.805597261</v>
      </c>
      <c r="G1186">
        <v>93679315.890000001</v>
      </c>
      <c r="H1186">
        <f>G1186/ VLOOKUP(C1186,Table1[#All],3, FALSE)</f>
        <v>2.017385560556465E-3</v>
      </c>
    </row>
    <row r="1187" spans="1:8">
      <c r="A1187">
        <v>2008</v>
      </c>
      <c r="B1187">
        <v>26131</v>
      </c>
      <c r="C1187" s="9">
        <v>26</v>
      </c>
      <c r="D1187">
        <v>131</v>
      </c>
      <c r="E1187">
        <f>VLOOKUP(C1187,Table1[#All],4, FALSE)*H1187</f>
        <v>43072643.565607496</v>
      </c>
      <c r="F1187">
        <f>VLOOKUP(C1187,Table1[#All],5, FALSE) * H1187</f>
        <v>41840586.705847017</v>
      </c>
      <c r="G1187">
        <v>45132145.149999999</v>
      </c>
      <c r="H1187">
        <f>G1187/ VLOOKUP(C1187,Table1[#All],3, FALSE)</f>
        <v>9.7192146502713404E-4</v>
      </c>
    </row>
    <row r="1188" spans="1:8">
      <c r="A1188">
        <v>2008</v>
      </c>
      <c r="B1188">
        <v>26133</v>
      </c>
      <c r="C1188" s="9">
        <v>26</v>
      </c>
      <c r="D1188">
        <v>133</v>
      </c>
      <c r="E1188">
        <f>VLOOKUP(C1188,Table1[#All],4, FALSE)*H1188</f>
        <v>183062459.39328107</v>
      </c>
      <c r="F1188">
        <f>VLOOKUP(C1188,Table1[#All],5, FALSE) * H1188</f>
        <v>177826111.21055174</v>
      </c>
      <c r="G1188">
        <v>191815519.19999999</v>
      </c>
      <c r="H1188">
        <f>G1188/ VLOOKUP(C1188,Table1[#All],3, FALSE)</f>
        <v>4.130750262727194E-3</v>
      </c>
    </row>
    <row r="1189" spans="1:8">
      <c r="A1189">
        <v>2008</v>
      </c>
      <c r="B1189">
        <v>26135</v>
      </c>
      <c r="C1189" s="9">
        <v>26</v>
      </c>
      <c r="D1189">
        <v>135</v>
      </c>
      <c r="E1189">
        <f>VLOOKUP(C1189,Table1[#All],4, FALSE)*H1189</f>
        <v>28774596.71643617</v>
      </c>
      <c r="F1189">
        <f>VLOOKUP(C1189,Table1[#All],5, FALSE) * H1189</f>
        <v>27951523.500200279</v>
      </c>
      <c r="G1189">
        <v>30150442.789999999</v>
      </c>
      <c r="H1189">
        <f>G1189/ VLOOKUP(C1189,Table1[#All],3, FALSE)</f>
        <v>6.4929026595744678E-4</v>
      </c>
    </row>
    <row r="1190" spans="1:8">
      <c r="A1190">
        <v>2008</v>
      </c>
      <c r="B1190">
        <v>26137</v>
      </c>
      <c r="C1190" s="9">
        <v>26</v>
      </c>
      <c r="D1190">
        <v>137</v>
      </c>
      <c r="E1190">
        <f>VLOOKUP(C1190,Table1[#All],4, FALSE)*H1190</f>
        <v>178808711.48376259</v>
      </c>
      <c r="F1190">
        <f>VLOOKUP(C1190,Table1[#All],5, FALSE) * H1190</f>
        <v>173694038.19390655</v>
      </c>
      <c r="G1190">
        <v>187358380</v>
      </c>
      <c r="H1190">
        <f>G1190/ VLOOKUP(C1190,Table1[#All],3, FALSE)</f>
        <v>4.034765699026617E-3</v>
      </c>
    </row>
    <row r="1191" spans="1:8">
      <c r="A1191">
        <v>2008</v>
      </c>
      <c r="B1191">
        <v>26139</v>
      </c>
      <c r="C1191" s="9">
        <v>26</v>
      </c>
      <c r="D1191">
        <v>139</v>
      </c>
      <c r="E1191">
        <f>VLOOKUP(C1191,Table1[#All],4, FALSE)*H1191</f>
        <v>957246907.00923848</v>
      </c>
      <c r="F1191">
        <f>VLOOKUP(C1191,Table1[#All],5, FALSE) * H1191</f>
        <v>929865661.73069358</v>
      </c>
      <c r="G1191">
        <v>1003017293</v>
      </c>
      <c r="H1191">
        <f>G1191/ VLOOKUP(C1191,Table1[#All],3, FALSE)</f>
        <v>2.1599993388750106E-2</v>
      </c>
    </row>
    <row r="1192" spans="1:8">
      <c r="A1192">
        <v>2008</v>
      </c>
      <c r="B1192">
        <v>26141</v>
      </c>
      <c r="C1192" s="9">
        <v>26</v>
      </c>
      <c r="D1192">
        <v>141</v>
      </c>
      <c r="E1192">
        <f>VLOOKUP(C1192,Table1[#All],4, FALSE)*H1192</f>
        <v>42341613.998099104</v>
      </c>
      <c r="F1192">
        <f>VLOOKUP(C1192,Table1[#All],5, FALSE) * H1192</f>
        <v>41130467.626267329</v>
      </c>
      <c r="G1192">
        <v>44366161.689999998</v>
      </c>
      <c r="H1192">
        <f>G1192/ VLOOKUP(C1192,Table1[#All],3, FALSE)</f>
        <v>9.5542599900938919E-4</v>
      </c>
    </row>
    <row r="1193" spans="1:8">
      <c r="A1193">
        <v>2008</v>
      </c>
      <c r="B1193">
        <v>26143</v>
      </c>
      <c r="C1193" s="9">
        <v>26</v>
      </c>
      <c r="D1193">
        <v>143</v>
      </c>
      <c r="E1193">
        <f>VLOOKUP(C1193,Table1[#All],4, FALSE)*H1193</f>
        <v>139185487.04350501</v>
      </c>
      <c r="F1193">
        <f>VLOOKUP(C1193,Table1[#All],5, FALSE) * H1193</f>
        <v>135204202.87110794</v>
      </c>
      <c r="G1193">
        <v>145840586.59999999</v>
      </c>
      <c r="H1193">
        <f>G1193/ VLOOKUP(C1193,Table1[#All],3, FALSE)</f>
        <v>3.1406793565337235E-3</v>
      </c>
    </row>
    <row r="1194" spans="1:8">
      <c r="A1194">
        <v>2008</v>
      </c>
      <c r="B1194">
        <v>26145</v>
      </c>
      <c r="C1194" s="9">
        <v>26</v>
      </c>
      <c r="D1194">
        <v>145</v>
      </c>
      <c r="E1194">
        <f>VLOOKUP(C1194,Table1[#All],4, FALSE)*H1194</f>
        <v>948417119.82558787</v>
      </c>
      <c r="F1194">
        <f>VLOOKUP(C1194,Table1[#All],5, FALSE) * H1194</f>
        <v>921288443.20708525</v>
      </c>
      <c r="G1194">
        <v>993765313</v>
      </c>
      <c r="H1194">
        <f>G1194/ VLOOKUP(C1194,Table1[#All],3, FALSE)</f>
        <v>2.140075185201137E-2</v>
      </c>
    </row>
    <row r="1195" spans="1:8">
      <c r="A1195">
        <v>2008</v>
      </c>
      <c r="B1195">
        <v>26147</v>
      </c>
      <c r="C1195" s="9">
        <v>26</v>
      </c>
      <c r="D1195">
        <v>147</v>
      </c>
      <c r="E1195">
        <f>VLOOKUP(C1195,Table1[#All],4, FALSE)*H1195</f>
        <v>487627760.20587909</v>
      </c>
      <c r="F1195">
        <f>VLOOKUP(C1195,Table1[#All],5, FALSE) * H1195</f>
        <v>473679576.92206955</v>
      </c>
      <c r="G1195">
        <v>510943490.60000002</v>
      </c>
      <c r="H1195">
        <f>G1195/ VLOOKUP(C1195,Table1[#All],3, FALSE)</f>
        <v>1.1003176212421398E-2</v>
      </c>
    </row>
    <row r="1196" spans="1:8">
      <c r="A1196">
        <v>2008</v>
      </c>
      <c r="B1196">
        <v>26149</v>
      </c>
      <c r="C1196" s="9">
        <v>26</v>
      </c>
      <c r="D1196">
        <v>149</v>
      </c>
      <c r="E1196">
        <f>VLOOKUP(C1196,Table1[#All],4, FALSE)*H1196</f>
        <v>137689392.61282194</v>
      </c>
      <c r="F1196">
        <f>VLOOKUP(C1196,Table1[#All],5, FALSE) * H1196</f>
        <v>133750902.96738175</v>
      </c>
      <c r="G1196">
        <v>144272957</v>
      </c>
      <c r="H1196">
        <f>G1196/ VLOOKUP(C1196,Table1[#All],3, FALSE)</f>
        <v>3.1069204281161168E-3</v>
      </c>
    </row>
    <row r="1197" spans="1:8">
      <c r="A1197">
        <v>2008</v>
      </c>
      <c r="B1197">
        <v>26151</v>
      </c>
      <c r="C1197" s="9">
        <v>26</v>
      </c>
      <c r="D1197">
        <v>151</v>
      </c>
      <c r="E1197">
        <f>VLOOKUP(C1197,Table1[#All],4, FALSE)*H1197</f>
        <v>119692086.74496081</v>
      </c>
      <c r="F1197">
        <f>VLOOKUP(C1197,Table1[#All],5, FALSE) * H1197</f>
        <v>116268394.94604543</v>
      </c>
      <c r="G1197">
        <v>125415117</v>
      </c>
      <c r="H1197">
        <f>G1197/ VLOOKUP(C1197,Table1[#All],3, FALSE)</f>
        <v>2.7008165431992421E-3</v>
      </c>
    </row>
    <row r="1198" spans="1:8">
      <c r="A1198">
        <v>2008</v>
      </c>
      <c r="B1198">
        <v>26153</v>
      </c>
      <c r="C1198" s="9">
        <v>26</v>
      </c>
      <c r="D1198">
        <v>153</v>
      </c>
      <c r="E1198">
        <f>VLOOKUP(C1198,Table1[#All],4, FALSE)*H1198</f>
        <v>67651771.413026318</v>
      </c>
      <c r="F1198">
        <f>VLOOKUP(C1198,Table1[#All],5, FALSE) * H1198</f>
        <v>65716649.206807218</v>
      </c>
      <c r="G1198">
        <v>70886514.370000005</v>
      </c>
      <c r="H1198">
        <f>G1198/ VLOOKUP(C1198,Table1[#All],3, FALSE)</f>
        <v>1.5265422165991903E-3</v>
      </c>
    </row>
    <row r="1199" spans="1:8">
      <c r="A1199">
        <v>2008</v>
      </c>
      <c r="B1199">
        <v>26155</v>
      </c>
      <c r="C1199" s="9">
        <v>26</v>
      </c>
      <c r="D1199">
        <v>155</v>
      </c>
      <c r="E1199">
        <f>VLOOKUP(C1199,Table1[#All],4, FALSE)*H1199</f>
        <v>247342920.04034156</v>
      </c>
      <c r="F1199">
        <f>VLOOKUP(C1199,Table1[#All],5, FALSE) * H1199</f>
        <v>240267883.16955566</v>
      </c>
      <c r="G1199">
        <v>259169524.90000001</v>
      </c>
      <c r="H1199">
        <f>G1199/ VLOOKUP(C1199,Table1[#All],3, FALSE)</f>
        <v>5.5812198488241881E-3</v>
      </c>
    </row>
    <row r="1200" spans="1:8">
      <c r="A1200">
        <v>2008</v>
      </c>
      <c r="B1200">
        <v>26157</v>
      </c>
      <c r="C1200" s="9">
        <v>26</v>
      </c>
      <c r="D1200">
        <v>157</v>
      </c>
      <c r="E1200">
        <f>VLOOKUP(C1200,Table1[#All],4, FALSE)*H1200</f>
        <v>68204342.665005594</v>
      </c>
      <c r="F1200">
        <f>VLOOKUP(C1200,Table1[#All],5, FALSE) * H1200</f>
        <v>66253414.6213651</v>
      </c>
      <c r="G1200">
        <v>71465506.599999994</v>
      </c>
      <c r="H1200">
        <f>G1200/ VLOOKUP(C1200,Table1[#All],3, FALSE)</f>
        <v>1.5390108234990092E-3</v>
      </c>
    </row>
    <row r="1201" spans="1:8">
      <c r="A1201">
        <v>2008</v>
      </c>
      <c r="B1201">
        <v>26159</v>
      </c>
      <c r="C1201" s="9">
        <v>26</v>
      </c>
      <c r="D1201">
        <v>159</v>
      </c>
      <c r="E1201">
        <f>VLOOKUP(C1201,Table1[#All],4, FALSE)*H1201</f>
        <v>346803431.24678051</v>
      </c>
      <c r="F1201">
        <f>VLOOKUP(C1201,Table1[#All],5, FALSE) * H1201</f>
        <v>336883409.8344602</v>
      </c>
      <c r="G1201">
        <v>363385701.5</v>
      </c>
      <c r="H1201">
        <f>G1201/ VLOOKUP(C1201,Table1[#All],3, FALSE)</f>
        <v>7.8255168726849861E-3</v>
      </c>
    </row>
    <row r="1202" spans="1:8">
      <c r="A1202">
        <v>2008</v>
      </c>
      <c r="B1202">
        <v>26161</v>
      </c>
      <c r="C1202" s="9">
        <v>26</v>
      </c>
      <c r="D1202">
        <v>161</v>
      </c>
      <c r="E1202">
        <f>VLOOKUP(C1202,Table1[#All],4, FALSE)*H1202</f>
        <v>1543461569.4904814</v>
      </c>
      <c r="F1202">
        <f>VLOOKUP(C1202,Table1[#All],5, FALSE) * H1202</f>
        <v>1499312145.2376864</v>
      </c>
      <c r="G1202">
        <v>1617261580</v>
      </c>
      <c r="H1202">
        <f>G1202/ VLOOKUP(C1202,Table1[#All],3, FALSE)</f>
        <v>3.4827753897837883E-2</v>
      </c>
    </row>
    <row r="1203" spans="1:8">
      <c r="A1203">
        <v>2008</v>
      </c>
      <c r="B1203">
        <v>26163</v>
      </c>
      <c r="C1203" s="9">
        <v>26</v>
      </c>
      <c r="D1203">
        <v>163</v>
      </c>
      <c r="E1203">
        <f>VLOOKUP(C1203,Table1[#All],4, FALSE)*H1203</f>
        <v>9974256158.7903137</v>
      </c>
      <c r="F1203">
        <f>VLOOKUP(C1203,Table1[#All],5, FALSE) * H1203</f>
        <v>9688950923.1660423</v>
      </c>
      <c r="G1203">
        <v>10451171311</v>
      </c>
      <c r="H1203">
        <f>G1203/ VLOOKUP(C1203,Table1[#All],3, FALSE)</f>
        <v>0.22506614073132913</v>
      </c>
    </row>
    <row r="1204" spans="1:8">
      <c r="A1204">
        <v>2008</v>
      </c>
      <c r="B1204">
        <v>26165</v>
      </c>
      <c r="C1204" s="9">
        <v>26</v>
      </c>
      <c r="D1204">
        <v>165</v>
      </c>
      <c r="E1204">
        <f>VLOOKUP(C1204,Table1[#All],4, FALSE)*H1204</f>
        <v>150374581.18871781</v>
      </c>
      <c r="F1204">
        <f>VLOOKUP(C1204,Table1[#All],5, FALSE) * H1204</f>
        <v>146073242.35853967</v>
      </c>
      <c r="G1204">
        <v>157564682.90000001</v>
      </c>
      <c r="H1204">
        <f>G1204/ VLOOKUP(C1204,Table1[#All],3, FALSE)</f>
        <v>3.3931579571883884E-3</v>
      </c>
    </row>
    <row r="1205" spans="1:8">
      <c r="A1205">
        <v>2008</v>
      </c>
      <c r="B1205">
        <v>27001</v>
      </c>
      <c r="C1205" s="9">
        <v>27</v>
      </c>
      <c r="D1205">
        <v>1</v>
      </c>
      <c r="E1205">
        <f>VLOOKUP(C1205,Table1[#All],4, FALSE)*H1205</f>
        <v>106115295.98485492</v>
      </c>
      <c r="F1205">
        <f>VLOOKUP(C1205,Table1[#All],5, FALSE) * H1205</f>
        <v>105223348.2154116</v>
      </c>
      <c r="G1205">
        <v>106994382.7</v>
      </c>
      <c r="H1205">
        <f>G1205/ VLOOKUP(C1205,Table1[#All],3, FALSE)</f>
        <v>4.3463615672096516E-3</v>
      </c>
    </row>
    <row r="1206" spans="1:8">
      <c r="A1206">
        <v>2008</v>
      </c>
      <c r="B1206">
        <v>27003</v>
      </c>
      <c r="C1206" s="9">
        <v>27</v>
      </c>
      <c r="D1206">
        <v>3</v>
      </c>
      <c r="E1206">
        <f>VLOOKUP(C1206,Table1[#All],4, FALSE)*H1206</f>
        <v>831765988.98439837</v>
      </c>
      <c r="F1206">
        <f>VLOOKUP(C1206,Table1[#All],5, FALSE) * H1206</f>
        <v>824774614.06820023</v>
      </c>
      <c r="G1206">
        <v>838656554.79999995</v>
      </c>
      <c r="H1206">
        <f>G1206/ VLOOKUP(C1206,Table1[#All],3, FALSE)</f>
        <v>3.4068186813990327E-2</v>
      </c>
    </row>
    <row r="1207" spans="1:8">
      <c r="A1207">
        <v>2008</v>
      </c>
      <c r="B1207">
        <v>27005</v>
      </c>
      <c r="C1207" s="9">
        <v>27</v>
      </c>
      <c r="D1207">
        <v>5</v>
      </c>
      <c r="E1207">
        <f>VLOOKUP(C1207,Table1[#All],4, FALSE)*H1207</f>
        <v>209244841.70159823</v>
      </c>
      <c r="F1207">
        <f>VLOOKUP(C1207,Table1[#All],5, FALSE) * H1207</f>
        <v>207486042.76416796</v>
      </c>
      <c r="G1207">
        <v>210978280.40000001</v>
      </c>
      <c r="H1207">
        <f>G1207/ VLOOKUP(C1207,Table1[#All],3, FALSE)</f>
        <v>8.5704302067676815E-3</v>
      </c>
    </row>
    <row r="1208" spans="1:8">
      <c r="A1208">
        <v>2008</v>
      </c>
      <c r="B1208">
        <v>27007</v>
      </c>
      <c r="C1208" s="9">
        <v>27</v>
      </c>
      <c r="D1208">
        <v>7</v>
      </c>
      <c r="E1208">
        <f>VLOOKUP(C1208,Table1[#All],4, FALSE)*H1208</f>
        <v>103348263.40254028</v>
      </c>
      <c r="F1208">
        <f>VLOOKUP(C1208,Table1[#All],5, FALSE) * H1208</f>
        <v>102479573.81201325</v>
      </c>
      <c r="G1208">
        <v>104204427.3</v>
      </c>
      <c r="H1208">
        <f>G1208/ VLOOKUP(C1208,Table1[#All],3, FALSE)</f>
        <v>4.2330270666612506E-3</v>
      </c>
    </row>
    <row r="1209" spans="1:8">
      <c r="A1209">
        <v>2008</v>
      </c>
      <c r="B1209">
        <v>27009</v>
      </c>
      <c r="C1209" s="9">
        <v>27</v>
      </c>
      <c r="D1209">
        <v>9</v>
      </c>
      <c r="E1209">
        <f>VLOOKUP(C1209,Table1[#All],4, FALSE)*H1209</f>
        <v>279443640.59115756</v>
      </c>
      <c r="F1209">
        <f>VLOOKUP(C1209,Table1[#All],5, FALSE) * H1209</f>
        <v>277094788.52796417</v>
      </c>
      <c r="G1209">
        <v>281758624.39999998</v>
      </c>
      <c r="H1209">
        <f>G1209/ VLOOKUP(C1209,Table1[#All],3, FALSE)</f>
        <v>1.1445692992647357E-2</v>
      </c>
    </row>
    <row r="1210" spans="1:8">
      <c r="A1210">
        <v>2008</v>
      </c>
      <c r="B1210">
        <v>27011</v>
      </c>
      <c r="C1210" s="9">
        <v>27</v>
      </c>
      <c r="D1210">
        <v>11</v>
      </c>
      <c r="E1210">
        <f>VLOOKUP(C1210,Table1[#All],4, FALSE)*H1210</f>
        <v>9293532.281106282</v>
      </c>
      <c r="F1210">
        <f>VLOOKUP(C1210,Table1[#All],5, FALSE) * H1210</f>
        <v>9215415.8765724301</v>
      </c>
      <c r="G1210">
        <v>9370522.3200000003</v>
      </c>
      <c r="H1210">
        <f>G1210/ VLOOKUP(C1210,Table1[#All],3, FALSE)</f>
        <v>3.8065248893041394E-4</v>
      </c>
    </row>
    <row r="1211" spans="1:8">
      <c r="A1211">
        <v>2008</v>
      </c>
      <c r="B1211">
        <v>27013</v>
      </c>
      <c r="C1211" s="9">
        <v>27</v>
      </c>
      <c r="D1211">
        <v>13</v>
      </c>
      <c r="E1211">
        <f>VLOOKUP(C1211,Table1[#All],4, FALSE)*H1211</f>
        <v>223523860.297227</v>
      </c>
      <c r="F1211">
        <f>VLOOKUP(C1211,Table1[#All],5, FALSE) * H1211</f>
        <v>221645039.65446192</v>
      </c>
      <c r="G1211">
        <v>225375590.09999999</v>
      </c>
      <c r="H1211">
        <f>G1211/ VLOOKUP(C1211,Table1[#All],3, FALSE)</f>
        <v>9.1552825323963118E-3</v>
      </c>
    </row>
    <row r="1212" spans="1:8">
      <c r="A1212">
        <v>2008</v>
      </c>
      <c r="B1212">
        <v>27015</v>
      </c>
      <c r="C1212" s="9">
        <v>27</v>
      </c>
      <c r="D1212">
        <v>15</v>
      </c>
      <c r="E1212">
        <f>VLOOKUP(C1212,Table1[#All],4, FALSE)*H1212</f>
        <v>80301567.139398426</v>
      </c>
      <c r="F1212">
        <f>VLOOKUP(C1212,Table1[#All],5, FALSE) * H1212</f>
        <v>79626595.609346703</v>
      </c>
      <c r="G1212">
        <v>80966806.209999993</v>
      </c>
      <c r="H1212">
        <f>G1212/ VLOOKUP(C1212,Table1[#All],3, FALSE)</f>
        <v>3.2890606576755897E-3</v>
      </c>
    </row>
    <row r="1213" spans="1:8">
      <c r="A1213">
        <v>2008</v>
      </c>
      <c r="B1213">
        <v>27017</v>
      </c>
      <c r="C1213" s="9">
        <v>27</v>
      </c>
      <c r="D1213">
        <v>17</v>
      </c>
      <c r="E1213">
        <f>VLOOKUP(C1213,Table1[#All],4, FALSE)*H1213</f>
        <v>274546245.58531922</v>
      </c>
      <c r="F1213">
        <f>VLOOKUP(C1213,Table1[#All],5, FALSE) * H1213</f>
        <v>272238558.37504357</v>
      </c>
      <c r="G1213">
        <v>276820658.10000002</v>
      </c>
      <c r="H1213">
        <f>G1213/ VLOOKUP(C1213,Table1[#All],3, FALSE)</f>
        <v>1.1245101275541293E-2</v>
      </c>
    </row>
    <row r="1214" spans="1:8">
      <c r="A1214">
        <v>2008</v>
      </c>
      <c r="B1214">
        <v>27019</v>
      </c>
      <c r="C1214" s="9">
        <v>27</v>
      </c>
      <c r="D1214">
        <v>19</v>
      </c>
      <c r="E1214">
        <f>VLOOKUP(C1214,Table1[#All],4, FALSE)*H1214</f>
        <v>164171639.13630116</v>
      </c>
      <c r="F1214">
        <f>VLOOKUP(C1214,Table1[#All],5, FALSE) * H1214</f>
        <v>162791701.15493438</v>
      </c>
      <c r="G1214">
        <v>165531679.69999999</v>
      </c>
      <c r="H1214">
        <f>G1214/ VLOOKUP(C1214,Table1[#All],3, FALSE)</f>
        <v>6.7242832067270584E-3</v>
      </c>
    </row>
    <row r="1215" spans="1:8">
      <c r="A1215">
        <v>2008</v>
      </c>
      <c r="B1215">
        <v>27021</v>
      </c>
      <c r="C1215" s="9">
        <v>27</v>
      </c>
      <c r="D1215">
        <v>21</v>
      </c>
      <c r="E1215">
        <f>VLOOKUP(C1215,Table1[#All],4, FALSE)*H1215</f>
        <v>214442154.01444939</v>
      </c>
      <c r="F1215">
        <f>VLOOKUP(C1215,Table1[#All],5, FALSE) * H1215</f>
        <v>212639669.28147453</v>
      </c>
      <c r="G1215">
        <v>216218648.59999999</v>
      </c>
      <c r="H1215">
        <f>G1215/ VLOOKUP(C1215,Table1[#All],3, FALSE)</f>
        <v>8.7833061949059588E-3</v>
      </c>
    </row>
    <row r="1216" spans="1:8">
      <c r="A1216">
        <v>2008</v>
      </c>
      <c r="B1216">
        <v>27023</v>
      </c>
      <c r="C1216" s="9">
        <v>27</v>
      </c>
      <c r="D1216">
        <v>23</v>
      </c>
      <c r="E1216">
        <f>VLOOKUP(C1216,Table1[#All],4, FALSE)*H1216</f>
        <v>76369529.611102805</v>
      </c>
      <c r="F1216">
        <f>VLOOKUP(C1216,Table1[#All],5, FALSE) * H1216</f>
        <v>75727608.661273092</v>
      </c>
      <c r="G1216">
        <v>77002194.659999996</v>
      </c>
      <c r="H1216">
        <f>G1216/ VLOOKUP(C1216,Table1[#All],3, FALSE)</f>
        <v>3.1280088824795871E-3</v>
      </c>
    </row>
    <row r="1217" spans="1:8">
      <c r="A1217">
        <v>2008</v>
      </c>
      <c r="B1217">
        <v>27025</v>
      </c>
      <c r="C1217" s="9">
        <v>27</v>
      </c>
      <c r="D1217">
        <v>25</v>
      </c>
      <c r="E1217">
        <f>VLOOKUP(C1217,Table1[#All],4, FALSE)*H1217</f>
        <v>464866179.4463045</v>
      </c>
      <c r="F1217">
        <f>VLOOKUP(C1217,Table1[#All],5, FALSE) * H1217</f>
        <v>460958765.83549058</v>
      </c>
      <c r="G1217">
        <v>468717251.80000001</v>
      </c>
      <c r="H1217">
        <f>G1217/ VLOOKUP(C1217,Table1[#All],3, FALSE)</f>
        <v>1.9040388828858106E-2</v>
      </c>
    </row>
    <row r="1218" spans="1:8">
      <c r="A1218">
        <v>2008</v>
      </c>
      <c r="B1218">
        <v>27027</v>
      </c>
      <c r="C1218" s="9">
        <v>27</v>
      </c>
      <c r="D1218">
        <v>27</v>
      </c>
      <c r="E1218">
        <f>VLOOKUP(C1218,Table1[#All],4, FALSE)*H1218</f>
        <v>351030018.91176653</v>
      </c>
      <c r="F1218">
        <f>VLOOKUP(C1218,Table1[#All],5, FALSE) * H1218</f>
        <v>348079450.48079604</v>
      </c>
      <c r="G1218">
        <v>353938042.89999998</v>
      </c>
      <c r="H1218">
        <f>G1218/ VLOOKUP(C1218,Table1[#All],3, FALSE)</f>
        <v>1.4377789450379819E-2</v>
      </c>
    </row>
    <row r="1219" spans="1:8">
      <c r="A1219">
        <v>2008</v>
      </c>
      <c r="B1219">
        <v>27029</v>
      </c>
      <c r="C1219" s="9">
        <v>27</v>
      </c>
      <c r="D1219">
        <v>29</v>
      </c>
      <c r="E1219">
        <f>VLOOKUP(C1219,Table1[#All],4, FALSE)*H1219</f>
        <v>34554418.637549736</v>
      </c>
      <c r="F1219">
        <f>VLOOKUP(C1219,Table1[#All],5, FALSE) * H1219</f>
        <v>34263972.888497949</v>
      </c>
      <c r="G1219">
        <v>34840676.43</v>
      </c>
      <c r="H1219">
        <f>G1219/ VLOOKUP(C1219,Table1[#All],3, FALSE)</f>
        <v>1.4153096002762319E-3</v>
      </c>
    </row>
    <row r="1220" spans="1:8">
      <c r="A1220">
        <v>2008</v>
      </c>
      <c r="B1220">
        <v>27031</v>
      </c>
      <c r="C1220" s="9">
        <v>27</v>
      </c>
      <c r="D1220">
        <v>31</v>
      </c>
      <c r="E1220">
        <f>VLOOKUP(C1220,Table1[#All],4, FALSE)*H1220</f>
        <v>77269538.860367283</v>
      </c>
      <c r="F1220">
        <f>VLOOKUP(C1220,Table1[#All],5, FALSE) * H1220</f>
        <v>76620052.919695213</v>
      </c>
      <c r="G1220">
        <v>77909659.819999993</v>
      </c>
      <c r="H1220">
        <f>G1220/ VLOOKUP(C1220,Table1[#All],3, FALSE)</f>
        <v>3.1648722354470486E-3</v>
      </c>
    </row>
    <row r="1221" spans="1:8">
      <c r="A1221">
        <v>2008</v>
      </c>
      <c r="B1221">
        <v>27033</v>
      </c>
      <c r="C1221" s="9">
        <v>27</v>
      </c>
      <c r="D1221">
        <v>33</v>
      </c>
      <c r="E1221">
        <f>VLOOKUP(C1221,Table1[#All],4, FALSE)*H1221</f>
        <v>50438125.359322563</v>
      </c>
      <c r="F1221">
        <f>VLOOKUP(C1221,Table1[#All],5, FALSE) * H1221</f>
        <v>50014169.764687352</v>
      </c>
      <c r="G1221">
        <v>50855967.909999996</v>
      </c>
      <c r="H1221">
        <f>G1221/ VLOOKUP(C1221,Table1[#All],3, FALSE)</f>
        <v>2.0658881224357149E-3</v>
      </c>
    </row>
    <row r="1222" spans="1:8">
      <c r="A1222">
        <v>2008</v>
      </c>
      <c r="B1222">
        <v>27035</v>
      </c>
      <c r="C1222" s="9">
        <v>27</v>
      </c>
      <c r="D1222">
        <v>35</v>
      </c>
      <c r="E1222">
        <f>VLOOKUP(C1222,Table1[#All],4, FALSE)*H1222</f>
        <v>354796319.69635922</v>
      </c>
      <c r="F1222">
        <f>VLOOKUP(C1222,Table1[#All],5, FALSE) * H1222</f>
        <v>351814093.77857035</v>
      </c>
      <c r="G1222">
        <v>357735544.69999999</v>
      </c>
      <c r="H1222">
        <f>G1222/ VLOOKUP(C1222,Table1[#All],3, FALSE)</f>
        <v>1.4532052837470041E-2</v>
      </c>
    </row>
    <row r="1223" spans="1:8">
      <c r="A1223">
        <v>2008</v>
      </c>
      <c r="B1223">
        <v>27037</v>
      </c>
      <c r="C1223" s="9">
        <v>27</v>
      </c>
      <c r="D1223">
        <v>37</v>
      </c>
      <c r="E1223">
        <f>VLOOKUP(C1223,Table1[#All],4, FALSE)*H1223</f>
        <v>1715911382.7543776</v>
      </c>
      <c r="F1223">
        <f>VLOOKUP(C1223,Table1[#All],5, FALSE) * H1223</f>
        <v>1701488359.9827254</v>
      </c>
      <c r="G1223">
        <v>1730126439</v>
      </c>
      <c r="H1223">
        <f>G1223/ VLOOKUP(C1223,Table1[#All],3, FALSE)</f>
        <v>7.0281774342933742E-2</v>
      </c>
    </row>
    <row r="1224" spans="1:8">
      <c r="A1224">
        <v>2008</v>
      </c>
      <c r="B1224">
        <v>27039</v>
      </c>
      <c r="C1224" s="9">
        <v>27</v>
      </c>
      <c r="D1224">
        <v>39</v>
      </c>
      <c r="E1224">
        <f>VLOOKUP(C1224,Table1[#All],4, FALSE)*H1224</f>
        <v>81239377.375455365</v>
      </c>
      <c r="F1224">
        <f>VLOOKUP(C1224,Table1[#All],5, FALSE) * H1224</f>
        <v>80556523.119916707</v>
      </c>
      <c r="G1224">
        <v>81912385.510000005</v>
      </c>
      <c r="H1224">
        <f>G1224/ VLOOKUP(C1224,Table1[#All],3, FALSE)</f>
        <v>3.3274722959743268E-3</v>
      </c>
    </row>
    <row r="1225" spans="1:8">
      <c r="A1225">
        <v>2008</v>
      </c>
      <c r="B1225">
        <v>27041</v>
      </c>
      <c r="C1225" s="9">
        <v>27</v>
      </c>
      <c r="D1225">
        <v>41</v>
      </c>
      <c r="E1225">
        <f>VLOOKUP(C1225,Table1[#All],4, FALSE)*H1225</f>
        <v>244430517.70889136</v>
      </c>
      <c r="F1225">
        <f>VLOOKUP(C1225,Table1[#All],5, FALSE) * H1225</f>
        <v>242375967.01447085</v>
      </c>
      <c r="G1225">
        <v>246455443.69999999</v>
      </c>
      <c r="H1225">
        <f>G1225/ VLOOKUP(C1225,Table1[#All],3, FALSE)</f>
        <v>1.0011595389365073E-2</v>
      </c>
    </row>
    <row r="1226" spans="1:8">
      <c r="A1226">
        <v>2008</v>
      </c>
      <c r="B1226">
        <v>27043</v>
      </c>
      <c r="C1226" s="9">
        <v>27</v>
      </c>
      <c r="D1226">
        <v>43</v>
      </c>
      <c r="E1226">
        <f>VLOOKUP(C1226,Table1[#All],4, FALSE)*H1226</f>
        <v>119621534.78929305</v>
      </c>
      <c r="F1226">
        <f>VLOOKUP(C1226,Table1[#All],5, FALSE) * H1226</f>
        <v>118616060.88336411</v>
      </c>
      <c r="G1226">
        <v>120612510.7</v>
      </c>
      <c r="H1226">
        <f>G1226/ VLOOKUP(C1226,Table1[#All],3, FALSE)</f>
        <v>4.8995617134500553E-3</v>
      </c>
    </row>
    <row r="1227" spans="1:8">
      <c r="A1227">
        <v>2008</v>
      </c>
      <c r="B1227">
        <v>27045</v>
      </c>
      <c r="C1227" s="9">
        <v>27</v>
      </c>
      <c r="D1227">
        <v>45</v>
      </c>
      <c r="E1227">
        <f>VLOOKUP(C1227,Table1[#All],4, FALSE)*H1227</f>
        <v>68594807.422113463</v>
      </c>
      <c r="F1227">
        <f>VLOOKUP(C1227,Table1[#All],5, FALSE) * H1227</f>
        <v>68018236.58086282</v>
      </c>
      <c r="G1227">
        <v>69163064.650000006</v>
      </c>
      <c r="H1227">
        <f>G1227/ VLOOKUP(C1227,Table1[#All],3, FALSE)</f>
        <v>2.8095651236950078E-3</v>
      </c>
    </row>
    <row r="1228" spans="1:8">
      <c r="A1228">
        <v>2008</v>
      </c>
      <c r="B1228">
        <v>27047</v>
      </c>
      <c r="C1228" s="9">
        <v>27</v>
      </c>
      <c r="D1228">
        <v>47</v>
      </c>
      <c r="E1228">
        <f>VLOOKUP(C1228,Table1[#All],4, FALSE)*H1228</f>
        <v>356146191.11043018</v>
      </c>
      <c r="F1228">
        <f>VLOOKUP(C1228,Table1[#All],5, FALSE) * H1228</f>
        <v>353152618.90381801</v>
      </c>
      <c r="G1228">
        <v>359096598.80000001</v>
      </c>
      <c r="H1228">
        <f>G1228/ VLOOKUP(C1228,Table1[#All],3, FALSE)</f>
        <v>1.4587342031929155E-2</v>
      </c>
    </row>
    <row r="1229" spans="1:8">
      <c r="A1229">
        <v>2008</v>
      </c>
      <c r="B1229">
        <v>27049</v>
      </c>
      <c r="C1229" s="9">
        <v>27</v>
      </c>
      <c r="D1229">
        <v>49</v>
      </c>
      <c r="E1229">
        <f>VLOOKUP(C1229,Table1[#All],4, FALSE)*H1229</f>
        <v>330854050.97839361</v>
      </c>
      <c r="F1229">
        <f>VLOOKUP(C1229,Table1[#All],5, FALSE) * H1229</f>
        <v>328073070.81862867</v>
      </c>
      <c r="G1229">
        <v>333594932</v>
      </c>
      <c r="H1229">
        <f>G1229/ VLOOKUP(C1229,Table1[#All],3, FALSE)</f>
        <v>1.3551404801559898E-2</v>
      </c>
    </row>
    <row r="1230" spans="1:8">
      <c r="A1230">
        <v>2008</v>
      </c>
      <c r="B1230">
        <v>27051</v>
      </c>
      <c r="C1230" s="9">
        <v>27</v>
      </c>
      <c r="D1230">
        <v>51</v>
      </c>
      <c r="E1230">
        <f>VLOOKUP(C1230,Table1[#All],4, FALSE)*H1230</f>
        <v>62630476.252988167</v>
      </c>
      <c r="F1230">
        <f>VLOOKUP(C1230,Table1[#All],5, FALSE) * H1230</f>
        <v>62104038.352829091</v>
      </c>
      <c r="G1230">
        <v>63149323.409999996</v>
      </c>
      <c r="H1230">
        <f>G1230/ VLOOKUP(C1230,Table1[#All],3, FALSE)</f>
        <v>2.5652729174960392E-3</v>
      </c>
    </row>
    <row r="1231" spans="1:8">
      <c r="A1231">
        <v>2008</v>
      </c>
      <c r="B1231">
        <v>27053</v>
      </c>
      <c r="C1231" s="9">
        <v>27</v>
      </c>
      <c r="D1231">
        <v>53</v>
      </c>
      <c r="E1231">
        <f>VLOOKUP(C1231,Table1[#All],4, FALSE)*H1231</f>
        <v>4319892973.8935242</v>
      </c>
      <c r="F1231">
        <f>VLOOKUP(C1231,Table1[#All],5, FALSE) * H1231</f>
        <v>4283582290.6264472</v>
      </c>
      <c r="G1231">
        <v>4355680091</v>
      </c>
      <c r="H1231">
        <f>G1231/ VLOOKUP(C1231,Table1[#All],3, FALSE)</f>
        <v>0.17693789214770281</v>
      </c>
    </row>
    <row r="1232" spans="1:8">
      <c r="A1232">
        <v>2008</v>
      </c>
      <c r="B1232">
        <v>27055</v>
      </c>
      <c r="C1232" s="9">
        <v>27</v>
      </c>
      <c r="D1232">
        <v>55</v>
      </c>
      <c r="E1232">
        <f>VLOOKUP(C1232,Table1[#All],4, FALSE)*H1232</f>
        <v>17085175.739894982</v>
      </c>
      <c r="F1232">
        <f>VLOOKUP(C1232,Table1[#All],5, FALSE) * H1232</f>
        <v>16941566.995742567</v>
      </c>
      <c r="G1232">
        <v>17226713.780000001</v>
      </c>
      <c r="H1232">
        <f>G1232/ VLOOKUP(C1232,Table1[#All],3, FALSE)</f>
        <v>6.9978932363813629E-4</v>
      </c>
    </row>
    <row r="1233" spans="1:8">
      <c r="A1233">
        <v>2008</v>
      </c>
      <c r="B1233">
        <v>27057</v>
      </c>
      <c r="C1233" s="9">
        <v>27</v>
      </c>
      <c r="D1233">
        <v>57</v>
      </c>
      <c r="E1233">
        <f>VLOOKUP(C1233,Table1[#All],4, FALSE)*H1233</f>
        <v>135203292.85229936</v>
      </c>
      <c r="F1233">
        <f>VLOOKUP(C1233,Table1[#All],5, FALSE) * H1233</f>
        <v>134066847.11785772</v>
      </c>
      <c r="G1233">
        <v>136323352.09999999</v>
      </c>
      <c r="H1233">
        <f>G1233/ VLOOKUP(C1233,Table1[#All],3, FALSE)</f>
        <v>5.5377727627249455E-3</v>
      </c>
    </row>
    <row r="1234" spans="1:8">
      <c r="A1234">
        <v>2008</v>
      </c>
      <c r="B1234">
        <v>27059</v>
      </c>
      <c r="C1234" s="9">
        <v>27</v>
      </c>
      <c r="D1234">
        <v>59</v>
      </c>
      <c r="E1234">
        <f>VLOOKUP(C1234,Table1[#All],4, FALSE)*H1234</f>
        <v>87358132.615408391</v>
      </c>
      <c r="F1234">
        <f>VLOOKUP(C1234,Table1[#All],5, FALSE) * H1234</f>
        <v>86623847.413582548</v>
      </c>
      <c r="G1234">
        <v>88081830.109999999</v>
      </c>
      <c r="H1234">
        <f>G1234/ VLOOKUP(C1234,Table1[#All],3, FALSE)</f>
        <v>3.5780895360929439E-3</v>
      </c>
    </row>
    <row r="1235" spans="1:8">
      <c r="A1235">
        <v>2008</v>
      </c>
      <c r="B1235">
        <v>27061</v>
      </c>
      <c r="C1235" s="9">
        <v>27</v>
      </c>
      <c r="D1235">
        <v>61</v>
      </c>
      <c r="E1235">
        <f>VLOOKUP(C1235,Table1[#All],4, FALSE)*H1235</f>
        <v>223906198.21049795</v>
      </c>
      <c r="F1235">
        <f>VLOOKUP(C1235,Table1[#All],5, FALSE) * H1235</f>
        <v>222024163.84207955</v>
      </c>
      <c r="G1235">
        <v>225761095.40000001</v>
      </c>
      <c r="H1235">
        <f>G1235/ VLOOKUP(C1235,Table1[#All],3, FALSE)</f>
        <v>9.1709426575131009E-3</v>
      </c>
    </row>
    <row r="1236" spans="1:8">
      <c r="A1236">
        <v>2008</v>
      </c>
      <c r="B1236">
        <v>27063</v>
      </c>
      <c r="C1236" s="9">
        <v>27</v>
      </c>
      <c r="D1236">
        <v>63</v>
      </c>
      <c r="E1236">
        <f>VLOOKUP(C1236,Table1[#All],4, FALSE)*H1236</f>
        <v>145455145.83542725</v>
      </c>
      <c r="F1236">
        <f>VLOOKUP(C1236,Table1[#All],5, FALSE) * H1236</f>
        <v>144232528.57108414</v>
      </c>
      <c r="G1236">
        <v>146660134.09999999</v>
      </c>
      <c r="H1236">
        <f>G1236/ VLOOKUP(C1236,Table1[#All],3, FALSE)</f>
        <v>5.9576769752609981E-3</v>
      </c>
    </row>
    <row r="1237" spans="1:8">
      <c r="A1237">
        <v>2008</v>
      </c>
      <c r="B1237">
        <v>27065</v>
      </c>
      <c r="C1237" s="9">
        <v>27</v>
      </c>
      <c r="D1237">
        <v>65</v>
      </c>
      <c r="E1237">
        <f>VLOOKUP(C1237,Table1[#All],4, FALSE)*H1237</f>
        <v>41832103.760882586</v>
      </c>
      <c r="F1237">
        <f>VLOOKUP(C1237,Table1[#All],5, FALSE) * H1237</f>
        <v>41480485.727927506</v>
      </c>
      <c r="G1237">
        <v>42178651.789999999</v>
      </c>
      <c r="H1237">
        <f>G1237/ VLOOKUP(C1237,Table1[#All],3, FALSE)</f>
        <v>1.7133952874030141E-3</v>
      </c>
    </row>
    <row r="1238" spans="1:8">
      <c r="A1238">
        <v>2008</v>
      </c>
      <c r="B1238">
        <v>27067</v>
      </c>
      <c r="C1238" s="9">
        <v>27</v>
      </c>
      <c r="D1238">
        <v>67</v>
      </c>
      <c r="E1238">
        <f>VLOOKUP(C1238,Table1[#All],4, FALSE)*H1238</f>
        <v>219537537.23442027</v>
      </c>
      <c r="F1238">
        <f>VLOOKUP(C1238,Table1[#All],5, FALSE) * H1238</f>
        <v>217692223.4667117</v>
      </c>
      <c r="G1238">
        <v>221356243.30000001</v>
      </c>
      <c r="H1238">
        <f>G1238/ VLOOKUP(C1238,Table1[#All],3, FALSE)</f>
        <v>8.992007283584515E-3</v>
      </c>
    </row>
    <row r="1239" spans="1:8">
      <c r="A1239">
        <v>2008</v>
      </c>
      <c r="B1239">
        <v>27069</v>
      </c>
      <c r="C1239" s="9">
        <v>27</v>
      </c>
      <c r="D1239">
        <v>69</v>
      </c>
      <c r="E1239">
        <f>VLOOKUP(C1239,Table1[#All],4, FALSE)*H1239</f>
        <v>12104594.827743219</v>
      </c>
      <c r="F1239">
        <f>VLOOKUP(C1239,Table1[#All],5, FALSE) * H1239</f>
        <v>12002850.152233277</v>
      </c>
      <c r="G1239">
        <v>12204872.439999999</v>
      </c>
      <c r="H1239">
        <f>G1239/ VLOOKUP(C1239,Table1[#All],3, FALSE)</f>
        <v>4.9579040662956495E-4</v>
      </c>
    </row>
    <row r="1240" spans="1:8">
      <c r="A1240">
        <v>2008</v>
      </c>
      <c r="B1240">
        <v>27071</v>
      </c>
      <c r="C1240" s="9">
        <v>27</v>
      </c>
      <c r="D1240">
        <v>71</v>
      </c>
      <c r="E1240">
        <f>VLOOKUP(C1240,Table1[#All],4, FALSE)*H1240</f>
        <v>64634615.075655252</v>
      </c>
      <c r="F1240">
        <f>VLOOKUP(C1240,Table1[#All],5, FALSE) * H1240</f>
        <v>64091331.468796283</v>
      </c>
      <c r="G1240">
        <v>65170065.039999999</v>
      </c>
      <c r="H1240">
        <f>G1240/ VLOOKUP(C1240,Table1[#All],3, FALSE)</f>
        <v>2.64736015923955E-3</v>
      </c>
    </row>
    <row r="1241" spans="1:8">
      <c r="A1241">
        <v>2008</v>
      </c>
      <c r="B1241">
        <v>27073</v>
      </c>
      <c r="C1241" s="9">
        <v>27</v>
      </c>
      <c r="D1241">
        <v>73</v>
      </c>
      <c r="E1241">
        <f>VLOOKUP(C1241,Table1[#All],4, FALSE)*H1241</f>
        <v>27939282.625037469</v>
      </c>
      <c r="F1241">
        <f>VLOOKUP(C1241,Table1[#All],5, FALSE) * H1241</f>
        <v>27704440.130503926</v>
      </c>
      <c r="G1241">
        <v>28170738.91</v>
      </c>
      <c r="H1241">
        <f>G1241/ VLOOKUP(C1241,Table1[#All],3, FALSE)</f>
        <v>1.1443611695170005E-3</v>
      </c>
    </row>
    <row r="1242" spans="1:8">
      <c r="A1242">
        <v>2008</v>
      </c>
      <c r="B1242">
        <v>27075</v>
      </c>
      <c r="C1242" s="9">
        <v>27</v>
      </c>
      <c r="D1242">
        <v>75</v>
      </c>
      <c r="E1242">
        <f>VLOOKUP(C1242,Table1[#All],4, FALSE)*H1242</f>
        <v>90730362.902509749</v>
      </c>
      <c r="F1242">
        <f>VLOOKUP(C1242,Table1[#All],5, FALSE) * H1242</f>
        <v>89967732.557274431</v>
      </c>
      <c r="G1242">
        <v>91481996.829999998</v>
      </c>
      <c r="H1242">
        <f>G1242/ VLOOKUP(C1242,Table1[#All],3, FALSE)</f>
        <v>3.7162122447901855E-3</v>
      </c>
    </row>
    <row r="1243" spans="1:8">
      <c r="A1243">
        <v>2008</v>
      </c>
      <c r="B1243">
        <v>27077</v>
      </c>
      <c r="C1243" s="9">
        <v>27</v>
      </c>
      <c r="D1243">
        <v>77</v>
      </c>
      <c r="E1243">
        <f>VLOOKUP(C1243,Table1[#All],4, FALSE)*H1243</f>
        <v>18011650.075499993</v>
      </c>
      <c r="F1243">
        <f>VLOOKUP(C1243,Table1[#All],5, FALSE) * H1243</f>
        <v>17860253.889307112</v>
      </c>
      <c r="G1243">
        <v>18160863.27</v>
      </c>
      <c r="H1243">
        <f>G1243/ VLOOKUP(C1243,Table1[#All],3, FALSE)</f>
        <v>7.3773665637567529E-4</v>
      </c>
    </row>
    <row r="1244" spans="1:8">
      <c r="A1244">
        <v>2008</v>
      </c>
      <c r="B1244">
        <v>27079</v>
      </c>
      <c r="C1244" s="9">
        <v>27</v>
      </c>
      <c r="D1244">
        <v>79</v>
      </c>
      <c r="E1244">
        <f>VLOOKUP(C1244,Table1[#All],4, FALSE)*H1244</f>
        <v>46351309.852066226</v>
      </c>
      <c r="F1244">
        <f>VLOOKUP(C1244,Table1[#All],5, FALSE) * H1244</f>
        <v>45961705.817608953</v>
      </c>
      <c r="G1244">
        <v>46735296.159999996</v>
      </c>
      <c r="H1244">
        <f>G1244/ VLOOKUP(C1244,Table1[#All],3, FALSE)</f>
        <v>1.8984968176463419E-3</v>
      </c>
    </row>
    <row r="1245" spans="1:8">
      <c r="A1245">
        <v>2008</v>
      </c>
      <c r="B1245">
        <v>27081</v>
      </c>
      <c r="C1245" s="9">
        <v>27</v>
      </c>
      <c r="D1245">
        <v>81</v>
      </c>
      <c r="E1245">
        <f>VLOOKUP(C1245,Table1[#All],4, FALSE)*H1245</f>
        <v>12935292.035985302</v>
      </c>
      <c r="F1245">
        <f>VLOOKUP(C1245,Table1[#All],5, FALSE) * H1245</f>
        <v>12826564.969151868</v>
      </c>
      <c r="G1245">
        <v>13042451.359999999</v>
      </c>
      <c r="H1245">
        <f>G1245/ VLOOKUP(C1245,Table1[#All],3, FALSE)</f>
        <v>5.2981481740260793E-4</v>
      </c>
    </row>
    <row r="1246" spans="1:8">
      <c r="A1246">
        <v>2008</v>
      </c>
      <c r="B1246">
        <v>27083</v>
      </c>
      <c r="C1246" s="9">
        <v>27</v>
      </c>
      <c r="D1246">
        <v>83</v>
      </c>
      <c r="E1246">
        <f>VLOOKUP(C1246,Table1[#All],4, FALSE)*H1246</f>
        <v>128456208.55371198</v>
      </c>
      <c r="F1246">
        <f>VLOOKUP(C1246,Table1[#All],5, FALSE) * H1246</f>
        <v>127376475.15969701</v>
      </c>
      <c r="G1246">
        <v>129520373.2</v>
      </c>
      <c r="H1246">
        <f>G1246/ VLOOKUP(C1246,Table1[#All],3, FALSE)</f>
        <v>5.2614198805703378E-3</v>
      </c>
    </row>
    <row r="1247" spans="1:8">
      <c r="A1247">
        <v>2008</v>
      </c>
      <c r="B1247">
        <v>27085</v>
      </c>
      <c r="C1247" s="9">
        <v>27</v>
      </c>
      <c r="D1247">
        <v>85</v>
      </c>
      <c r="E1247">
        <f>VLOOKUP(C1247,Table1[#All],4, FALSE)*H1247</f>
        <v>173598822.49709734</v>
      </c>
      <c r="F1247">
        <f>VLOOKUP(C1247,Table1[#All],5, FALSE) * H1247</f>
        <v>172139644.71252638</v>
      </c>
      <c r="G1247">
        <v>175036960.30000001</v>
      </c>
      <c r="H1247">
        <f>G1247/ VLOOKUP(C1247,Table1[#All],3, FALSE)</f>
        <v>7.1104098915383681E-3</v>
      </c>
    </row>
    <row r="1248" spans="1:8">
      <c r="A1248">
        <v>2008</v>
      </c>
      <c r="B1248">
        <v>27087</v>
      </c>
      <c r="C1248" s="9">
        <v>27</v>
      </c>
      <c r="D1248">
        <v>87</v>
      </c>
      <c r="E1248">
        <f>VLOOKUP(C1248,Table1[#All],4, FALSE)*H1248</f>
        <v>28317211.930363413</v>
      </c>
      <c r="F1248">
        <f>VLOOKUP(C1248,Table1[#All],5, FALSE) * H1248</f>
        <v>28079192.76654987</v>
      </c>
      <c r="G1248">
        <v>28551799.079999998</v>
      </c>
      <c r="H1248">
        <f>G1248/ VLOOKUP(C1248,Table1[#All],3, FALSE)</f>
        <v>1.159840723077548E-3</v>
      </c>
    </row>
    <row r="1249" spans="1:8">
      <c r="A1249">
        <v>2008</v>
      </c>
      <c r="B1249">
        <v>27089</v>
      </c>
      <c r="C1249" s="9">
        <v>27</v>
      </c>
      <c r="D1249">
        <v>89</v>
      </c>
      <c r="E1249">
        <f>VLOOKUP(C1249,Table1[#All],4, FALSE)*H1249</f>
        <v>16301053.05617656</v>
      </c>
      <c r="F1249">
        <f>VLOOKUP(C1249,Table1[#All],5, FALSE) * H1249</f>
        <v>16164035.223091412</v>
      </c>
      <c r="G1249">
        <v>16436095.220000001</v>
      </c>
      <c r="H1249">
        <f>G1249/ VLOOKUP(C1249,Table1[#All],3, FALSE)</f>
        <v>6.6767255230125531E-4</v>
      </c>
    </row>
    <row r="1250" spans="1:8">
      <c r="A1250">
        <v>2008</v>
      </c>
      <c r="B1250">
        <v>27091</v>
      </c>
      <c r="C1250" s="9">
        <v>27</v>
      </c>
      <c r="D1250">
        <v>91</v>
      </c>
      <c r="E1250">
        <f>VLOOKUP(C1250,Table1[#All],4, FALSE)*H1250</f>
        <v>128453817.16460142</v>
      </c>
      <c r="F1250">
        <f>VLOOKUP(C1250,Table1[#All],5, FALSE) * H1250</f>
        <v>127374103.87130958</v>
      </c>
      <c r="G1250">
        <v>129517962</v>
      </c>
      <c r="H1250">
        <f>G1250/ VLOOKUP(C1250,Table1[#All],3, FALSE)</f>
        <v>5.2613219319982123E-3</v>
      </c>
    </row>
    <row r="1251" spans="1:8">
      <c r="A1251">
        <v>2008</v>
      </c>
      <c r="B1251">
        <v>27093</v>
      </c>
      <c r="C1251" s="9">
        <v>27</v>
      </c>
      <c r="D1251">
        <v>93</v>
      </c>
      <c r="E1251">
        <f>VLOOKUP(C1251,Table1[#All],4, FALSE)*H1251</f>
        <v>97952676.002090991</v>
      </c>
      <c r="F1251">
        <f>VLOOKUP(C1251,Table1[#All],5, FALSE) * H1251</f>
        <v>97129338.800227657</v>
      </c>
      <c r="G1251">
        <v>98764141.450000003</v>
      </c>
      <c r="H1251">
        <f>G1251/ VLOOKUP(C1251,Table1[#All],3, FALSE)</f>
        <v>4.0120299569403259E-3</v>
      </c>
    </row>
    <row r="1252" spans="1:8">
      <c r="A1252">
        <v>2008</v>
      </c>
      <c r="B1252">
        <v>27095</v>
      </c>
      <c r="C1252" s="9">
        <v>27</v>
      </c>
      <c r="D1252">
        <v>95</v>
      </c>
      <c r="E1252">
        <f>VLOOKUP(C1252,Table1[#All],4, FALSE)*H1252</f>
        <v>268075107.08000004</v>
      </c>
      <c r="F1252">
        <f>VLOOKUP(C1252,Table1[#All],5, FALSE) * H1252</f>
        <v>265821812.75910014</v>
      </c>
      <c r="G1252">
        <v>270295911</v>
      </c>
      <c r="H1252">
        <f>G1252/ VLOOKUP(C1252,Table1[#All],3, FALSE)</f>
        <v>1.0980050818540033E-2</v>
      </c>
    </row>
    <row r="1253" spans="1:8">
      <c r="A1253">
        <v>2008</v>
      </c>
      <c r="B1253">
        <v>27097</v>
      </c>
      <c r="C1253" s="9">
        <v>27</v>
      </c>
      <c r="D1253">
        <v>97</v>
      </c>
      <c r="E1253">
        <f>VLOOKUP(C1253,Table1[#All],4, FALSE)*H1253</f>
        <v>253331935.94474703</v>
      </c>
      <c r="F1253">
        <f>VLOOKUP(C1253,Table1[#All],5, FALSE) * H1253</f>
        <v>251202564.74432248</v>
      </c>
      <c r="G1253">
        <v>255430603.59999999</v>
      </c>
      <c r="H1253">
        <f>G1253/ VLOOKUP(C1253,Table1[#All],3, FALSE)</f>
        <v>1.0376187333956208E-2</v>
      </c>
    </row>
    <row r="1254" spans="1:8">
      <c r="A1254">
        <v>2008</v>
      </c>
      <c r="B1254">
        <v>27099</v>
      </c>
      <c r="C1254" s="9">
        <v>27</v>
      </c>
      <c r="D1254">
        <v>99</v>
      </c>
      <c r="E1254">
        <f>VLOOKUP(C1254,Table1[#All],4, FALSE)*H1254</f>
        <v>183667119.5056659</v>
      </c>
      <c r="F1254">
        <f>VLOOKUP(C1254,Table1[#All],5, FALSE) * H1254</f>
        <v>182123313.06341141</v>
      </c>
      <c r="G1254">
        <v>185188665.69999999</v>
      </c>
      <c r="H1254">
        <f>G1254/ VLOOKUP(C1254,Table1[#All],3, FALSE)</f>
        <v>7.5227958605841487E-3</v>
      </c>
    </row>
    <row r="1255" spans="1:8">
      <c r="A1255">
        <v>2008</v>
      </c>
      <c r="B1255">
        <v>27101</v>
      </c>
      <c r="C1255" s="9">
        <v>27</v>
      </c>
      <c r="D1255">
        <v>101</v>
      </c>
      <c r="E1255">
        <f>VLOOKUP(C1255,Table1[#All],4, FALSE)*H1255</f>
        <v>23782131.436857939</v>
      </c>
      <c r="F1255">
        <f>VLOOKUP(C1255,Table1[#All],5, FALSE) * H1255</f>
        <v>23582231.706184417</v>
      </c>
      <c r="G1255">
        <v>23979148.800000001</v>
      </c>
      <c r="H1255">
        <f>G1255/ VLOOKUP(C1255,Table1[#All],3, FALSE)</f>
        <v>9.7408899540967625E-4</v>
      </c>
    </row>
    <row r="1256" spans="1:8">
      <c r="A1256">
        <v>2008</v>
      </c>
      <c r="B1256">
        <v>27103</v>
      </c>
      <c r="C1256" s="9">
        <v>27</v>
      </c>
      <c r="D1256">
        <v>103</v>
      </c>
      <c r="E1256">
        <f>VLOOKUP(C1256,Table1[#All],4, FALSE)*H1256</f>
        <v>216231627.9469066</v>
      </c>
      <c r="F1256">
        <f>VLOOKUP(C1256,Table1[#All],5, FALSE) * H1256</f>
        <v>214414101.86416477</v>
      </c>
      <c r="G1256">
        <v>218022947</v>
      </c>
      <c r="H1256">
        <f>G1256/ VLOOKUP(C1256,Table1[#All],3, FALSE)</f>
        <v>8.8566010074338872E-3</v>
      </c>
    </row>
    <row r="1257" spans="1:8">
      <c r="A1257">
        <v>2008</v>
      </c>
      <c r="B1257">
        <v>27105</v>
      </c>
      <c r="C1257" s="9">
        <v>27</v>
      </c>
      <c r="D1257">
        <v>105</v>
      </c>
      <c r="E1257">
        <f>VLOOKUP(C1257,Table1[#All],4, FALSE)*H1257</f>
        <v>160133734.38958162</v>
      </c>
      <c r="F1257">
        <f>VLOOKUP(C1257,Table1[#All],5, FALSE) * H1257</f>
        <v>158787736.85100055</v>
      </c>
      <c r="G1257">
        <v>161460323.90000001</v>
      </c>
      <c r="H1257">
        <f>G1257/ VLOOKUP(C1257,Table1[#All],3, FALSE)</f>
        <v>6.5588952309379696E-3</v>
      </c>
    </row>
    <row r="1258" spans="1:8">
      <c r="A1258">
        <v>2008</v>
      </c>
      <c r="B1258">
        <v>27109</v>
      </c>
      <c r="C1258" s="9">
        <v>27</v>
      </c>
      <c r="D1258">
        <v>109</v>
      </c>
      <c r="E1258">
        <f>VLOOKUP(C1258,Table1[#All],4, FALSE)*H1258</f>
        <v>511434543.0089711</v>
      </c>
      <c r="F1258">
        <f>VLOOKUP(C1258,Table1[#All],5, FALSE) * H1258</f>
        <v>507135700.92763513</v>
      </c>
      <c r="G1258">
        <v>515671399.80000001</v>
      </c>
      <c r="H1258">
        <f>G1258/ VLOOKUP(C1258,Table1[#All],3, FALSE)</f>
        <v>2.094777591908031E-2</v>
      </c>
    </row>
    <row r="1259" spans="1:8">
      <c r="A1259">
        <v>2008</v>
      </c>
      <c r="B1259">
        <v>27111</v>
      </c>
      <c r="C1259" s="9">
        <v>27</v>
      </c>
      <c r="D1259">
        <v>111</v>
      </c>
      <c r="E1259">
        <f>VLOOKUP(C1259,Table1[#All],4, FALSE)*H1259</f>
        <v>368320140.74491346</v>
      </c>
      <c r="F1259">
        <f>VLOOKUP(C1259,Table1[#All],5, FALSE) * H1259</f>
        <v>365224240.90380704</v>
      </c>
      <c r="G1259">
        <v>371371400.60000002</v>
      </c>
      <c r="H1259">
        <f>G1259/ VLOOKUP(C1259,Table1[#All],3, FALSE)</f>
        <v>1.5085973132388188E-2</v>
      </c>
    </row>
    <row r="1260" spans="1:8">
      <c r="A1260">
        <v>2008</v>
      </c>
      <c r="B1260">
        <v>27113</v>
      </c>
      <c r="C1260" s="9">
        <v>27</v>
      </c>
      <c r="D1260">
        <v>113</v>
      </c>
      <c r="E1260">
        <f>VLOOKUP(C1260,Table1[#All],4, FALSE)*H1260</f>
        <v>35798761.467859179</v>
      </c>
      <c r="F1260">
        <f>VLOOKUP(C1260,Table1[#All],5, FALSE) * H1260</f>
        <v>35497856.446167983</v>
      </c>
      <c r="G1260">
        <v>36095327.719999999</v>
      </c>
      <c r="H1260">
        <f>G1260/ VLOOKUP(C1260,Table1[#All],3, FALSE)</f>
        <v>1.4662764642320346E-3</v>
      </c>
    </row>
    <row r="1261" spans="1:8">
      <c r="A1261">
        <v>2008</v>
      </c>
      <c r="B1261">
        <v>27115</v>
      </c>
      <c r="C1261" s="9">
        <v>27</v>
      </c>
      <c r="D1261">
        <v>115</v>
      </c>
      <c r="E1261">
        <f>VLOOKUP(C1261,Table1[#All],4, FALSE)*H1261</f>
        <v>332183664.51399934</v>
      </c>
      <c r="F1261">
        <f>VLOOKUP(C1261,Table1[#All],5, FALSE) * H1261</f>
        <v>329391508.34217793</v>
      </c>
      <c r="G1261">
        <v>334935560.39999998</v>
      </c>
      <c r="H1261">
        <f>G1261/ VLOOKUP(C1261,Table1[#All],3, FALSE)</f>
        <v>1.3605864256408173E-2</v>
      </c>
    </row>
    <row r="1262" spans="1:8">
      <c r="A1262">
        <v>2008</v>
      </c>
      <c r="B1262">
        <v>27117</v>
      </c>
      <c r="C1262" s="9">
        <v>27</v>
      </c>
      <c r="D1262">
        <v>117</v>
      </c>
      <c r="E1262">
        <f>VLOOKUP(C1262,Table1[#All],4, FALSE)*H1262</f>
        <v>34757493.909174703</v>
      </c>
      <c r="F1262">
        <f>VLOOKUP(C1262,Table1[#All],5, FALSE) * H1262</f>
        <v>34465341.219253801</v>
      </c>
      <c r="G1262">
        <v>35045434.030000001</v>
      </c>
      <c r="H1262">
        <f>G1262/ VLOOKUP(C1262,Table1[#All],3, FALSE)</f>
        <v>1.4236273319250925E-3</v>
      </c>
    </row>
    <row r="1263" spans="1:8">
      <c r="A1263">
        <v>2008</v>
      </c>
      <c r="B1263">
        <v>27119</v>
      </c>
      <c r="C1263" s="9">
        <v>27</v>
      </c>
      <c r="D1263">
        <v>119</v>
      </c>
      <c r="E1263">
        <f>VLOOKUP(C1263,Table1[#All],4, FALSE)*H1263</f>
        <v>143195544.26263443</v>
      </c>
      <c r="F1263">
        <f>VLOOKUP(C1263,Table1[#All],5, FALSE) * H1263</f>
        <v>141991919.98666283</v>
      </c>
      <c r="G1263">
        <v>144381813.40000001</v>
      </c>
      <c r="H1263">
        <f>G1263/ VLOOKUP(C1263,Table1[#All],3, FALSE)</f>
        <v>5.8651262704635014E-3</v>
      </c>
    </row>
    <row r="1264" spans="1:8">
      <c r="A1264">
        <v>2008</v>
      </c>
      <c r="B1264">
        <v>27121</v>
      </c>
      <c r="C1264" s="9">
        <v>27</v>
      </c>
      <c r="D1264">
        <v>121</v>
      </c>
      <c r="E1264">
        <f>VLOOKUP(C1264,Table1[#All],4, FALSE)*H1264</f>
        <v>33516052.115919668</v>
      </c>
      <c r="F1264">
        <f>VLOOKUP(C1264,Table1[#All],5, FALSE) * H1264</f>
        <v>33234334.314090163</v>
      </c>
      <c r="G1264">
        <v>33793707.810000002</v>
      </c>
      <c r="H1264">
        <f>G1264/ VLOOKUP(C1264,Table1[#All],3, FALSE)</f>
        <v>1.372779291140269E-3</v>
      </c>
    </row>
    <row r="1265" spans="1:8">
      <c r="A1265">
        <v>2008</v>
      </c>
      <c r="B1265">
        <v>27123</v>
      </c>
      <c r="C1265" s="9">
        <v>27</v>
      </c>
      <c r="D1265">
        <v>123</v>
      </c>
      <c r="E1265">
        <f>VLOOKUP(C1265,Table1[#All],4, FALSE)*H1265</f>
        <v>2034275581.9141552</v>
      </c>
      <c r="F1265">
        <f>VLOOKUP(C1265,Table1[#All],5, FALSE) * H1265</f>
        <v>2017176561.9200885</v>
      </c>
      <c r="G1265">
        <v>2051128050</v>
      </c>
      <c r="H1265">
        <f>G1265/ VLOOKUP(C1265,Table1[#All],3, FALSE)</f>
        <v>8.3321609050656054E-2</v>
      </c>
    </row>
    <row r="1266" spans="1:8">
      <c r="A1266">
        <v>2008</v>
      </c>
      <c r="B1266">
        <v>27125</v>
      </c>
      <c r="C1266" s="9">
        <v>27</v>
      </c>
      <c r="D1266">
        <v>125</v>
      </c>
      <c r="E1266">
        <f>VLOOKUP(C1266,Table1[#All],4, FALSE)*H1266</f>
        <v>11200313.509410173</v>
      </c>
      <c r="F1266">
        <f>VLOOKUP(C1266,Table1[#All],5, FALSE) * H1266</f>
        <v>11106169.733443981</v>
      </c>
      <c r="G1266">
        <v>11293099.82</v>
      </c>
      <c r="H1266">
        <f>G1266/ VLOOKUP(C1266,Table1[#All],3, FALSE)</f>
        <v>4.5875207458260554E-4</v>
      </c>
    </row>
    <row r="1267" spans="1:8">
      <c r="A1267">
        <v>2008</v>
      </c>
      <c r="B1267">
        <v>27127</v>
      </c>
      <c r="C1267" s="9">
        <v>27</v>
      </c>
      <c r="D1267">
        <v>127</v>
      </c>
      <c r="E1267">
        <f>VLOOKUP(C1267,Table1[#All],4, FALSE)*H1267</f>
        <v>74941850.33757928</v>
      </c>
      <c r="F1267">
        <f>VLOOKUP(C1267,Table1[#All],5, FALSE) * H1267</f>
        <v>74311929.687345222</v>
      </c>
      <c r="G1267">
        <v>75562688.120000005</v>
      </c>
      <c r="H1267">
        <f>G1267/ VLOOKUP(C1267,Table1[#All],3, FALSE)</f>
        <v>3.0695327667871796E-3</v>
      </c>
    </row>
    <row r="1268" spans="1:8">
      <c r="A1268">
        <v>2008</v>
      </c>
      <c r="B1268">
        <v>27129</v>
      </c>
      <c r="C1268" s="9">
        <v>27</v>
      </c>
      <c r="D1268">
        <v>129</v>
      </c>
      <c r="E1268">
        <f>VLOOKUP(C1268,Table1[#All],4, FALSE)*H1268</f>
        <v>90921302.231440857</v>
      </c>
      <c r="F1268">
        <f>VLOOKUP(C1268,Table1[#All],5, FALSE) * H1268</f>
        <v>90157066.953505144</v>
      </c>
      <c r="G1268">
        <v>91674517.950000003</v>
      </c>
      <c r="H1268">
        <f>G1268/ VLOOKUP(C1268,Table1[#All],3, FALSE)</f>
        <v>3.7240329020595524E-3</v>
      </c>
    </row>
    <row r="1269" spans="1:8">
      <c r="A1269">
        <v>2008</v>
      </c>
      <c r="B1269">
        <v>27131</v>
      </c>
      <c r="C1269" s="9">
        <v>27</v>
      </c>
      <c r="D1269">
        <v>131</v>
      </c>
      <c r="E1269">
        <f>VLOOKUP(C1269,Table1[#All],4, FALSE)*H1269</f>
        <v>332925373.99968296</v>
      </c>
      <c r="F1269">
        <f>VLOOKUP(C1269,Table1[#All],5, FALSE) * H1269</f>
        <v>330126983.41919136</v>
      </c>
      <c r="G1269">
        <v>335683414.39999998</v>
      </c>
      <c r="H1269">
        <f>G1269/ VLOOKUP(C1269,Table1[#All],3, FALSE)</f>
        <v>1.3636243831498557E-2</v>
      </c>
    </row>
    <row r="1270" spans="1:8">
      <c r="A1270">
        <v>2008</v>
      </c>
      <c r="B1270">
        <v>27133</v>
      </c>
      <c r="C1270" s="9">
        <v>27</v>
      </c>
      <c r="D1270">
        <v>133</v>
      </c>
      <c r="E1270">
        <f>VLOOKUP(C1270,Table1[#All],4, FALSE)*H1270</f>
        <v>79193203.244218901</v>
      </c>
      <c r="F1270">
        <f>VLOOKUP(C1270,Table1[#All],5, FALSE) * H1270</f>
        <v>78527548.021442786</v>
      </c>
      <c r="G1270">
        <v>79849260.340000004</v>
      </c>
      <c r="H1270">
        <f>G1270/ VLOOKUP(C1270,Table1[#All],3, FALSE)</f>
        <v>3.2436633359060815E-3</v>
      </c>
    </row>
    <row r="1271" spans="1:8">
      <c r="A1271">
        <v>2008</v>
      </c>
      <c r="B1271">
        <v>27135</v>
      </c>
      <c r="C1271" s="9">
        <v>27</v>
      </c>
      <c r="D1271">
        <v>135</v>
      </c>
      <c r="E1271">
        <f>VLOOKUP(C1271,Table1[#All],4, FALSE)*H1271</f>
        <v>75589371.176513404</v>
      </c>
      <c r="F1271">
        <f>VLOOKUP(C1271,Table1[#All],5, FALSE) * H1271</f>
        <v>74954007.816417441</v>
      </c>
      <c r="G1271">
        <v>76215573.189999998</v>
      </c>
      <c r="H1271">
        <f>G1271/ VLOOKUP(C1271,Table1[#All],3, FALSE)</f>
        <v>3.0960544822683511E-3</v>
      </c>
    </row>
    <row r="1272" spans="1:8">
      <c r="A1272">
        <v>2008</v>
      </c>
      <c r="B1272">
        <v>27137</v>
      </c>
      <c r="C1272" s="9">
        <v>27</v>
      </c>
      <c r="D1272">
        <v>137</v>
      </c>
      <c r="E1272">
        <f>VLOOKUP(C1272,Table1[#All],4, FALSE)*H1272</f>
        <v>907853882.58150172</v>
      </c>
      <c r="F1272">
        <f>VLOOKUP(C1272,Table1[#All],5, FALSE) * H1272</f>
        <v>900222953.99544179</v>
      </c>
      <c r="G1272">
        <v>915374780.29999995</v>
      </c>
      <c r="H1272">
        <f>G1272/ VLOOKUP(C1272,Table1[#All],3, FALSE)</f>
        <v>3.7184660206361457E-2</v>
      </c>
    </row>
    <row r="1273" spans="1:8">
      <c r="A1273">
        <v>2008</v>
      </c>
      <c r="B1273">
        <v>27139</v>
      </c>
      <c r="C1273" s="9">
        <v>27</v>
      </c>
      <c r="D1273">
        <v>139</v>
      </c>
      <c r="E1273">
        <f>VLOOKUP(C1273,Table1[#All],4, FALSE)*H1273</f>
        <v>527576908.75212723</v>
      </c>
      <c r="F1273">
        <f>VLOOKUP(C1273,Table1[#All],5, FALSE) * H1273</f>
        <v>523142382.67740911</v>
      </c>
      <c r="G1273">
        <v>531947493.10000002</v>
      </c>
      <c r="H1273">
        <f>G1273/ VLOOKUP(C1273,Table1[#All],3, FALSE)</f>
        <v>2.1608948819921193E-2</v>
      </c>
    </row>
    <row r="1274" spans="1:8">
      <c r="A1274">
        <v>2008</v>
      </c>
      <c r="B1274">
        <v>27141</v>
      </c>
      <c r="C1274" s="9">
        <v>27</v>
      </c>
      <c r="D1274">
        <v>141</v>
      </c>
      <c r="E1274">
        <f>VLOOKUP(C1274,Table1[#All],4, FALSE)*H1274</f>
        <v>525992559.21581441</v>
      </c>
      <c r="F1274">
        <f>VLOOKUP(C1274,Table1[#All],5, FALSE) * H1274</f>
        <v>521571350.32616204</v>
      </c>
      <c r="G1274">
        <v>530350018.39999998</v>
      </c>
      <c r="H1274">
        <f>G1274/ VLOOKUP(C1274,Table1[#All],3, FALSE)</f>
        <v>2.1544055668846731E-2</v>
      </c>
    </row>
    <row r="1275" spans="1:8">
      <c r="A1275">
        <v>2008</v>
      </c>
      <c r="B1275">
        <v>27143</v>
      </c>
      <c r="C1275" s="9">
        <v>27</v>
      </c>
      <c r="D1275">
        <v>143</v>
      </c>
      <c r="E1275">
        <f>VLOOKUP(C1275,Table1[#All],4, FALSE)*H1275</f>
        <v>26508496.856526494</v>
      </c>
      <c r="F1275">
        <f>VLOOKUP(C1275,Table1[#All],5, FALSE) * H1275</f>
        <v>26285680.773104846</v>
      </c>
      <c r="G1275">
        <v>26728100.140000001</v>
      </c>
      <c r="H1275">
        <f>G1275/ VLOOKUP(C1275,Table1[#All],3, FALSE)</f>
        <v>1.0857578153308689E-3</v>
      </c>
    </row>
    <row r="1276" spans="1:8">
      <c r="A1276">
        <v>2008</v>
      </c>
      <c r="B1276">
        <v>27145</v>
      </c>
      <c r="C1276" s="9">
        <v>27</v>
      </c>
      <c r="D1276">
        <v>145</v>
      </c>
      <c r="E1276">
        <f>VLOOKUP(C1276,Table1[#All],4, FALSE)*H1276</f>
        <v>1068026609.7448028</v>
      </c>
      <c r="F1276">
        <f>VLOOKUP(C1276,Table1[#All],5, FALSE) * H1276</f>
        <v>1059049355.8680012</v>
      </c>
      <c r="G1276">
        <v>1076874420</v>
      </c>
      <c r="H1276">
        <f>G1276/ VLOOKUP(C1276,Table1[#All],3, FALSE)</f>
        <v>4.374515253686477E-2</v>
      </c>
    </row>
    <row r="1277" spans="1:8">
      <c r="A1277">
        <v>2008</v>
      </c>
      <c r="B1277">
        <v>27147</v>
      </c>
      <c r="C1277" s="9">
        <v>27</v>
      </c>
      <c r="D1277">
        <v>147</v>
      </c>
      <c r="E1277">
        <f>VLOOKUP(C1277,Table1[#All],4, FALSE)*H1277</f>
        <v>298286468.10653591</v>
      </c>
      <c r="F1277">
        <f>VLOOKUP(C1277,Table1[#All],5, FALSE) * H1277</f>
        <v>295779233.42925882</v>
      </c>
      <c r="G1277">
        <v>300757550.80000001</v>
      </c>
      <c r="H1277">
        <f>G1277/ VLOOKUP(C1277,Table1[#All],3, FALSE)</f>
        <v>1.22174737295365E-2</v>
      </c>
    </row>
    <row r="1278" spans="1:8">
      <c r="A1278">
        <v>2008</v>
      </c>
      <c r="B1278">
        <v>27149</v>
      </c>
      <c r="C1278" s="9">
        <v>27</v>
      </c>
      <c r="D1278">
        <v>149</v>
      </c>
      <c r="E1278">
        <f>VLOOKUP(C1278,Table1[#All],4, FALSE)*H1278</f>
        <v>27860556.373781513</v>
      </c>
      <c r="F1278">
        <f>VLOOKUP(C1278,Table1[#All],5, FALSE) * H1278</f>
        <v>27626375.609524954</v>
      </c>
      <c r="G1278">
        <v>28091360.469999999</v>
      </c>
      <c r="H1278">
        <f>G1278/ VLOOKUP(C1278,Table1[#All],3, FALSE)</f>
        <v>1.1411366320022748E-3</v>
      </c>
    </row>
    <row r="1279" spans="1:8">
      <c r="A1279">
        <v>2008</v>
      </c>
      <c r="B1279">
        <v>27151</v>
      </c>
      <c r="C1279" s="9">
        <v>27</v>
      </c>
      <c r="D1279">
        <v>151</v>
      </c>
      <c r="E1279">
        <f>VLOOKUP(C1279,Table1[#All],4, FALSE)*H1279</f>
        <v>47364094.808040574</v>
      </c>
      <c r="F1279">
        <f>VLOOKUP(C1279,Table1[#All],5, FALSE) * H1279</f>
        <v>46965977.851162247</v>
      </c>
      <c r="G1279">
        <v>47756471.289999999</v>
      </c>
      <c r="H1279">
        <f>G1279/ VLOOKUP(C1279,Table1[#All],3, FALSE)</f>
        <v>1.9399793350123897E-3</v>
      </c>
    </row>
    <row r="1280" spans="1:8">
      <c r="A1280">
        <v>2008</v>
      </c>
      <c r="B1280">
        <v>27153</v>
      </c>
      <c r="C1280" s="9">
        <v>27</v>
      </c>
      <c r="D1280">
        <v>153</v>
      </c>
      <c r="E1280">
        <f>VLOOKUP(C1280,Table1[#All],4, FALSE)*H1280</f>
        <v>143234495.18307737</v>
      </c>
      <c r="F1280">
        <f>VLOOKUP(C1280,Table1[#All],5, FALSE) * H1280</f>
        <v>142030543.50674108</v>
      </c>
      <c r="G1280">
        <v>144421087</v>
      </c>
      <c r="H1280">
        <f>G1280/ VLOOKUP(C1280,Table1[#All],3, FALSE)</f>
        <v>5.8667216557663406E-3</v>
      </c>
    </row>
    <row r="1281" spans="1:8">
      <c r="A1281">
        <v>2008</v>
      </c>
      <c r="B1281">
        <v>27157</v>
      </c>
      <c r="C1281" s="9">
        <v>27</v>
      </c>
      <c r="D1281">
        <v>157</v>
      </c>
      <c r="E1281">
        <f>VLOOKUP(C1281,Table1[#All],4, FALSE)*H1281</f>
        <v>55803469.284587346</v>
      </c>
      <c r="F1281">
        <f>VLOOKUP(C1281,Table1[#All],5, FALSE) * H1281</f>
        <v>55334415.511579067</v>
      </c>
      <c r="G1281">
        <v>56265759.740000002</v>
      </c>
      <c r="H1281">
        <f>G1281/ VLOOKUP(C1281,Table1[#All],3, FALSE)</f>
        <v>2.2856464938863386E-3</v>
      </c>
    </row>
    <row r="1282" spans="1:8">
      <c r="A1282">
        <v>2008</v>
      </c>
      <c r="B1282">
        <v>27159</v>
      </c>
      <c r="C1282" s="9">
        <v>27</v>
      </c>
      <c r="D1282">
        <v>159</v>
      </c>
      <c r="E1282">
        <f>VLOOKUP(C1282,Table1[#All],4, FALSE)*H1282</f>
        <v>83213060.73906745</v>
      </c>
      <c r="F1282">
        <f>VLOOKUP(C1282,Table1[#All],5, FALSE) * H1282</f>
        <v>82513616.768941268</v>
      </c>
      <c r="G1282">
        <v>83902419.379999995</v>
      </c>
      <c r="H1282">
        <f>G1282/ VLOOKUP(C1282,Table1[#All],3, FALSE)</f>
        <v>3.4083121168298328E-3</v>
      </c>
    </row>
    <row r="1283" spans="1:8">
      <c r="A1283">
        <v>2008</v>
      </c>
      <c r="B1283">
        <v>27161</v>
      </c>
      <c r="C1283" s="9">
        <v>27</v>
      </c>
      <c r="D1283">
        <v>161</v>
      </c>
      <c r="E1283">
        <f>VLOOKUP(C1283,Table1[#All],4, FALSE)*H1283</f>
        <v>74293500.407055542</v>
      </c>
      <c r="F1283">
        <f>VLOOKUP(C1283,Table1[#All],5, FALSE) * H1283</f>
        <v>73669029.435578749</v>
      </c>
      <c r="G1283">
        <v>74908967.090000004</v>
      </c>
      <c r="H1283">
        <f>G1283/ VLOOKUP(C1283,Table1[#All],3, FALSE)</f>
        <v>3.0429770926595442E-3</v>
      </c>
    </row>
    <row r="1284" spans="1:8">
      <c r="A1284">
        <v>2008</v>
      </c>
      <c r="B1284">
        <v>27163</v>
      </c>
      <c r="C1284" s="9">
        <v>27</v>
      </c>
      <c r="D1284">
        <v>163</v>
      </c>
      <c r="E1284">
        <f>VLOOKUP(C1284,Table1[#All],4, FALSE)*H1284</f>
        <v>1071473874.7051528</v>
      </c>
      <c r="F1284">
        <f>VLOOKUP(C1284,Table1[#All],5, FALSE) * H1284</f>
        <v>1062467644.9840722</v>
      </c>
      <c r="G1284">
        <v>1080350243</v>
      </c>
      <c r="H1284">
        <f>G1284/ VLOOKUP(C1284,Table1[#All],3, FALSE)</f>
        <v>4.3886348580249424E-2</v>
      </c>
    </row>
    <row r="1285" spans="1:8">
      <c r="A1285">
        <v>2008</v>
      </c>
      <c r="B1285">
        <v>27165</v>
      </c>
      <c r="C1285" s="9">
        <v>27</v>
      </c>
      <c r="D1285">
        <v>165</v>
      </c>
      <c r="E1285">
        <f>VLOOKUP(C1285,Table1[#All],4, FALSE)*H1285</f>
        <v>75342244.537871659</v>
      </c>
      <c r="F1285">
        <f>VLOOKUP(C1285,Table1[#All],5, FALSE) * H1285</f>
        <v>74708958.390604079</v>
      </c>
      <c r="G1285">
        <v>75966399.290000007</v>
      </c>
      <c r="H1285">
        <f>G1285/ VLOOKUP(C1285,Table1[#All],3, FALSE)</f>
        <v>3.0859324568387704E-3</v>
      </c>
    </row>
    <row r="1286" spans="1:8">
      <c r="A1286">
        <v>2008</v>
      </c>
      <c r="B1286">
        <v>27167</v>
      </c>
      <c r="C1286" s="9">
        <v>27</v>
      </c>
      <c r="D1286">
        <v>167</v>
      </c>
      <c r="E1286">
        <f>VLOOKUP(C1286,Table1[#All],4, FALSE)*H1286</f>
        <v>73646061.608477771</v>
      </c>
      <c r="F1286">
        <f>VLOOKUP(C1286,Table1[#All],5, FALSE) * H1286</f>
        <v>73027032.657276019</v>
      </c>
      <c r="G1286">
        <v>74256164.739999995</v>
      </c>
      <c r="H1286">
        <f>G1286/ VLOOKUP(C1286,Table1[#All],3, FALSE)</f>
        <v>3.016458737457854E-3</v>
      </c>
    </row>
    <row r="1287" spans="1:8">
      <c r="A1287">
        <v>2008</v>
      </c>
      <c r="B1287">
        <v>27169</v>
      </c>
      <c r="C1287" s="9">
        <v>27</v>
      </c>
      <c r="D1287">
        <v>169</v>
      </c>
      <c r="E1287">
        <f>VLOOKUP(C1287,Table1[#All],4, FALSE)*H1287</f>
        <v>356582530.36256289</v>
      </c>
      <c r="F1287">
        <f>VLOOKUP(C1287,Table1[#All],5, FALSE) * H1287</f>
        <v>353585290.52425778</v>
      </c>
      <c r="G1287">
        <v>359536552.80000001</v>
      </c>
      <c r="H1287">
        <f>G1287/ VLOOKUP(C1287,Table1[#All],3, FALSE)</f>
        <v>1.4605213990331885E-2</v>
      </c>
    </row>
    <row r="1288" spans="1:8">
      <c r="A1288">
        <v>2008</v>
      </c>
      <c r="B1288">
        <v>27171</v>
      </c>
      <c r="C1288" s="9">
        <v>27</v>
      </c>
      <c r="D1288">
        <v>171</v>
      </c>
      <c r="E1288">
        <f>VLOOKUP(C1288,Table1[#All],4, FALSE)*H1288</f>
        <v>836494124.97593963</v>
      </c>
      <c r="F1288">
        <f>VLOOKUP(C1288,Table1[#All],5, FALSE) * H1288</f>
        <v>829463007.90652847</v>
      </c>
      <c r="G1288">
        <v>843423859.89999998</v>
      </c>
      <c r="H1288">
        <f>G1288/ VLOOKUP(C1288,Table1[#All],3, FALSE)</f>
        <v>3.4261845874801966E-2</v>
      </c>
    </row>
    <row r="1289" spans="1:8">
      <c r="A1289">
        <v>2008</v>
      </c>
      <c r="B1289">
        <v>27173</v>
      </c>
      <c r="C1289" s="9">
        <v>27</v>
      </c>
      <c r="D1289">
        <v>173</v>
      </c>
      <c r="E1289">
        <f>VLOOKUP(C1289,Table1[#All],4, FALSE)*H1289</f>
        <v>31028194.436092518</v>
      </c>
      <c r="F1289">
        <f>VLOOKUP(C1289,Table1[#All],5, FALSE) * H1289</f>
        <v>30767388.219983235</v>
      </c>
      <c r="G1289">
        <v>31285240.07</v>
      </c>
      <c r="H1289">
        <f>G1289/ VLOOKUP(C1289,Table1[#All],3, FALSE)</f>
        <v>1.2708794763781127E-3</v>
      </c>
    </row>
    <row r="1290" spans="1:8">
      <c r="A1290">
        <v>2008</v>
      </c>
      <c r="B1290">
        <v>28001</v>
      </c>
      <c r="C1290" s="9">
        <v>28</v>
      </c>
      <c r="D1290">
        <v>1</v>
      </c>
      <c r="E1290">
        <f>VLOOKUP(C1290,Table1[#All],4, FALSE)*H1290</f>
        <v>175127797.37059483</v>
      </c>
      <c r="F1290">
        <f>VLOOKUP(C1290,Table1[#All],5, FALSE) * H1290</f>
        <v>175564617.27935702</v>
      </c>
      <c r="G1290">
        <v>183719231.69999999</v>
      </c>
      <c r="H1290">
        <f>G1290/ VLOOKUP(C1290,Table1[#All],3, FALSE)</f>
        <v>9.8187820907487573E-3</v>
      </c>
    </row>
    <row r="1291" spans="1:8">
      <c r="A1291">
        <v>2008</v>
      </c>
      <c r="B1291">
        <v>28003</v>
      </c>
      <c r="C1291" s="9">
        <v>28</v>
      </c>
      <c r="D1291">
        <v>3</v>
      </c>
      <c r="E1291">
        <f>VLOOKUP(C1291,Table1[#All],4, FALSE)*H1291</f>
        <v>194406538.07482231</v>
      </c>
      <c r="F1291">
        <f>VLOOKUP(C1291,Table1[#All],5, FALSE) * H1291</f>
        <v>194891444.79722524</v>
      </c>
      <c r="G1291">
        <v>203943750.5</v>
      </c>
      <c r="H1291">
        <f>G1291/ VLOOKUP(C1291,Table1[#All],3, FALSE)</f>
        <v>1.0899671343060233E-2</v>
      </c>
    </row>
    <row r="1292" spans="1:8">
      <c r="A1292">
        <v>2008</v>
      </c>
      <c r="B1292">
        <v>28005</v>
      </c>
      <c r="C1292" s="9">
        <v>28</v>
      </c>
      <c r="D1292">
        <v>5</v>
      </c>
      <c r="E1292">
        <f>VLOOKUP(C1292,Table1[#All],4, FALSE)*H1292</f>
        <v>10860555.049696969</v>
      </c>
      <c r="F1292">
        <f>VLOOKUP(C1292,Table1[#All],5, FALSE) * H1292</f>
        <v>10887644.448051453</v>
      </c>
      <c r="G1292">
        <v>11393353.08</v>
      </c>
      <c r="H1292">
        <f>G1292/ VLOOKUP(C1292,Table1[#All],3, FALSE)</f>
        <v>6.0891203463203463E-4</v>
      </c>
    </row>
    <row r="1293" spans="1:8">
      <c r="A1293">
        <v>2008</v>
      </c>
      <c r="B1293">
        <v>28007</v>
      </c>
      <c r="C1293" s="9">
        <v>28</v>
      </c>
      <c r="D1293">
        <v>7</v>
      </c>
      <c r="E1293">
        <f>VLOOKUP(C1293,Table1[#All],4, FALSE)*H1293</f>
        <v>47128033.163890764</v>
      </c>
      <c r="F1293">
        <f>VLOOKUP(C1293,Table1[#All],5, FALSE) * H1293</f>
        <v>47245584.252043992</v>
      </c>
      <c r="G1293">
        <v>49440044.210000001</v>
      </c>
      <c r="H1293">
        <f>G1293/ VLOOKUP(C1293,Table1[#All],3, FALSE)</f>
        <v>2.6422983384105608E-3</v>
      </c>
    </row>
    <row r="1294" spans="1:8">
      <c r="A1294">
        <v>2008</v>
      </c>
      <c r="B1294">
        <v>28009</v>
      </c>
      <c r="C1294" s="9">
        <v>28</v>
      </c>
      <c r="D1294">
        <v>9</v>
      </c>
      <c r="E1294">
        <f>VLOOKUP(C1294,Table1[#All],4, FALSE)*H1294</f>
        <v>104047454.64945753</v>
      </c>
      <c r="F1294">
        <f>VLOOKUP(C1294,Table1[#All],5, FALSE) * H1294</f>
        <v>104306979.40982859</v>
      </c>
      <c r="G1294">
        <v>109151823.5</v>
      </c>
      <c r="H1294">
        <f>G1294/ VLOOKUP(C1294,Table1[#All],3, FALSE)</f>
        <v>5.8335644006199559E-3</v>
      </c>
    </row>
    <row r="1295" spans="1:8">
      <c r="A1295">
        <v>2008</v>
      </c>
      <c r="B1295">
        <v>28011</v>
      </c>
      <c r="C1295" s="9">
        <v>28</v>
      </c>
      <c r="D1295">
        <v>11</v>
      </c>
      <c r="E1295">
        <f>VLOOKUP(C1295,Table1[#All],4, FALSE)*H1295</f>
        <v>156644881.52308267</v>
      </c>
      <c r="F1295">
        <f>VLOOKUP(C1295,Table1[#All],5, FALSE) * H1295</f>
        <v>157035599.63798124</v>
      </c>
      <c r="G1295">
        <v>164329579.40000001</v>
      </c>
      <c r="H1295">
        <f>G1295/ VLOOKUP(C1295,Table1[#All],3, FALSE)</f>
        <v>8.7825118593340811E-3</v>
      </c>
    </row>
    <row r="1296" spans="1:8">
      <c r="A1296">
        <v>2008</v>
      </c>
      <c r="B1296">
        <v>28015</v>
      </c>
      <c r="C1296" s="9">
        <v>28</v>
      </c>
      <c r="D1296">
        <v>15</v>
      </c>
      <c r="E1296">
        <f>VLOOKUP(C1296,Table1[#All],4, FALSE)*H1296</f>
        <v>142947937.84706321</v>
      </c>
      <c r="F1296">
        <f>VLOOKUP(C1296,Table1[#All],5, FALSE) * H1296</f>
        <v>143304491.78142214</v>
      </c>
      <c r="G1296">
        <v>149960689.90000001</v>
      </c>
      <c r="H1296">
        <f>G1296/ VLOOKUP(C1296,Table1[#All],3, FALSE)</f>
        <v>8.0145737747848861E-3</v>
      </c>
    </row>
    <row r="1297" spans="1:8">
      <c r="A1297">
        <v>2008</v>
      </c>
      <c r="B1297">
        <v>28017</v>
      </c>
      <c r="C1297" s="9">
        <v>28</v>
      </c>
      <c r="D1297">
        <v>17</v>
      </c>
      <c r="E1297">
        <f>VLOOKUP(C1297,Table1[#All],4, FALSE)*H1297</f>
        <v>18695034.740860455</v>
      </c>
      <c r="F1297">
        <f>VLOOKUP(C1297,Table1[#All],5, FALSE) * H1297</f>
        <v>18741665.621237073</v>
      </c>
      <c r="G1297">
        <v>19612177.34</v>
      </c>
      <c r="H1297">
        <f>G1297/ VLOOKUP(C1297,Table1[#All],3, FALSE)</f>
        <v>1.0481629704451926E-3</v>
      </c>
    </row>
    <row r="1298" spans="1:8">
      <c r="A1298">
        <v>2008</v>
      </c>
      <c r="B1298">
        <v>28019</v>
      </c>
      <c r="C1298" s="9">
        <v>28</v>
      </c>
      <c r="D1298">
        <v>19</v>
      </c>
      <c r="E1298">
        <f>VLOOKUP(C1298,Table1[#All],4, FALSE)*H1298</f>
        <v>235993.78108193041</v>
      </c>
      <c r="F1298">
        <f>VLOOKUP(C1298,Table1[#All],5, FALSE) * H1298</f>
        <v>236582.41854250731</v>
      </c>
      <c r="G1298">
        <v>247571.18400000001</v>
      </c>
      <c r="H1298">
        <f>G1298/ VLOOKUP(C1298,Table1[#All],3, FALSE)</f>
        <v>1.3231317620650954E-5</v>
      </c>
    </row>
    <row r="1299" spans="1:8">
      <c r="A1299">
        <v>2008</v>
      </c>
      <c r="B1299">
        <v>28021</v>
      </c>
      <c r="C1299" s="9">
        <v>28</v>
      </c>
      <c r="D1299">
        <v>21</v>
      </c>
      <c r="E1299">
        <f>VLOOKUP(C1299,Table1[#All],4, FALSE)*H1299</f>
        <v>42119747.363262258</v>
      </c>
      <c r="F1299">
        <f>VLOOKUP(C1299,Table1[#All],5, FALSE) * H1299</f>
        <v>42224806.322927989</v>
      </c>
      <c r="G1299">
        <v>44186061.5</v>
      </c>
      <c r="H1299">
        <f>G1299/ VLOOKUP(C1299,Table1[#All],3, FALSE)</f>
        <v>2.3615018705574263E-3</v>
      </c>
    </row>
    <row r="1300" spans="1:8">
      <c r="A1300">
        <v>2008</v>
      </c>
      <c r="B1300">
        <v>28023</v>
      </c>
      <c r="C1300" s="9">
        <v>28</v>
      </c>
      <c r="D1300">
        <v>23</v>
      </c>
      <c r="E1300">
        <f>VLOOKUP(C1300,Table1[#All],4, FALSE)*H1300</f>
        <v>108576832.44938272</v>
      </c>
      <c r="F1300">
        <f>VLOOKUP(C1300,Table1[#All],5, FALSE) * H1300</f>
        <v>108847654.80172385</v>
      </c>
      <c r="G1300">
        <v>113903403.90000001</v>
      </c>
      <c r="H1300">
        <f>G1300/ VLOOKUP(C1300,Table1[#All],3, FALSE)</f>
        <v>6.087510229276896E-3</v>
      </c>
    </row>
    <row r="1301" spans="1:8">
      <c r="A1301">
        <v>2008</v>
      </c>
      <c r="B1301">
        <v>28025</v>
      </c>
      <c r="C1301" s="9">
        <v>28</v>
      </c>
      <c r="D1301">
        <v>25</v>
      </c>
      <c r="E1301">
        <f>VLOOKUP(C1301,Table1[#All],4, FALSE)*H1301</f>
        <v>70526241.038458645</v>
      </c>
      <c r="F1301">
        <f>VLOOKUP(C1301,Table1[#All],5, FALSE) * H1301</f>
        <v>70702154.095313743</v>
      </c>
      <c r="G1301">
        <v>73986123.349999994</v>
      </c>
      <c r="H1301">
        <f>G1301/ VLOOKUP(C1301,Table1[#All],3, FALSE)</f>
        <v>3.9541512131901014E-3</v>
      </c>
    </row>
    <row r="1302" spans="1:8">
      <c r="A1302">
        <v>2008</v>
      </c>
      <c r="B1302">
        <v>28027</v>
      </c>
      <c r="C1302" s="9">
        <v>28</v>
      </c>
      <c r="D1302">
        <v>27</v>
      </c>
      <c r="E1302">
        <f>VLOOKUP(C1302,Table1[#All],4, FALSE)*H1302</f>
        <v>120661738.31305648</v>
      </c>
      <c r="F1302">
        <f>VLOOKUP(C1302,Table1[#All],5, FALSE) * H1302</f>
        <v>120962703.95250584</v>
      </c>
      <c r="G1302">
        <v>126581172.09999999</v>
      </c>
      <c r="H1302">
        <f>G1302/ VLOOKUP(C1302,Table1[#All],3, FALSE)</f>
        <v>6.765067185078296E-3</v>
      </c>
    </row>
    <row r="1303" spans="1:8">
      <c r="A1303">
        <v>2008</v>
      </c>
      <c r="B1303">
        <v>28029</v>
      </c>
      <c r="C1303" s="9">
        <v>28</v>
      </c>
      <c r="D1303">
        <v>29</v>
      </c>
      <c r="E1303">
        <f>VLOOKUP(C1303,Table1[#All],4, FALSE)*H1303</f>
        <v>205848686.2020202</v>
      </c>
      <c r="F1303">
        <f>VLOOKUP(C1303,Table1[#All],5, FALSE) * H1303</f>
        <v>206362132.98588687</v>
      </c>
      <c r="G1303">
        <v>215947228.5</v>
      </c>
      <c r="H1303">
        <f>G1303/ VLOOKUP(C1303,Table1[#All],3, FALSE)</f>
        <v>1.1541191197691198E-2</v>
      </c>
    </row>
    <row r="1304" spans="1:8">
      <c r="A1304">
        <v>2008</v>
      </c>
      <c r="B1304">
        <v>28031</v>
      </c>
      <c r="C1304" s="9">
        <v>28</v>
      </c>
      <c r="D1304">
        <v>31</v>
      </c>
      <c r="E1304">
        <f>VLOOKUP(C1304,Table1[#All],4, FALSE)*H1304</f>
        <v>247886467.75114104</v>
      </c>
      <c r="F1304">
        <f>VLOOKUP(C1304,Table1[#All],5, FALSE) * H1304</f>
        <v>248504769.04797798</v>
      </c>
      <c r="G1304">
        <v>260047303.09999999</v>
      </c>
      <c r="H1304">
        <f>G1304/ VLOOKUP(C1304,Table1[#All],3, FALSE)</f>
        <v>1.3898097541553097E-2</v>
      </c>
    </row>
    <row r="1305" spans="1:8">
      <c r="A1305">
        <v>2008</v>
      </c>
      <c r="B1305">
        <v>28033</v>
      </c>
      <c r="C1305" s="9">
        <v>28</v>
      </c>
      <c r="D1305">
        <v>33</v>
      </c>
      <c r="E1305">
        <f>VLOOKUP(C1305,Table1[#All],4, FALSE)*H1305</f>
        <v>862076734.76558173</v>
      </c>
      <c r="F1305">
        <f>VLOOKUP(C1305,Table1[#All],5, FALSE) * H1305</f>
        <v>864227006.08903944</v>
      </c>
      <c r="G1305">
        <v>904368568.29999995</v>
      </c>
      <c r="H1305">
        <f>G1305/ VLOOKUP(C1305,Table1[#All],3, FALSE)</f>
        <v>4.8333524039335149E-2</v>
      </c>
    </row>
    <row r="1306" spans="1:8">
      <c r="A1306">
        <v>2008</v>
      </c>
      <c r="B1306">
        <v>28035</v>
      </c>
      <c r="C1306" s="9">
        <v>28</v>
      </c>
      <c r="D1306">
        <v>35</v>
      </c>
      <c r="E1306">
        <f>VLOOKUP(C1306,Table1[#All],4, FALSE)*H1306</f>
        <v>454952557.75428355</v>
      </c>
      <c r="F1306">
        <f>VLOOKUP(C1306,Table1[#All],5, FALSE) * H1306</f>
        <v>456087342.39586049</v>
      </c>
      <c r="G1306">
        <v>477271658.89999998</v>
      </c>
      <c r="H1306">
        <f>G1306/ VLOOKUP(C1306,Table1[#All],3, FALSE)</f>
        <v>2.5507544166533055E-2</v>
      </c>
    </row>
    <row r="1307" spans="1:8">
      <c r="A1307">
        <v>2008</v>
      </c>
      <c r="B1307">
        <v>28037</v>
      </c>
      <c r="C1307" s="9">
        <v>28</v>
      </c>
      <c r="D1307">
        <v>37</v>
      </c>
      <c r="E1307">
        <f>VLOOKUP(C1307,Table1[#All],4, FALSE)*H1307</f>
        <v>77066395.544287324</v>
      </c>
      <c r="F1307">
        <f>VLOOKUP(C1307,Table1[#All],5, FALSE) * H1307</f>
        <v>77258621.657878235</v>
      </c>
      <c r="G1307">
        <v>80847125.310000002</v>
      </c>
      <c r="H1307">
        <f>G1307/ VLOOKUP(C1307,Table1[#All],3, FALSE)</f>
        <v>4.3208340179573517E-3</v>
      </c>
    </row>
    <row r="1308" spans="1:8">
      <c r="A1308">
        <v>2008</v>
      </c>
      <c r="B1308">
        <v>28039</v>
      </c>
      <c r="C1308" s="9">
        <v>28</v>
      </c>
      <c r="D1308">
        <v>39</v>
      </c>
      <c r="E1308">
        <f>VLOOKUP(C1308,Table1[#All],4, FALSE)*H1308</f>
        <v>84456264.287048265</v>
      </c>
      <c r="F1308">
        <f>VLOOKUP(C1308,Table1[#All],5, FALSE) * H1308</f>
        <v>84666922.893015847</v>
      </c>
      <c r="G1308">
        <v>88599526.859999999</v>
      </c>
      <c r="H1308">
        <f>G1308/ VLOOKUP(C1308,Table1[#All],3, FALSE)</f>
        <v>4.7351572262305597E-3</v>
      </c>
    </row>
    <row r="1309" spans="1:8">
      <c r="A1309">
        <v>2008</v>
      </c>
      <c r="B1309">
        <v>28041</v>
      </c>
      <c r="C1309" s="9">
        <v>28</v>
      </c>
      <c r="D1309">
        <v>41</v>
      </c>
      <c r="E1309">
        <f>VLOOKUP(C1309,Table1[#All],4, FALSE)*H1309</f>
        <v>37910218.449562281</v>
      </c>
      <c r="F1309">
        <f>VLOOKUP(C1309,Table1[#All],5, FALSE) * H1309</f>
        <v>38004777.61385788</v>
      </c>
      <c r="G1309">
        <v>39770021.159999996</v>
      </c>
      <c r="H1309">
        <f>G1309/ VLOOKUP(C1309,Table1[#All],3, FALSE)</f>
        <v>2.1254888119288115E-3</v>
      </c>
    </row>
    <row r="1310" spans="1:8">
      <c r="A1310">
        <v>2008</v>
      </c>
      <c r="B1310">
        <v>28043</v>
      </c>
      <c r="C1310" s="9">
        <v>28</v>
      </c>
      <c r="D1310">
        <v>43</v>
      </c>
      <c r="E1310">
        <f>VLOOKUP(C1310,Table1[#All],4, FALSE)*H1310</f>
        <v>162096607.48851478</v>
      </c>
      <c r="F1310">
        <f>VLOOKUP(C1310,Table1[#All],5, FALSE) * H1310</f>
        <v>162500923.80126983</v>
      </c>
      <c r="G1310">
        <v>170048756.59999999</v>
      </c>
      <c r="H1310">
        <f>G1310/ VLOOKUP(C1310,Table1[#All],3, FALSE)</f>
        <v>9.0881704131259688E-3</v>
      </c>
    </row>
    <row r="1311" spans="1:8">
      <c r="A1311">
        <v>2008</v>
      </c>
      <c r="B1311">
        <v>28045</v>
      </c>
      <c r="C1311" s="9">
        <v>28</v>
      </c>
      <c r="D1311">
        <v>45</v>
      </c>
      <c r="E1311">
        <f>VLOOKUP(C1311,Table1[#All],4, FALSE)*H1311</f>
        <v>376241492.56296295</v>
      </c>
      <c r="F1311">
        <f>VLOOKUP(C1311,Table1[#All],5, FALSE) * H1311</f>
        <v>377179948.80418503</v>
      </c>
      <c r="G1311">
        <v>394699179.60000002</v>
      </c>
      <c r="H1311">
        <f>G1311/ VLOOKUP(C1311,Table1[#All],3, FALSE)</f>
        <v>2.1094499470899471E-2</v>
      </c>
    </row>
    <row r="1312" spans="1:8">
      <c r="A1312">
        <v>2008</v>
      </c>
      <c r="B1312">
        <v>28047</v>
      </c>
      <c r="C1312" s="9">
        <v>28</v>
      </c>
      <c r="D1312">
        <v>47</v>
      </c>
      <c r="E1312">
        <f>VLOOKUP(C1312,Table1[#All],4, FALSE)*H1312</f>
        <v>1336932404.7527122</v>
      </c>
      <c r="F1312">
        <f>VLOOKUP(C1312,Table1[#All],5, FALSE) * H1312</f>
        <v>1340267104.8964562</v>
      </c>
      <c r="G1312">
        <v>1402519748</v>
      </c>
      <c r="H1312">
        <f>G1312/ VLOOKUP(C1312,Table1[#All],3, FALSE)</f>
        <v>7.4956963711185931E-2</v>
      </c>
    </row>
    <row r="1313" spans="1:8">
      <c r="A1313">
        <v>2008</v>
      </c>
      <c r="B1313">
        <v>28049</v>
      </c>
      <c r="C1313" s="9">
        <v>28</v>
      </c>
      <c r="D1313">
        <v>49</v>
      </c>
      <c r="E1313">
        <f>VLOOKUP(C1313,Table1[#All],4, FALSE)*H1313</f>
        <v>1869134892.969697</v>
      </c>
      <c r="F1313">
        <f>VLOOKUP(C1313,Table1[#All],5, FALSE) * H1313</f>
        <v>1873797061.6583345</v>
      </c>
      <c r="G1313">
        <v>1960831071</v>
      </c>
      <c r="H1313">
        <f>G1313/ VLOOKUP(C1313,Table1[#All],3, FALSE)</f>
        <v>0.10479563203463203</v>
      </c>
    </row>
    <row r="1314" spans="1:8">
      <c r="A1314">
        <v>2008</v>
      </c>
      <c r="B1314">
        <v>28051</v>
      </c>
      <c r="C1314" s="9">
        <v>28</v>
      </c>
      <c r="D1314">
        <v>51</v>
      </c>
      <c r="E1314">
        <f>VLOOKUP(C1314,Table1[#All],4, FALSE)*H1314</f>
        <v>159745788.75331089</v>
      </c>
      <c r="F1314">
        <f>VLOOKUP(C1314,Table1[#All],5, FALSE) * H1314</f>
        <v>160144241.43709984</v>
      </c>
      <c r="G1314">
        <v>167582611.19999999</v>
      </c>
      <c r="H1314">
        <f>G1314/ VLOOKUP(C1314,Table1[#All],3, FALSE)</f>
        <v>8.9563685105018432E-3</v>
      </c>
    </row>
    <row r="1315" spans="1:8">
      <c r="A1315">
        <v>2008</v>
      </c>
      <c r="B1315">
        <v>28053</v>
      </c>
      <c r="C1315" s="9">
        <v>28</v>
      </c>
      <c r="D1315">
        <v>53</v>
      </c>
      <c r="E1315">
        <f>VLOOKUP(C1315,Table1[#All],4, FALSE)*H1315</f>
        <v>40171117.397321358</v>
      </c>
      <c r="F1315">
        <f>VLOOKUP(C1315,Table1[#All],5, FALSE) * H1315</f>
        <v>40271315.904353566</v>
      </c>
      <c r="G1315">
        <v>42141835.479999997</v>
      </c>
      <c r="H1315">
        <f>G1315/ VLOOKUP(C1315,Table1[#All],3, FALSE)</f>
        <v>2.2522492373470149E-3</v>
      </c>
    </row>
    <row r="1316" spans="1:8">
      <c r="A1316">
        <v>2008</v>
      </c>
      <c r="B1316">
        <v>28055</v>
      </c>
      <c r="C1316" s="9">
        <v>28</v>
      </c>
      <c r="D1316">
        <v>55</v>
      </c>
      <c r="E1316">
        <f>VLOOKUP(C1316,Table1[#All],4, FALSE)*H1316</f>
        <v>5006528.4641885525</v>
      </c>
      <c r="F1316">
        <f>VLOOKUP(C1316,Table1[#All],5, FALSE) * H1316</f>
        <v>5019016.2093653744</v>
      </c>
      <c r="G1316">
        <v>5252139.1619999995</v>
      </c>
      <c r="H1316">
        <f>G1316/ VLOOKUP(C1316,Table1[#All],3, FALSE)</f>
        <v>2.8069794035594036E-4</v>
      </c>
    </row>
    <row r="1317" spans="1:8">
      <c r="A1317">
        <v>2008</v>
      </c>
      <c r="B1317">
        <v>28057</v>
      </c>
      <c r="C1317" s="9">
        <v>28</v>
      </c>
      <c r="D1317">
        <v>57</v>
      </c>
      <c r="E1317">
        <f>VLOOKUP(C1317,Table1[#All],4, FALSE)*H1317</f>
        <v>104321546.62222223</v>
      </c>
      <c r="F1317">
        <f>VLOOKUP(C1317,Table1[#All],5, FALSE) * H1317</f>
        <v>104581755.04807834</v>
      </c>
      <c r="G1317">
        <v>109439361.90000001</v>
      </c>
      <c r="H1317">
        <f>G1317/ VLOOKUP(C1317,Table1[#All],3, FALSE)</f>
        <v>5.8489317460317467E-3</v>
      </c>
    </row>
    <row r="1318" spans="1:8">
      <c r="A1318">
        <v>2008</v>
      </c>
      <c r="B1318">
        <v>28059</v>
      </c>
      <c r="C1318" s="9">
        <v>28</v>
      </c>
      <c r="D1318">
        <v>59</v>
      </c>
      <c r="E1318">
        <f>VLOOKUP(C1318,Table1[#All],4, FALSE)*H1318</f>
        <v>963051118.58436203</v>
      </c>
      <c r="F1318">
        <f>VLOOKUP(C1318,Table1[#All],5, FALSE) * H1318</f>
        <v>965453249.5314163</v>
      </c>
      <c r="G1318">
        <v>1010296562</v>
      </c>
      <c r="H1318">
        <f>G1318/ VLOOKUP(C1318,Table1[#All],3, FALSE)</f>
        <v>5.3994792475014694E-2</v>
      </c>
    </row>
    <row r="1319" spans="1:8">
      <c r="A1319">
        <v>2008</v>
      </c>
      <c r="B1319">
        <v>28061</v>
      </c>
      <c r="C1319" s="9">
        <v>28</v>
      </c>
      <c r="D1319">
        <v>61</v>
      </c>
      <c r="E1319">
        <f>VLOOKUP(C1319,Table1[#All],4, FALSE)*H1319</f>
        <v>91847144.441870555</v>
      </c>
      <c r="F1319">
        <f>VLOOKUP(C1319,Table1[#All],5, FALSE) * H1319</f>
        <v>92076238.062972084</v>
      </c>
      <c r="G1319">
        <v>96352989.439999998</v>
      </c>
      <c r="H1319">
        <f>G1319/ VLOOKUP(C1319,Table1[#All],3, FALSE)</f>
        <v>5.1495371407193624E-3</v>
      </c>
    </row>
    <row r="1320" spans="1:8">
      <c r="A1320">
        <v>2008</v>
      </c>
      <c r="B1320">
        <v>28063</v>
      </c>
      <c r="C1320" s="9">
        <v>28</v>
      </c>
      <c r="D1320">
        <v>63</v>
      </c>
      <c r="E1320">
        <f>VLOOKUP(C1320,Table1[#All],4, FALSE)*H1320</f>
        <v>40736668.779663295</v>
      </c>
      <c r="F1320">
        <f>VLOOKUP(C1320,Table1[#All],5, FALSE) * H1320</f>
        <v>40838277.93712876</v>
      </c>
      <c r="G1320">
        <v>42735131.729999997</v>
      </c>
      <c r="H1320">
        <f>G1320/ VLOOKUP(C1320,Table1[#All],3, FALSE)</f>
        <v>2.2839576575276574E-3</v>
      </c>
    </row>
    <row r="1321" spans="1:8">
      <c r="A1321">
        <v>2008</v>
      </c>
      <c r="B1321">
        <v>28065</v>
      </c>
      <c r="C1321" s="9">
        <v>28</v>
      </c>
      <c r="D1321">
        <v>65</v>
      </c>
      <c r="E1321">
        <f>VLOOKUP(C1321,Table1[#All],4, FALSE)*H1321</f>
        <v>11146842.610280583</v>
      </c>
      <c r="F1321">
        <f>VLOOKUP(C1321,Table1[#All],5, FALSE) * H1321</f>
        <v>11174646.093480373</v>
      </c>
      <c r="G1321">
        <v>11693685.359999999</v>
      </c>
      <c r="H1321">
        <f>G1321/ VLOOKUP(C1321,Table1[#All],3, FALSE)</f>
        <v>6.2496314253647587E-4</v>
      </c>
    </row>
    <row r="1322" spans="1:8">
      <c r="A1322">
        <v>2008</v>
      </c>
      <c r="B1322">
        <v>28067</v>
      </c>
      <c r="C1322" s="9">
        <v>28</v>
      </c>
      <c r="D1322">
        <v>67</v>
      </c>
      <c r="E1322">
        <f>VLOOKUP(C1322,Table1[#All],4, FALSE)*H1322</f>
        <v>442586118.194538</v>
      </c>
      <c r="F1322">
        <f>VLOOKUP(C1322,Table1[#All],5, FALSE) * H1322</f>
        <v>443690057.32168889</v>
      </c>
      <c r="G1322">
        <v>464298545.5</v>
      </c>
      <c r="H1322">
        <f>G1322/ VLOOKUP(C1322,Table1[#All],3, FALSE)</f>
        <v>2.4814202634813747E-2</v>
      </c>
    </row>
    <row r="1323" spans="1:8">
      <c r="A1323">
        <v>2008</v>
      </c>
      <c r="B1323">
        <v>28069</v>
      </c>
      <c r="C1323" s="9">
        <v>28</v>
      </c>
      <c r="D1323">
        <v>69</v>
      </c>
      <c r="E1323">
        <f>VLOOKUP(C1323,Table1[#All],4, FALSE)*H1323</f>
        <v>41506931.219588481</v>
      </c>
      <c r="F1323">
        <f>VLOOKUP(C1323,Table1[#All],5, FALSE) * H1323</f>
        <v>41610461.636692807</v>
      </c>
      <c r="G1323">
        <v>43543181.770000003</v>
      </c>
      <c r="H1323">
        <f>G1323/ VLOOKUP(C1323,Table1[#All],3, FALSE)</f>
        <v>2.3271434861845976E-3</v>
      </c>
    </row>
    <row r="1324" spans="1:8">
      <c r="A1324">
        <v>2008</v>
      </c>
      <c r="B1324">
        <v>28071</v>
      </c>
      <c r="C1324" s="9">
        <v>28</v>
      </c>
      <c r="D1324">
        <v>71</v>
      </c>
      <c r="E1324">
        <f>VLOOKUP(C1324,Table1[#All],4, FALSE)*H1324</f>
        <v>161662715.97515899</v>
      </c>
      <c r="F1324">
        <f>VLOOKUP(C1324,Table1[#All],5, FALSE) * H1324</f>
        <v>162065950.0356724</v>
      </c>
      <c r="G1324">
        <v>169593579.19999999</v>
      </c>
      <c r="H1324">
        <f>G1324/ VLOOKUP(C1324,Table1[#All],3, FALSE)</f>
        <v>9.0638436855325737E-3</v>
      </c>
    </row>
    <row r="1325" spans="1:8">
      <c r="A1325">
        <v>2008</v>
      </c>
      <c r="B1325">
        <v>28073</v>
      </c>
      <c r="C1325" s="9">
        <v>28</v>
      </c>
      <c r="D1325">
        <v>73</v>
      </c>
      <c r="E1325">
        <f>VLOOKUP(C1325,Table1[#All],4, FALSE)*H1325</f>
        <v>277219811.48746729</v>
      </c>
      <c r="F1325">
        <f>VLOOKUP(C1325,Table1[#All],5, FALSE) * H1325</f>
        <v>277911278.71642333</v>
      </c>
      <c r="G1325">
        <v>290819684.5</v>
      </c>
      <c r="H1325">
        <f>G1325/ VLOOKUP(C1325,Table1[#All],3, FALSE)</f>
        <v>1.5542712014323126E-2</v>
      </c>
    </row>
    <row r="1326" spans="1:8">
      <c r="A1326">
        <v>2008</v>
      </c>
      <c r="B1326">
        <v>28075</v>
      </c>
      <c r="C1326" s="9">
        <v>28</v>
      </c>
      <c r="D1326">
        <v>75</v>
      </c>
      <c r="E1326">
        <f>VLOOKUP(C1326,Table1[#All],4, FALSE)*H1326</f>
        <v>590018854.04115224</v>
      </c>
      <c r="F1326">
        <f>VLOOKUP(C1326,Table1[#All],5, FALSE) * H1326</f>
        <v>591490533.49958134</v>
      </c>
      <c r="G1326">
        <v>618964049</v>
      </c>
      <c r="H1326">
        <f>G1326/ VLOOKUP(C1326,Table1[#All],3, FALSE)</f>
        <v>3.3080222810111699E-2</v>
      </c>
    </row>
    <row r="1327" spans="1:8">
      <c r="A1327">
        <v>2008</v>
      </c>
      <c r="B1327">
        <v>28077</v>
      </c>
      <c r="C1327" s="9">
        <v>28</v>
      </c>
      <c r="D1327">
        <v>77</v>
      </c>
      <c r="E1327">
        <f>VLOOKUP(C1327,Table1[#All],4, FALSE)*H1327</f>
        <v>34015774.014784887</v>
      </c>
      <c r="F1327">
        <f>VLOOKUP(C1327,Table1[#All],5, FALSE) * H1327</f>
        <v>34100619.296486057</v>
      </c>
      <c r="G1327">
        <v>35684522.740000002</v>
      </c>
      <c r="H1327">
        <f>G1327/ VLOOKUP(C1327,Table1[#All],3, FALSE)</f>
        <v>1.9071414002458447E-3</v>
      </c>
    </row>
    <row r="1328" spans="1:8">
      <c r="A1328">
        <v>2008</v>
      </c>
      <c r="B1328">
        <v>28079</v>
      </c>
      <c r="C1328" s="9">
        <v>28</v>
      </c>
      <c r="D1328">
        <v>79</v>
      </c>
      <c r="E1328">
        <f>VLOOKUP(C1328,Table1[#All],4, FALSE)*H1328</f>
        <v>105996590.47871307</v>
      </c>
      <c r="F1328">
        <f>VLOOKUP(C1328,Table1[#All],5, FALSE) * H1328</f>
        <v>106260976.95348859</v>
      </c>
      <c r="G1328">
        <v>111196580.2</v>
      </c>
      <c r="H1328">
        <f>G1328/ VLOOKUP(C1328,Table1[#All],3, FALSE)</f>
        <v>5.942845395756507E-3</v>
      </c>
    </row>
    <row r="1329" spans="1:8">
      <c r="A1329">
        <v>2008</v>
      </c>
      <c r="B1329">
        <v>28081</v>
      </c>
      <c r="C1329" s="9">
        <v>28</v>
      </c>
      <c r="D1329">
        <v>81</v>
      </c>
      <c r="E1329">
        <f>VLOOKUP(C1329,Table1[#All],4, FALSE)*H1329</f>
        <v>306911418.79895246</v>
      </c>
      <c r="F1329">
        <f>VLOOKUP(C1329,Table1[#All],5, FALSE) * H1329</f>
        <v>307676945.57408875</v>
      </c>
      <c r="G1329">
        <v>321967905.19999999</v>
      </c>
      <c r="H1329">
        <f>G1329/ VLOOKUP(C1329,Table1[#All],3, FALSE)</f>
        <v>1.7207413029768585E-2</v>
      </c>
    </row>
    <row r="1330" spans="1:8">
      <c r="A1330">
        <v>2008</v>
      </c>
      <c r="B1330">
        <v>28083</v>
      </c>
      <c r="C1330" s="9">
        <v>28</v>
      </c>
      <c r="D1330">
        <v>83</v>
      </c>
      <c r="E1330">
        <f>VLOOKUP(C1330,Table1[#All],4, FALSE)*H1330</f>
        <v>124488273.1429854</v>
      </c>
      <c r="F1330">
        <f>VLOOKUP(C1330,Table1[#All],5, FALSE) * H1330</f>
        <v>124798783.27862771</v>
      </c>
      <c r="G1330">
        <v>130595429.40000001</v>
      </c>
      <c r="H1330">
        <f>G1330/ VLOOKUP(C1330,Table1[#All],3, FALSE)</f>
        <v>6.9796071508738174E-3</v>
      </c>
    </row>
    <row r="1331" spans="1:8">
      <c r="A1331">
        <v>2008</v>
      </c>
      <c r="B1331">
        <v>28085</v>
      </c>
      <c r="C1331" s="9">
        <v>28</v>
      </c>
      <c r="D1331">
        <v>85</v>
      </c>
      <c r="E1331">
        <f>VLOOKUP(C1331,Table1[#All],4, FALSE)*H1331</f>
        <v>252184217.1946128</v>
      </c>
      <c r="F1331">
        <f>VLOOKUP(C1331,Table1[#All],5, FALSE) * H1331</f>
        <v>252813238.33460408</v>
      </c>
      <c r="G1331">
        <v>264555891.90000001</v>
      </c>
      <c r="H1331">
        <f>G1331/ VLOOKUP(C1331,Table1[#All],3, FALSE)</f>
        <v>1.4139056806156807E-2</v>
      </c>
    </row>
    <row r="1332" spans="1:8">
      <c r="A1332">
        <v>2008</v>
      </c>
      <c r="B1332">
        <v>28087</v>
      </c>
      <c r="C1332" s="9">
        <v>28</v>
      </c>
      <c r="D1332">
        <v>87</v>
      </c>
      <c r="E1332">
        <f>VLOOKUP(C1332,Table1[#All],4, FALSE)*H1332</f>
        <v>237611653.27093154</v>
      </c>
      <c r="F1332">
        <f>VLOOKUP(C1332,Table1[#All],5, FALSE) * H1332</f>
        <v>238204326.17758042</v>
      </c>
      <c r="G1332">
        <v>249268425.90000001</v>
      </c>
      <c r="H1332">
        <f>G1332/ VLOOKUP(C1332,Table1[#All],3, FALSE)</f>
        <v>1.3322025861792529E-2</v>
      </c>
    </row>
    <row r="1333" spans="1:8">
      <c r="A1333">
        <v>2008</v>
      </c>
      <c r="B1333">
        <v>28089</v>
      </c>
      <c r="C1333" s="9">
        <v>28</v>
      </c>
      <c r="D1333">
        <v>89</v>
      </c>
      <c r="E1333">
        <f>VLOOKUP(C1333,Table1[#All],4, FALSE)*H1333</f>
        <v>952741441.87818921</v>
      </c>
      <c r="F1333">
        <f>VLOOKUP(C1333,Table1[#All],5, FALSE) * H1333</f>
        <v>955117857.47847509</v>
      </c>
      <c r="G1333">
        <v>999481112.29999995</v>
      </c>
      <c r="H1333">
        <f>G1333/ VLOOKUP(C1333,Table1[#All],3, FALSE)</f>
        <v>5.3416766196355082E-2</v>
      </c>
    </row>
    <row r="1334" spans="1:8">
      <c r="A1334">
        <v>2008</v>
      </c>
      <c r="B1334">
        <v>28091</v>
      </c>
      <c r="C1334" s="9">
        <v>28</v>
      </c>
      <c r="D1334">
        <v>91</v>
      </c>
      <c r="E1334">
        <f>VLOOKUP(C1334,Table1[#All],4, FALSE)*H1334</f>
        <v>98083266.116124198</v>
      </c>
      <c r="F1334">
        <f>VLOOKUP(C1334,Table1[#All],5, FALSE) * H1334</f>
        <v>98327914.447224244</v>
      </c>
      <c r="G1334">
        <v>102895043.3</v>
      </c>
      <c r="H1334">
        <f>G1334/ VLOOKUP(C1334,Table1[#All],3, FALSE)</f>
        <v>5.4991739244294796E-3</v>
      </c>
    </row>
    <row r="1335" spans="1:8">
      <c r="A1335">
        <v>2008</v>
      </c>
      <c r="B1335">
        <v>28093</v>
      </c>
      <c r="C1335" s="9">
        <v>28</v>
      </c>
      <c r="D1335">
        <v>93</v>
      </c>
      <c r="E1335">
        <f>VLOOKUP(C1335,Table1[#All],4, FALSE)*H1335</f>
        <v>312433653.15765059</v>
      </c>
      <c r="F1335">
        <f>VLOOKUP(C1335,Table1[#All],5, FALSE) * H1335</f>
        <v>313212953.99918264</v>
      </c>
      <c r="G1335">
        <v>327761049.80000001</v>
      </c>
      <c r="H1335">
        <f>G1335/ VLOOKUP(C1335,Table1[#All],3, FALSE)</f>
        <v>1.7517024734113623E-2</v>
      </c>
    </row>
    <row r="1336" spans="1:8">
      <c r="A1336">
        <v>2008</v>
      </c>
      <c r="B1336">
        <v>28095</v>
      </c>
      <c r="C1336" s="9">
        <v>28</v>
      </c>
      <c r="D1336">
        <v>95</v>
      </c>
      <c r="E1336">
        <f>VLOOKUP(C1336,Table1[#All],4, FALSE)*H1336</f>
        <v>209806009.40486345</v>
      </c>
      <c r="F1336">
        <f>VLOOKUP(C1336,Table1[#All],5, FALSE) * H1336</f>
        <v>210329326.90934879</v>
      </c>
      <c r="G1336">
        <v>220098690.40000001</v>
      </c>
      <c r="H1336">
        <f>G1336/ VLOOKUP(C1336,Table1[#All],3, FALSE)</f>
        <v>1.1763063994441773E-2</v>
      </c>
    </row>
    <row r="1337" spans="1:8">
      <c r="A1337">
        <v>2008</v>
      </c>
      <c r="B1337">
        <v>28097</v>
      </c>
      <c r="C1337" s="9">
        <v>28</v>
      </c>
      <c r="D1337">
        <v>97</v>
      </c>
      <c r="E1337">
        <f>VLOOKUP(C1337,Table1[#All],4, FALSE)*H1337</f>
        <v>106146120.61653574</v>
      </c>
      <c r="F1337">
        <f>VLOOKUP(C1337,Table1[#All],5, FALSE) * H1337</f>
        <v>106410880.06317605</v>
      </c>
      <c r="G1337">
        <v>111353446</v>
      </c>
      <c r="H1337">
        <f>G1337/ VLOOKUP(C1337,Table1[#All],3, FALSE)</f>
        <v>5.9512290096734545E-3</v>
      </c>
    </row>
    <row r="1338" spans="1:8">
      <c r="A1338">
        <v>2008</v>
      </c>
      <c r="B1338">
        <v>28099</v>
      </c>
      <c r="C1338" s="9">
        <v>28</v>
      </c>
      <c r="D1338">
        <v>99</v>
      </c>
      <c r="E1338">
        <f>VLOOKUP(C1338,Table1[#All],4, FALSE)*H1338</f>
        <v>25311913.120389074</v>
      </c>
      <c r="F1338">
        <f>VLOOKUP(C1338,Table1[#All],5, FALSE) * H1338</f>
        <v>25375048.429265525</v>
      </c>
      <c r="G1338">
        <v>26553667.100000001</v>
      </c>
      <c r="H1338">
        <f>G1338/ VLOOKUP(C1338,Table1[#All],3, FALSE)</f>
        <v>1.4191474052696275E-3</v>
      </c>
    </row>
    <row r="1339" spans="1:8">
      <c r="A1339">
        <v>2008</v>
      </c>
      <c r="B1339">
        <v>28101</v>
      </c>
      <c r="C1339" s="9">
        <v>28</v>
      </c>
      <c r="D1339">
        <v>101</v>
      </c>
      <c r="E1339">
        <f>VLOOKUP(C1339,Table1[#All],4, FALSE)*H1339</f>
        <v>179723030.24661431</v>
      </c>
      <c r="F1339">
        <f>VLOOKUP(C1339,Table1[#All],5, FALSE) * H1339</f>
        <v>180171312.00915289</v>
      </c>
      <c r="G1339">
        <v>188539897.90000001</v>
      </c>
      <c r="H1339">
        <f>G1339/ VLOOKUP(C1339,Table1[#All],3, FALSE)</f>
        <v>1.0076420175297954E-2</v>
      </c>
    </row>
    <row r="1340" spans="1:8">
      <c r="A1340">
        <v>2008</v>
      </c>
      <c r="B1340">
        <v>28103</v>
      </c>
      <c r="C1340" s="9">
        <v>28</v>
      </c>
      <c r="D1340">
        <v>103</v>
      </c>
      <c r="E1340">
        <f>VLOOKUP(C1340,Table1[#All],4, FALSE)*H1340</f>
        <v>53306313.608110733</v>
      </c>
      <c r="F1340">
        <f>VLOOKUP(C1340,Table1[#All],5, FALSE) * H1340</f>
        <v>53439275.133330338</v>
      </c>
      <c r="G1340">
        <v>55921419.259999998</v>
      </c>
      <c r="H1340">
        <f>G1340/ VLOOKUP(C1340,Table1[#All],3, FALSE)</f>
        <v>2.9886921735877291E-3</v>
      </c>
    </row>
    <row r="1341" spans="1:8">
      <c r="A1341">
        <v>2008</v>
      </c>
      <c r="B1341">
        <v>28105</v>
      </c>
      <c r="C1341" s="9">
        <v>28</v>
      </c>
      <c r="D1341">
        <v>105</v>
      </c>
      <c r="E1341">
        <f>VLOOKUP(C1341,Table1[#All],4, FALSE)*H1341</f>
        <v>215454626.47003371</v>
      </c>
      <c r="F1341">
        <f>VLOOKUP(C1341,Table1[#All],5, FALSE) * H1341</f>
        <v>215992033.27632084</v>
      </c>
      <c r="G1341">
        <v>226024417.80000001</v>
      </c>
      <c r="H1341">
        <f>G1341/ VLOOKUP(C1341,Table1[#All],3, FALSE)</f>
        <v>1.2079761519961521E-2</v>
      </c>
    </row>
    <row r="1342" spans="1:8">
      <c r="A1342">
        <v>2008</v>
      </c>
      <c r="B1342">
        <v>28107</v>
      </c>
      <c r="C1342" s="9">
        <v>28</v>
      </c>
      <c r="D1342">
        <v>107</v>
      </c>
      <c r="E1342">
        <f>VLOOKUP(C1342,Table1[#All],4, FALSE)*H1342</f>
        <v>317430933.07579499</v>
      </c>
      <c r="F1342">
        <f>VLOOKUP(C1342,Table1[#All],5, FALSE) * H1342</f>
        <v>318222698.59392709</v>
      </c>
      <c r="G1342">
        <v>333003486.69999999</v>
      </c>
      <c r="H1342">
        <f>G1342/ VLOOKUP(C1342,Table1[#All],3, FALSE)</f>
        <v>1.7797204141948585E-2</v>
      </c>
    </row>
    <row r="1343" spans="1:8">
      <c r="A1343">
        <v>2008</v>
      </c>
      <c r="B1343">
        <v>28109</v>
      </c>
      <c r="C1343" s="9">
        <v>28</v>
      </c>
      <c r="D1343">
        <v>109</v>
      </c>
      <c r="E1343">
        <f>VLOOKUP(C1343,Table1[#All],4, FALSE)*H1343</f>
        <v>323987145.26255149</v>
      </c>
      <c r="F1343">
        <f>VLOOKUP(C1343,Table1[#All],5, FALSE) * H1343</f>
        <v>324795263.88996863</v>
      </c>
      <c r="G1343">
        <v>339881334.10000002</v>
      </c>
      <c r="H1343">
        <f>G1343/ VLOOKUP(C1343,Table1[#All],3, FALSE)</f>
        <v>1.8164787242798356E-2</v>
      </c>
    </row>
    <row r="1344" spans="1:8">
      <c r="A1344">
        <v>2008</v>
      </c>
      <c r="B1344">
        <v>28111</v>
      </c>
      <c r="C1344" s="9">
        <v>28</v>
      </c>
      <c r="D1344">
        <v>111</v>
      </c>
      <c r="E1344">
        <f>VLOOKUP(C1344,Table1[#All],4, FALSE)*H1344</f>
        <v>68338026.216685385</v>
      </c>
      <c r="F1344">
        <f>VLOOKUP(C1344,Table1[#All],5, FALSE) * H1344</f>
        <v>68508481.226256415</v>
      </c>
      <c r="G1344">
        <v>71690558.900000006</v>
      </c>
      <c r="H1344">
        <f>G1344/ VLOOKUP(C1344,Table1[#All],3, FALSE)</f>
        <v>3.8314659237881463E-3</v>
      </c>
    </row>
    <row r="1345" spans="1:8">
      <c r="A1345">
        <v>2008</v>
      </c>
      <c r="B1345">
        <v>28113</v>
      </c>
      <c r="C1345" s="9">
        <v>28</v>
      </c>
      <c r="D1345">
        <v>113</v>
      </c>
      <c r="E1345">
        <f>VLOOKUP(C1345,Table1[#All],4, FALSE)*H1345</f>
        <v>248762433.07025814</v>
      </c>
      <c r="F1345">
        <f>VLOOKUP(C1345,Table1[#All],5, FALSE) * H1345</f>
        <v>249382919.28060693</v>
      </c>
      <c r="G1345">
        <v>260966241.59999999</v>
      </c>
      <c r="H1345">
        <f>G1345/ VLOOKUP(C1345,Table1[#All],3, FALSE)</f>
        <v>1.3947209748276415E-2</v>
      </c>
    </row>
    <row r="1346" spans="1:8">
      <c r="A1346">
        <v>2008</v>
      </c>
      <c r="B1346">
        <v>28115</v>
      </c>
      <c r="C1346" s="9">
        <v>28</v>
      </c>
      <c r="D1346">
        <v>115</v>
      </c>
      <c r="E1346">
        <f>VLOOKUP(C1346,Table1[#All],4, FALSE)*H1346</f>
        <v>88734783.003172472</v>
      </c>
      <c r="F1346">
        <f>VLOOKUP(C1346,Table1[#All],5, FALSE) * H1346</f>
        <v>88956113.485240117</v>
      </c>
      <c r="G1346">
        <v>93087941.510000005</v>
      </c>
      <c r="H1346">
        <f>G1346/ VLOOKUP(C1346,Table1[#All],3, FALSE)</f>
        <v>4.975038293517183E-3</v>
      </c>
    </row>
    <row r="1347" spans="1:8">
      <c r="A1347">
        <v>2008</v>
      </c>
      <c r="B1347">
        <v>28117</v>
      </c>
      <c r="C1347" s="9">
        <v>28</v>
      </c>
      <c r="D1347">
        <v>117</v>
      </c>
      <c r="E1347">
        <f>VLOOKUP(C1347,Table1[#All],4, FALSE)*H1347</f>
        <v>114832738.57628132</v>
      </c>
      <c r="F1347">
        <f>VLOOKUP(C1347,Table1[#All],5, FALSE) * H1347</f>
        <v>115119164.98682798</v>
      </c>
      <c r="G1347">
        <v>120466212.8</v>
      </c>
      <c r="H1347">
        <f>G1347/ VLOOKUP(C1347,Table1[#All],3, FALSE)</f>
        <v>6.4382562556784774E-3</v>
      </c>
    </row>
    <row r="1348" spans="1:8">
      <c r="A1348">
        <v>2008</v>
      </c>
      <c r="B1348">
        <v>28119</v>
      </c>
      <c r="C1348" s="9">
        <v>28</v>
      </c>
      <c r="D1348">
        <v>119</v>
      </c>
      <c r="E1348">
        <f>VLOOKUP(C1348,Table1[#All],4, FALSE)*H1348</f>
        <v>21335636.095742609</v>
      </c>
      <c r="F1348">
        <f>VLOOKUP(C1348,Table1[#All],5, FALSE) * H1348</f>
        <v>21388853.407629449</v>
      </c>
      <c r="G1348">
        <v>22382321.539999999</v>
      </c>
      <c r="H1348">
        <f>G1348/ VLOOKUP(C1348,Table1[#All],3, FALSE)</f>
        <v>1.1962119362941585E-3</v>
      </c>
    </row>
    <row r="1349" spans="1:8">
      <c r="A1349">
        <v>2008</v>
      </c>
      <c r="B1349">
        <v>28121</v>
      </c>
      <c r="C1349" s="9">
        <v>28</v>
      </c>
      <c r="D1349">
        <v>121</v>
      </c>
      <c r="E1349">
        <f>VLOOKUP(C1349,Table1[#All],4, FALSE)*H1349</f>
        <v>1090564447.8668163</v>
      </c>
      <c r="F1349">
        <f>VLOOKUP(C1349,Table1[#All],5, FALSE) * H1349</f>
        <v>1093284634.3236148</v>
      </c>
      <c r="G1349">
        <v>1144065451</v>
      </c>
      <c r="H1349">
        <f>G1349/ VLOOKUP(C1349,Table1[#All],3, FALSE)</f>
        <v>6.1144003580781356E-2</v>
      </c>
    </row>
    <row r="1350" spans="1:8">
      <c r="A1350">
        <v>2008</v>
      </c>
      <c r="B1350">
        <v>28123</v>
      </c>
      <c r="C1350" s="9">
        <v>28</v>
      </c>
      <c r="D1350">
        <v>123</v>
      </c>
      <c r="E1350">
        <f>VLOOKUP(C1350,Table1[#All],4, FALSE)*H1350</f>
        <v>245807701.06352413</v>
      </c>
      <c r="F1350">
        <f>VLOOKUP(C1350,Table1[#All],5, FALSE) * H1350</f>
        <v>246420817.30871049</v>
      </c>
      <c r="G1350">
        <v>257866556.09999999</v>
      </c>
      <c r="H1350">
        <f>G1350/ VLOOKUP(C1350,Table1[#All],3, FALSE)</f>
        <v>1.378154861311528E-2</v>
      </c>
    </row>
    <row r="1351" spans="1:8">
      <c r="A1351">
        <v>2008</v>
      </c>
      <c r="B1351">
        <v>28125</v>
      </c>
      <c r="C1351" s="9">
        <v>28</v>
      </c>
      <c r="D1351">
        <v>125</v>
      </c>
      <c r="E1351">
        <f>VLOOKUP(C1351,Table1[#All],4, FALSE)*H1351</f>
        <v>31385092.835106619</v>
      </c>
      <c r="F1351">
        <f>VLOOKUP(C1351,Table1[#All],5, FALSE) * H1351</f>
        <v>31463376.429113757</v>
      </c>
      <c r="G1351">
        <v>32924785.379999999</v>
      </c>
      <c r="H1351">
        <f>G1351/ VLOOKUP(C1351,Table1[#All],3, FALSE)</f>
        <v>1.7596486227352893E-3</v>
      </c>
    </row>
    <row r="1352" spans="1:8">
      <c r="A1352">
        <v>2008</v>
      </c>
      <c r="B1352">
        <v>28127</v>
      </c>
      <c r="C1352" s="9">
        <v>28</v>
      </c>
      <c r="D1352">
        <v>127</v>
      </c>
      <c r="E1352">
        <f>VLOOKUP(C1352,Table1[#All],4, FALSE)*H1352</f>
        <v>190006897.51440328</v>
      </c>
      <c r="F1352">
        <f>VLOOKUP(C1352,Table1[#All],5, FALSE) * H1352</f>
        <v>190480830.24742791</v>
      </c>
      <c r="G1352">
        <v>199328272</v>
      </c>
      <c r="H1352">
        <f>G1352/ VLOOKUP(C1352,Table1[#All],3, FALSE)</f>
        <v>1.0652999412110523E-2</v>
      </c>
    </row>
    <row r="1353" spans="1:8">
      <c r="A1353">
        <v>2008</v>
      </c>
      <c r="B1353">
        <v>28131</v>
      </c>
      <c r="C1353" s="9">
        <v>28</v>
      </c>
      <c r="D1353">
        <v>131</v>
      </c>
      <c r="E1353">
        <f>VLOOKUP(C1353,Table1[#All],4, FALSE)*H1353</f>
        <v>98321650.437860072</v>
      </c>
      <c r="F1353">
        <f>VLOOKUP(C1353,Table1[#All],5, FALSE) * H1353</f>
        <v>98566893.369127735</v>
      </c>
      <c r="G1353">
        <v>103145122.3</v>
      </c>
      <c r="H1353">
        <f>G1353/ VLOOKUP(C1353,Table1[#All],3, FALSE)</f>
        <v>5.5125392710170485E-3</v>
      </c>
    </row>
    <row r="1354" spans="1:8">
      <c r="A1354">
        <v>2008</v>
      </c>
      <c r="B1354">
        <v>28133</v>
      </c>
      <c r="C1354" s="9">
        <v>28</v>
      </c>
      <c r="D1354">
        <v>133</v>
      </c>
      <c r="E1354">
        <f>VLOOKUP(C1354,Table1[#All],4, FALSE)*H1354</f>
        <v>101236519.25626637</v>
      </c>
      <c r="F1354">
        <f>VLOOKUP(C1354,Table1[#All],5, FALSE) * H1354</f>
        <v>101489032.72225454</v>
      </c>
      <c r="G1354">
        <v>106202989</v>
      </c>
      <c r="H1354">
        <f>G1354/ VLOOKUP(C1354,Table1[#All],3, FALSE)</f>
        <v>5.675965421409866E-3</v>
      </c>
    </row>
    <row r="1355" spans="1:8">
      <c r="A1355">
        <v>2008</v>
      </c>
      <c r="B1355">
        <v>28137</v>
      </c>
      <c r="C1355" s="9">
        <v>28</v>
      </c>
      <c r="D1355">
        <v>137</v>
      </c>
      <c r="E1355">
        <f>VLOOKUP(C1355,Table1[#All],4, FALSE)*H1355</f>
        <v>109325369.17141789</v>
      </c>
      <c r="F1355">
        <f>VLOOKUP(C1355,Table1[#All],5, FALSE) * H1355</f>
        <v>109598058.593108</v>
      </c>
      <c r="G1355">
        <v>114688662.40000001</v>
      </c>
      <c r="H1355">
        <f>G1355/ VLOOKUP(C1355,Table1[#All],3, FALSE)</f>
        <v>6.1294779755224202E-3</v>
      </c>
    </row>
    <row r="1356" spans="1:8">
      <c r="A1356">
        <v>2008</v>
      </c>
      <c r="B1356">
        <v>28139</v>
      </c>
      <c r="C1356" s="9">
        <v>28</v>
      </c>
      <c r="D1356">
        <v>139</v>
      </c>
      <c r="E1356">
        <f>VLOOKUP(C1356,Table1[#All],4, FALSE)*H1356</f>
        <v>56278836.250340439</v>
      </c>
      <c r="F1356">
        <f>VLOOKUP(C1356,Table1[#All],5, FALSE) * H1356</f>
        <v>56419212.115766838</v>
      </c>
      <c r="G1356">
        <v>59039768.170000002</v>
      </c>
      <c r="H1356">
        <f>G1356/ VLOOKUP(C1356,Table1[#All],3, FALSE)</f>
        <v>3.1553507653252098E-3</v>
      </c>
    </row>
    <row r="1357" spans="1:8">
      <c r="A1357">
        <v>2008</v>
      </c>
      <c r="B1357">
        <v>28141</v>
      </c>
      <c r="C1357" s="9">
        <v>28</v>
      </c>
      <c r="D1357">
        <v>141</v>
      </c>
      <c r="E1357">
        <f>VLOOKUP(C1357,Table1[#All],4, FALSE)*H1357</f>
        <v>84149042.613931924</v>
      </c>
      <c r="F1357">
        <f>VLOOKUP(C1357,Table1[#All],5, FALSE) * H1357</f>
        <v>84358934.919259429</v>
      </c>
      <c r="G1357">
        <v>88277233.480000004</v>
      </c>
      <c r="H1357">
        <f>G1357/ VLOOKUP(C1357,Table1[#All],3, FALSE)</f>
        <v>4.7179324183635298E-3</v>
      </c>
    </row>
    <row r="1358" spans="1:8">
      <c r="A1358">
        <v>2008</v>
      </c>
      <c r="B1358">
        <v>28143</v>
      </c>
      <c r="C1358" s="9">
        <v>28</v>
      </c>
      <c r="D1358">
        <v>143</v>
      </c>
      <c r="E1358">
        <f>VLOOKUP(C1358,Table1[#All],4, FALSE)*H1358</f>
        <v>156074702.22731012</v>
      </c>
      <c r="F1358">
        <f>VLOOKUP(C1358,Table1[#All],5, FALSE) * H1358</f>
        <v>156463998.1484068</v>
      </c>
      <c r="G1358">
        <v>163731428.19999999</v>
      </c>
      <c r="H1358">
        <f>G1358/ VLOOKUP(C1358,Table1[#All],3, FALSE)</f>
        <v>8.7505439687884119E-3</v>
      </c>
    </row>
    <row r="1359" spans="1:8">
      <c r="A1359">
        <v>2008</v>
      </c>
      <c r="B1359">
        <v>28145</v>
      </c>
      <c r="C1359" s="9">
        <v>28</v>
      </c>
      <c r="D1359">
        <v>145</v>
      </c>
      <c r="E1359">
        <f>VLOOKUP(C1359,Table1[#All],4, FALSE)*H1359</f>
        <v>202117424.45701456</v>
      </c>
      <c r="F1359">
        <f>VLOOKUP(C1359,Table1[#All],5, FALSE) * H1359</f>
        <v>202621564.3836062</v>
      </c>
      <c r="G1359">
        <v>212032918.19999999</v>
      </c>
      <c r="H1359">
        <f>G1359/ VLOOKUP(C1359,Table1[#All],3, FALSE)</f>
        <v>1.1331992849126182E-2</v>
      </c>
    </row>
    <row r="1360" spans="1:8">
      <c r="A1360">
        <v>2008</v>
      </c>
      <c r="B1360">
        <v>28147</v>
      </c>
      <c r="C1360" s="9">
        <v>28</v>
      </c>
      <c r="D1360">
        <v>147</v>
      </c>
      <c r="E1360">
        <f>VLOOKUP(C1360,Table1[#All],4, FALSE)*H1360</f>
        <v>35950195.663554057</v>
      </c>
      <c r="F1360">
        <f>VLOOKUP(C1360,Table1[#All],5, FALSE) * H1360</f>
        <v>36039865.958193265</v>
      </c>
      <c r="G1360">
        <v>37713843.409999996</v>
      </c>
      <c r="H1360">
        <f>G1360/ VLOOKUP(C1360,Table1[#All],3, FALSE)</f>
        <v>2.0155974245096467E-3</v>
      </c>
    </row>
    <row r="1361" spans="1:8">
      <c r="A1361">
        <v>2008</v>
      </c>
      <c r="B1361">
        <v>28149</v>
      </c>
      <c r="C1361" s="9">
        <v>28</v>
      </c>
      <c r="D1361">
        <v>149</v>
      </c>
      <c r="E1361">
        <f>VLOOKUP(C1361,Table1[#All],4, FALSE)*H1361</f>
        <v>361484684.12240928</v>
      </c>
      <c r="F1361">
        <f>VLOOKUP(C1361,Table1[#All],5, FALSE) * H1361</f>
        <v>362386332.57061726</v>
      </c>
      <c r="G1361">
        <v>379218430.39999998</v>
      </c>
      <c r="H1361">
        <f>G1361/ VLOOKUP(C1361,Table1[#All],3, FALSE)</f>
        <v>2.0267138602960824E-2</v>
      </c>
    </row>
    <row r="1362" spans="1:8">
      <c r="A1362">
        <v>2008</v>
      </c>
      <c r="B1362">
        <v>28151</v>
      </c>
      <c r="C1362" s="9">
        <v>28</v>
      </c>
      <c r="D1362">
        <v>151</v>
      </c>
      <c r="E1362">
        <f>VLOOKUP(C1362,Table1[#All],4, FALSE)*H1362</f>
        <v>214152041.01758325</v>
      </c>
      <c r="F1362">
        <f>VLOOKUP(C1362,Table1[#All],5, FALSE) * H1362</f>
        <v>214686198.79506379</v>
      </c>
      <c r="G1362">
        <v>224657930</v>
      </c>
      <c r="H1362">
        <f>G1362/ VLOOKUP(C1362,Table1[#All],3, FALSE)</f>
        <v>1.2006730265619155E-2</v>
      </c>
    </row>
    <row r="1363" spans="1:8">
      <c r="A1363">
        <v>2008</v>
      </c>
      <c r="B1363">
        <v>28153</v>
      </c>
      <c r="C1363" s="9">
        <v>28</v>
      </c>
      <c r="D1363">
        <v>153</v>
      </c>
      <c r="E1363">
        <f>VLOOKUP(C1363,Table1[#All],4, FALSE)*H1363</f>
        <v>87496779.265484482</v>
      </c>
      <c r="F1363">
        <f>VLOOKUP(C1363,Table1[#All],5, FALSE) * H1363</f>
        <v>87715021.804416522</v>
      </c>
      <c r="G1363">
        <v>91789203.680000007</v>
      </c>
      <c r="H1363">
        <f>G1363/ VLOOKUP(C1363,Table1[#All],3, FALSE)</f>
        <v>4.9056279023034586E-3</v>
      </c>
    </row>
    <row r="1364" spans="1:8">
      <c r="A1364">
        <v>2008</v>
      </c>
      <c r="B1364">
        <v>28155</v>
      </c>
      <c r="C1364" s="9">
        <v>28</v>
      </c>
      <c r="D1364">
        <v>155</v>
      </c>
      <c r="E1364">
        <f>VLOOKUP(C1364,Table1[#All],4, FALSE)*H1364</f>
        <v>43976763.78425739</v>
      </c>
      <c r="F1364">
        <f>VLOOKUP(C1364,Table1[#All],5, FALSE) * H1364</f>
        <v>44086454.685600966</v>
      </c>
      <c r="G1364">
        <v>46134179.590000004</v>
      </c>
      <c r="H1364">
        <f>G1364/ VLOOKUP(C1364,Table1[#All],3, FALSE)</f>
        <v>2.4656180637058415E-3</v>
      </c>
    </row>
    <row r="1365" spans="1:8">
      <c r="A1365">
        <v>2008</v>
      </c>
      <c r="B1365">
        <v>28157</v>
      </c>
      <c r="C1365" s="9">
        <v>28</v>
      </c>
      <c r="D1365">
        <v>157</v>
      </c>
      <c r="E1365">
        <f>VLOOKUP(C1365,Table1[#All],4, FALSE)*H1365</f>
        <v>48518776.041885525</v>
      </c>
      <c r="F1365">
        <f>VLOOKUP(C1365,Table1[#All],5, FALSE) * H1365</f>
        <v>48639796.04922919</v>
      </c>
      <c r="G1365">
        <v>50899014.270000003</v>
      </c>
      <c r="H1365">
        <f>G1365/ VLOOKUP(C1365,Table1[#All],3, FALSE)</f>
        <v>2.7202722607022607E-3</v>
      </c>
    </row>
    <row r="1366" spans="1:8">
      <c r="A1366">
        <v>2008</v>
      </c>
      <c r="B1366">
        <v>28159</v>
      </c>
      <c r="C1366" s="9">
        <v>28</v>
      </c>
      <c r="D1366">
        <v>159</v>
      </c>
      <c r="E1366">
        <f>VLOOKUP(C1366,Table1[#All],4, FALSE)*H1366</f>
        <v>54363205.515331082</v>
      </c>
      <c r="F1366">
        <f>VLOOKUP(C1366,Table1[#All],5, FALSE) * H1366</f>
        <v>54498803.237850115</v>
      </c>
      <c r="G1366">
        <v>57030160.259999998</v>
      </c>
      <c r="H1366">
        <f>G1366/ VLOOKUP(C1366,Table1[#All],3, FALSE)</f>
        <v>3.0479482796216127E-3</v>
      </c>
    </row>
    <row r="1367" spans="1:8">
      <c r="A1367">
        <v>2008</v>
      </c>
      <c r="B1367">
        <v>28161</v>
      </c>
      <c r="C1367" s="9">
        <v>28</v>
      </c>
      <c r="D1367">
        <v>161</v>
      </c>
      <c r="E1367">
        <f>VLOOKUP(C1367,Table1[#All],4, FALSE)*H1367</f>
        <v>150371005.37119341</v>
      </c>
      <c r="F1367">
        <f>VLOOKUP(C1367,Table1[#All],5, FALSE) * H1367</f>
        <v>150746074.60539228</v>
      </c>
      <c r="G1367">
        <v>157747918.90000001</v>
      </c>
      <c r="H1367">
        <f>G1367/ VLOOKUP(C1367,Table1[#All],3, FALSE)</f>
        <v>8.4307583186360967E-3</v>
      </c>
    </row>
    <row r="1368" spans="1:8">
      <c r="A1368">
        <v>2008</v>
      </c>
      <c r="B1368">
        <v>28163</v>
      </c>
      <c r="C1368" s="9">
        <v>28</v>
      </c>
      <c r="D1368">
        <v>163</v>
      </c>
      <c r="E1368">
        <f>VLOOKUP(C1368,Table1[#All],4, FALSE)*H1368</f>
        <v>240937152.06898618</v>
      </c>
      <c r="F1368">
        <f>VLOOKUP(C1368,Table1[#All],5, FALSE) * H1368</f>
        <v>241538119.74153379</v>
      </c>
      <c r="G1368">
        <v>252757067.30000001</v>
      </c>
      <c r="H1368">
        <f>G1368/ VLOOKUP(C1368,Table1[#All],3, FALSE)</f>
        <v>1.3508474549730106E-2</v>
      </c>
    </row>
    <row r="1369" spans="1:8">
      <c r="A1369">
        <v>2008</v>
      </c>
      <c r="B1369">
        <v>29001</v>
      </c>
      <c r="C1369" s="9">
        <v>29</v>
      </c>
      <c r="D1369">
        <v>1</v>
      </c>
      <c r="E1369">
        <f>VLOOKUP(C1369,Table1[#All],4, FALSE)*H1369</f>
        <v>94016227.143887982</v>
      </c>
      <c r="F1369">
        <f>VLOOKUP(C1369,Table1[#All],5, FALSE) * H1369</f>
        <v>82227289.264824867</v>
      </c>
      <c r="G1369">
        <v>94227651.599999994</v>
      </c>
      <c r="H1369">
        <f>G1369/ VLOOKUP(C1369,Table1[#All],3, FALSE)</f>
        <v>2.8189927481601148E-3</v>
      </c>
    </row>
    <row r="1370" spans="1:8">
      <c r="A1370">
        <v>2008</v>
      </c>
      <c r="B1370">
        <v>29003</v>
      </c>
      <c r="C1370" s="9">
        <v>29</v>
      </c>
      <c r="D1370">
        <v>3</v>
      </c>
      <c r="E1370">
        <f>VLOOKUP(C1370,Table1[#All],4, FALSE)*H1370</f>
        <v>165712946.17910609</v>
      </c>
      <c r="F1370">
        <f>VLOOKUP(C1370,Table1[#All],5, FALSE) * H1370</f>
        <v>144933771.2684586</v>
      </c>
      <c r="G1370">
        <v>166085602.80000001</v>
      </c>
      <c r="H1370">
        <f>G1370/ VLOOKUP(C1370,Table1[#All],3, FALSE)</f>
        <v>4.9687549452521991E-3</v>
      </c>
    </row>
    <row r="1371" spans="1:8">
      <c r="A1371">
        <v>2008</v>
      </c>
      <c r="B1371">
        <v>29005</v>
      </c>
      <c r="C1371" s="9">
        <v>29</v>
      </c>
      <c r="D1371">
        <v>5</v>
      </c>
      <c r="E1371">
        <f>VLOOKUP(C1371,Table1[#All],4, FALSE)*H1371</f>
        <v>123792174.75078082</v>
      </c>
      <c r="F1371">
        <f>VLOOKUP(C1371,Table1[#All],5, FALSE) * H1371</f>
        <v>108269553.79070377</v>
      </c>
      <c r="G1371">
        <v>124070559.59999999</v>
      </c>
      <c r="H1371">
        <f>G1371/ VLOOKUP(C1371,Table1[#All],3, FALSE)</f>
        <v>3.7117979895889427E-3</v>
      </c>
    </row>
    <row r="1372" spans="1:8">
      <c r="A1372">
        <v>2008</v>
      </c>
      <c r="B1372">
        <v>29007</v>
      </c>
      <c r="C1372" s="9">
        <v>29</v>
      </c>
      <c r="D1372">
        <v>7</v>
      </c>
      <c r="E1372">
        <f>VLOOKUP(C1372,Table1[#All],4, FALSE)*H1372</f>
        <v>88484718.046526656</v>
      </c>
      <c r="F1372">
        <f>VLOOKUP(C1372,Table1[#All],5, FALSE) * H1372</f>
        <v>77389390.399519145</v>
      </c>
      <c r="G1372">
        <v>88683703.200000003</v>
      </c>
      <c r="H1372">
        <f>G1372/ VLOOKUP(C1372,Table1[#All],3, FALSE)</f>
        <v>2.6531353796445879E-3</v>
      </c>
    </row>
    <row r="1373" spans="1:8">
      <c r="A1373">
        <v>2008</v>
      </c>
      <c r="B1373">
        <v>29009</v>
      </c>
      <c r="C1373" s="9">
        <v>29</v>
      </c>
      <c r="D1373">
        <v>9</v>
      </c>
      <c r="E1373">
        <f>VLOOKUP(C1373,Table1[#All],4, FALSE)*H1373</f>
        <v>122287638.16488959</v>
      </c>
      <c r="F1373">
        <f>VLOOKUP(C1373,Table1[#All],5, FALSE) * H1373</f>
        <v>106953674.93855359</v>
      </c>
      <c r="G1373">
        <v>122562639.59999999</v>
      </c>
      <c r="H1373">
        <f>G1373/ VLOOKUP(C1373,Table1[#All],3, FALSE)</f>
        <v>3.6666858014719078E-3</v>
      </c>
    </row>
    <row r="1374" spans="1:8">
      <c r="A1374">
        <v>2008</v>
      </c>
      <c r="B1374">
        <v>29011</v>
      </c>
      <c r="C1374" s="9">
        <v>29</v>
      </c>
      <c r="D1374">
        <v>11</v>
      </c>
      <c r="E1374">
        <f>VLOOKUP(C1374,Table1[#All],4, FALSE)*H1374</f>
        <v>103258975.17695206</v>
      </c>
      <c r="F1374">
        <f>VLOOKUP(C1374,Table1[#All],5, FALSE) * H1374</f>
        <v>90311065.217177153</v>
      </c>
      <c r="G1374">
        <v>103491184.8</v>
      </c>
      <c r="H1374">
        <f>G1374/ VLOOKUP(C1374,Table1[#All],3, FALSE)</f>
        <v>3.0961283073056901E-3</v>
      </c>
    </row>
    <row r="1375" spans="1:8">
      <c r="A1375">
        <v>2008</v>
      </c>
      <c r="B1375">
        <v>29013</v>
      </c>
      <c r="C1375" s="9">
        <v>29</v>
      </c>
      <c r="D1375">
        <v>13</v>
      </c>
      <c r="E1375">
        <f>VLOOKUP(C1375,Table1[#All],4, FALSE)*H1375</f>
        <v>132257457.15487345</v>
      </c>
      <c r="F1375">
        <f>VLOOKUP(C1375,Table1[#All],5, FALSE) * H1375</f>
        <v>115673352.54008815</v>
      </c>
      <c r="G1375">
        <v>132554878.8</v>
      </c>
      <c r="H1375">
        <f>G1375/ VLOOKUP(C1375,Table1[#All],3, FALSE)</f>
        <v>3.9656219350206424E-3</v>
      </c>
    </row>
    <row r="1376" spans="1:8">
      <c r="A1376">
        <v>2008</v>
      </c>
      <c r="B1376">
        <v>29015</v>
      </c>
      <c r="C1376" s="9">
        <v>29</v>
      </c>
      <c r="D1376">
        <v>15</v>
      </c>
      <c r="E1376">
        <f>VLOOKUP(C1376,Table1[#All],4, FALSE)*H1376</f>
        <v>98506100.280667737</v>
      </c>
      <c r="F1376">
        <f>VLOOKUP(C1376,Table1[#All],5, FALSE) * H1376</f>
        <v>86154165.596666232</v>
      </c>
      <c r="G1376">
        <v>98727621.599999994</v>
      </c>
      <c r="H1376">
        <f>G1376/ VLOOKUP(C1376,Table1[#All],3, FALSE)</f>
        <v>2.9536175910967509E-3</v>
      </c>
    </row>
    <row r="1377" spans="1:8">
      <c r="A1377">
        <v>2008</v>
      </c>
      <c r="B1377">
        <v>29017</v>
      </c>
      <c r="C1377" s="9">
        <v>29</v>
      </c>
      <c r="D1377">
        <v>17</v>
      </c>
      <c r="E1377">
        <f>VLOOKUP(C1377,Table1[#All],4, FALSE)*H1377</f>
        <v>37145620.626278944</v>
      </c>
      <c r="F1377">
        <f>VLOOKUP(C1377,Table1[#All],5, FALSE) * H1377</f>
        <v>32487835.184918396</v>
      </c>
      <c r="G1377">
        <v>37229154</v>
      </c>
      <c r="H1377">
        <f>G1377/ VLOOKUP(C1377,Table1[#All],3, FALSE)</f>
        <v>1.1137783162807396E-3</v>
      </c>
    </row>
    <row r="1378" spans="1:8">
      <c r="A1378">
        <v>2008</v>
      </c>
      <c r="B1378">
        <v>29019</v>
      </c>
      <c r="C1378" s="9">
        <v>29</v>
      </c>
      <c r="D1378">
        <v>19</v>
      </c>
      <c r="E1378">
        <f>VLOOKUP(C1378,Table1[#All],4, FALSE)*H1378</f>
        <v>727447784.90592349</v>
      </c>
      <c r="F1378">
        <f>VLOOKUP(C1378,Table1[#All],5, FALSE) * H1378</f>
        <v>636231225.73265409</v>
      </c>
      <c r="G1378">
        <v>729083675.39999998</v>
      </c>
      <c r="H1378">
        <f>G1378/ VLOOKUP(C1378,Table1[#All],3, FALSE)</f>
        <v>2.1811873254352899E-2</v>
      </c>
    </row>
    <row r="1379" spans="1:8">
      <c r="A1379">
        <v>2008</v>
      </c>
      <c r="B1379">
        <v>29021</v>
      </c>
      <c r="C1379" s="9">
        <v>29</v>
      </c>
      <c r="D1379">
        <v>21</v>
      </c>
      <c r="E1379">
        <f>VLOOKUP(C1379,Table1[#All],4, FALSE)*H1379</f>
        <v>478835274.5408724</v>
      </c>
      <c r="F1379">
        <f>VLOOKUP(C1379,Table1[#All],5, FALSE) * H1379</f>
        <v>418792881.03759873</v>
      </c>
      <c r="G1379">
        <v>479912083.19999999</v>
      </c>
      <c r="H1379">
        <f>G1379/ VLOOKUP(C1379,Table1[#All],3, FALSE)</f>
        <v>1.4357448788368336E-2</v>
      </c>
    </row>
    <row r="1380" spans="1:8">
      <c r="A1380">
        <v>2008</v>
      </c>
      <c r="B1380">
        <v>29023</v>
      </c>
      <c r="C1380" s="9">
        <v>29</v>
      </c>
      <c r="D1380">
        <v>23</v>
      </c>
      <c r="E1380">
        <f>VLOOKUP(C1380,Table1[#All],4, FALSE)*H1380</f>
        <v>230753770.64415723</v>
      </c>
      <c r="F1380">
        <f>VLOOKUP(C1380,Table1[#All],5, FALSE) * H1380</f>
        <v>201818958.53645399</v>
      </c>
      <c r="G1380">
        <v>231272691.59999999</v>
      </c>
      <c r="H1380">
        <f>G1380/ VLOOKUP(C1380,Table1[#All],3, FALSE)</f>
        <v>6.9189460779034281E-3</v>
      </c>
    </row>
    <row r="1381" spans="1:8">
      <c r="A1381">
        <v>2008</v>
      </c>
      <c r="B1381">
        <v>29025</v>
      </c>
      <c r="C1381" s="9">
        <v>29</v>
      </c>
      <c r="D1381">
        <v>25</v>
      </c>
      <c r="E1381">
        <f>VLOOKUP(C1381,Table1[#All],4, FALSE)*H1381</f>
        <v>70429037.407969832</v>
      </c>
      <c r="F1381">
        <f>VLOOKUP(C1381,Table1[#All],5, FALSE) * H1381</f>
        <v>61597758.254275933</v>
      </c>
      <c r="G1381">
        <v>70587418.799999997</v>
      </c>
      <c r="H1381">
        <f>G1381/ VLOOKUP(C1381,Table1[#All],3, FALSE)</f>
        <v>2.1117518937354154E-3</v>
      </c>
    </row>
    <row r="1382" spans="1:8">
      <c r="A1382">
        <v>2008</v>
      </c>
      <c r="B1382">
        <v>29027</v>
      </c>
      <c r="C1382" s="9">
        <v>29</v>
      </c>
      <c r="D1382">
        <v>27</v>
      </c>
      <c r="E1382">
        <f>VLOOKUP(C1382,Table1[#All],4, FALSE)*H1382</f>
        <v>462065680.54022622</v>
      </c>
      <c r="F1382">
        <f>VLOOKUP(C1382,Table1[#All],5, FALSE) * H1382</f>
        <v>404126069.80048722</v>
      </c>
      <c r="G1382">
        <v>463104777.60000002</v>
      </c>
      <c r="H1382">
        <f>G1382/ VLOOKUP(C1382,Table1[#All],3, FALSE)</f>
        <v>1.3854627463651051E-2</v>
      </c>
    </row>
    <row r="1383" spans="1:8">
      <c r="A1383">
        <v>2008</v>
      </c>
      <c r="B1383">
        <v>29029</v>
      </c>
      <c r="C1383" s="9">
        <v>29</v>
      </c>
      <c r="D1383">
        <v>29</v>
      </c>
      <c r="E1383">
        <f>VLOOKUP(C1383,Table1[#All],4, FALSE)*H1383</f>
        <v>290748116.47140545</v>
      </c>
      <c r="F1383">
        <f>VLOOKUP(C1383,Table1[#All],5, FALSE) * H1383</f>
        <v>254290458.17492661</v>
      </c>
      <c r="G1383">
        <v>291401953.19999999</v>
      </c>
      <c r="H1383">
        <f>G1383/ VLOOKUP(C1383,Table1[#All],3, FALSE)</f>
        <v>8.7178230479267628E-3</v>
      </c>
    </row>
    <row r="1384" spans="1:8">
      <c r="A1384">
        <v>2008</v>
      </c>
      <c r="B1384">
        <v>29031</v>
      </c>
      <c r="C1384" s="9">
        <v>29</v>
      </c>
      <c r="D1384">
        <v>31</v>
      </c>
      <c r="E1384">
        <f>VLOOKUP(C1384,Table1[#All],4, FALSE)*H1384</f>
        <v>381478318.85449648</v>
      </c>
      <c r="F1384">
        <f>VLOOKUP(C1384,Table1[#All],5, FALSE) * H1384</f>
        <v>333643765.82247281</v>
      </c>
      <c r="G1384">
        <v>382336190.39999998</v>
      </c>
      <c r="H1384">
        <f>G1384/ VLOOKUP(C1384,Table1[#All],3, FALSE)</f>
        <v>1.1438287273380003E-2</v>
      </c>
    </row>
    <row r="1385" spans="1:8">
      <c r="A1385">
        <v>2008</v>
      </c>
      <c r="B1385">
        <v>29033</v>
      </c>
      <c r="C1385" s="9">
        <v>29</v>
      </c>
      <c r="D1385">
        <v>33</v>
      </c>
      <c r="E1385">
        <f>VLOOKUP(C1385,Table1[#All],4, FALSE)*H1385</f>
        <v>51132844.443618737</v>
      </c>
      <c r="F1385">
        <f>VLOOKUP(C1385,Table1[#All],5, FALSE) * H1385</f>
        <v>44721164.832150653</v>
      </c>
      <c r="G1385">
        <v>51247832.399999999</v>
      </c>
      <c r="H1385">
        <f>G1385/ VLOOKUP(C1385,Table1[#All],3, FALSE)</f>
        <v>1.5331727517501345E-3</v>
      </c>
    </row>
    <row r="1386" spans="1:8">
      <c r="A1386">
        <v>2008</v>
      </c>
      <c r="B1386">
        <v>29035</v>
      </c>
      <c r="C1386" s="9">
        <v>29</v>
      </c>
      <c r="D1386">
        <v>35</v>
      </c>
      <c r="E1386">
        <f>VLOOKUP(C1386,Table1[#All],4, FALSE)*H1386</f>
        <v>70743821.518901438</v>
      </c>
      <c r="F1386">
        <f>VLOOKUP(C1386,Table1[#All],5, FALSE) * H1386</f>
        <v>61873070.771400556</v>
      </c>
      <c r="G1386">
        <v>70902910.799999997</v>
      </c>
      <c r="H1386">
        <f>G1386/ VLOOKUP(C1386,Table1[#All],3, FALSE)</f>
        <v>2.1211904146472803E-3</v>
      </c>
    </row>
    <row r="1387" spans="1:8">
      <c r="A1387">
        <v>2008</v>
      </c>
      <c r="B1387">
        <v>29037</v>
      </c>
      <c r="C1387" s="9">
        <v>29</v>
      </c>
      <c r="D1387">
        <v>37</v>
      </c>
      <c r="E1387">
        <f>VLOOKUP(C1387,Table1[#All],4, FALSE)*H1387</f>
        <v>323970986.61087775</v>
      </c>
      <c r="F1387">
        <f>VLOOKUP(C1387,Table1[#All],5, FALSE) * H1387</f>
        <v>283347426.70212722</v>
      </c>
      <c r="G1387">
        <v>324699535.19999999</v>
      </c>
      <c r="H1387">
        <f>G1387/ VLOOKUP(C1387,Table1[#All],3, FALSE)</f>
        <v>9.7139811882965346E-3</v>
      </c>
    </row>
    <row r="1388" spans="1:8">
      <c r="A1388">
        <v>2008</v>
      </c>
      <c r="B1388">
        <v>29039</v>
      </c>
      <c r="C1388" s="9">
        <v>29</v>
      </c>
      <c r="D1388">
        <v>39</v>
      </c>
      <c r="E1388">
        <f>VLOOKUP(C1388,Table1[#All],4, FALSE)*H1388</f>
        <v>19905384.210123856</v>
      </c>
      <c r="F1388">
        <f>VLOOKUP(C1388,Table1[#All],5, FALSE) * H1388</f>
        <v>17409396.602017742</v>
      </c>
      <c r="G1388">
        <v>19950147.600000001</v>
      </c>
      <c r="H1388">
        <f>G1388/ VLOOKUP(C1388,Table1[#All],3, FALSE)</f>
        <v>5.9684519834859095E-4</v>
      </c>
    </row>
    <row r="1389" spans="1:8">
      <c r="A1389">
        <v>2008</v>
      </c>
      <c r="B1389">
        <v>29041</v>
      </c>
      <c r="C1389" s="9">
        <v>29</v>
      </c>
      <c r="D1389">
        <v>41</v>
      </c>
      <c r="E1389">
        <f>VLOOKUP(C1389,Table1[#All],4, FALSE)*H1389</f>
        <v>24736626.473236401</v>
      </c>
      <c r="F1389">
        <f>VLOOKUP(C1389,Table1[#All],5, FALSE) * H1389</f>
        <v>21634836.902545992</v>
      </c>
      <c r="G1389">
        <v>24792254.399999999</v>
      </c>
      <c r="H1389">
        <f>G1389/ VLOOKUP(C1389,Table1[#All],3, FALSE)</f>
        <v>7.4170569018129596E-4</v>
      </c>
    </row>
    <row r="1390" spans="1:8">
      <c r="A1390">
        <v>2008</v>
      </c>
      <c r="B1390">
        <v>29043</v>
      </c>
      <c r="C1390" s="9">
        <v>29</v>
      </c>
      <c r="D1390">
        <v>43</v>
      </c>
      <c r="E1390">
        <f>VLOOKUP(C1390,Table1[#All],4, FALSE)*H1390</f>
        <v>210887460.56381258</v>
      </c>
      <c r="F1390">
        <f>VLOOKUP(C1390,Table1[#All],5, FALSE) * H1390</f>
        <v>184443736.45802364</v>
      </c>
      <c r="G1390">
        <v>211361706</v>
      </c>
      <c r="H1390">
        <f>G1390/ VLOOKUP(C1390,Table1[#All],3, FALSE)</f>
        <v>6.3232724824986535E-3</v>
      </c>
    </row>
    <row r="1391" spans="1:8">
      <c r="A1391">
        <v>2008</v>
      </c>
      <c r="B1391">
        <v>29045</v>
      </c>
      <c r="C1391" s="9">
        <v>29</v>
      </c>
      <c r="D1391">
        <v>45</v>
      </c>
      <c r="E1391">
        <f>VLOOKUP(C1391,Table1[#All],4, FALSE)*H1391</f>
        <v>50636274.334518038</v>
      </c>
      <c r="F1391">
        <f>VLOOKUP(C1391,Table1[#All],5, FALSE) * H1391</f>
        <v>44286860.933326915</v>
      </c>
      <c r="G1391">
        <v>50750145.600000001</v>
      </c>
      <c r="H1391">
        <f>G1391/ VLOOKUP(C1391,Table1[#All],3, FALSE)</f>
        <v>1.5182835397594687E-3</v>
      </c>
    </row>
    <row r="1392" spans="1:8">
      <c r="A1392">
        <v>2008</v>
      </c>
      <c r="B1392">
        <v>29047</v>
      </c>
      <c r="C1392" s="9">
        <v>29</v>
      </c>
      <c r="D1392">
        <v>47</v>
      </c>
      <c r="E1392">
        <f>VLOOKUP(C1392,Table1[#All],4, FALSE)*H1392</f>
        <v>982434417.89219165</v>
      </c>
      <c r="F1392">
        <f>VLOOKUP(C1392,Table1[#All],5, FALSE) * H1392</f>
        <v>859244425.32783341</v>
      </c>
      <c r="G1392">
        <v>984643724.39999998</v>
      </c>
      <c r="H1392">
        <f>G1392/ VLOOKUP(C1392,Table1[#All],3, FALSE)</f>
        <v>2.9457420104110572E-2</v>
      </c>
    </row>
    <row r="1393" spans="1:8">
      <c r="A1393">
        <v>2008</v>
      </c>
      <c r="B1393">
        <v>29049</v>
      </c>
      <c r="C1393" s="9">
        <v>29</v>
      </c>
      <c r="D1393">
        <v>49</v>
      </c>
      <c r="E1393">
        <f>VLOOKUP(C1393,Table1[#All],4, FALSE)*H1393</f>
        <v>157294771.8380183</v>
      </c>
      <c r="F1393">
        <f>VLOOKUP(C1393,Table1[#All],5, FALSE) * H1393</f>
        <v>137571173.58022162</v>
      </c>
      <c r="G1393">
        <v>157648497.59999999</v>
      </c>
      <c r="H1393">
        <f>G1393/ VLOOKUP(C1393,Table1[#All],3, FALSE)</f>
        <v>4.7163434930892114E-3</v>
      </c>
    </row>
    <row r="1394" spans="1:8">
      <c r="A1394">
        <v>2008</v>
      </c>
      <c r="B1394">
        <v>29051</v>
      </c>
      <c r="C1394" s="9">
        <v>29</v>
      </c>
      <c r="D1394">
        <v>51</v>
      </c>
      <c r="E1394">
        <f>VLOOKUP(C1394,Table1[#All],4, FALSE)*H1394</f>
        <v>188064955.19946149</v>
      </c>
      <c r="F1394">
        <f>VLOOKUP(C1394,Table1[#All],5, FALSE) * H1394</f>
        <v>164483004.06796074</v>
      </c>
      <c r="G1394">
        <v>188487877.19999999</v>
      </c>
      <c r="H1394">
        <f>G1394/ VLOOKUP(C1394,Table1[#All],3, FALSE)</f>
        <v>5.6389600071800388E-3</v>
      </c>
    </row>
    <row r="1395" spans="1:8">
      <c r="A1395">
        <v>2008</v>
      </c>
      <c r="B1395">
        <v>29053</v>
      </c>
      <c r="C1395" s="9">
        <v>29</v>
      </c>
      <c r="D1395">
        <v>53</v>
      </c>
      <c r="E1395">
        <f>VLOOKUP(C1395,Table1[#All],4, FALSE)*H1395</f>
        <v>309856972.72008622</v>
      </c>
      <c r="F1395">
        <f>VLOOKUP(C1395,Table1[#All],5, FALSE) * H1395</f>
        <v>271003205.516675</v>
      </c>
      <c r="G1395">
        <v>310553781.60000002</v>
      </c>
      <c r="H1395">
        <f>G1395/ VLOOKUP(C1395,Table1[#All],3, FALSE)</f>
        <v>9.2907850655178613E-3</v>
      </c>
    </row>
    <row r="1396" spans="1:8">
      <c r="A1396">
        <v>2008</v>
      </c>
      <c r="B1396">
        <v>29055</v>
      </c>
      <c r="C1396" s="9">
        <v>29</v>
      </c>
      <c r="D1396">
        <v>55</v>
      </c>
      <c r="E1396">
        <f>VLOOKUP(C1396,Table1[#All],4, FALSE)*H1396</f>
        <v>273623787.8009693</v>
      </c>
      <c r="F1396">
        <f>VLOOKUP(C1396,Table1[#All],5, FALSE) * H1396</f>
        <v>239313393.36573288</v>
      </c>
      <c r="G1396">
        <v>274239115.19999999</v>
      </c>
      <c r="H1396">
        <f>G1396/ VLOOKUP(C1396,Table1[#All],3, FALSE)</f>
        <v>8.2043653204092615E-3</v>
      </c>
    </row>
    <row r="1397" spans="1:8">
      <c r="A1397">
        <v>2008</v>
      </c>
      <c r="B1397">
        <v>29059</v>
      </c>
      <c r="C1397" s="9">
        <v>29</v>
      </c>
      <c r="D1397">
        <v>59</v>
      </c>
      <c r="E1397">
        <f>VLOOKUP(C1397,Table1[#All],4, FALSE)*H1397</f>
        <v>75977855.979644582</v>
      </c>
      <c r="F1397">
        <f>VLOOKUP(C1397,Table1[#All],5, FALSE) * H1397</f>
        <v>66450796.114142805</v>
      </c>
      <c r="G1397">
        <v>76148715.599999994</v>
      </c>
      <c r="H1397">
        <f>G1397/ VLOOKUP(C1397,Table1[#All],3, FALSE)</f>
        <v>2.2781282714054926E-3</v>
      </c>
    </row>
    <row r="1398" spans="1:8">
      <c r="A1398">
        <v>2008</v>
      </c>
      <c r="B1398">
        <v>29061</v>
      </c>
      <c r="C1398" s="9">
        <v>29</v>
      </c>
      <c r="D1398">
        <v>61</v>
      </c>
      <c r="E1398">
        <f>VLOOKUP(C1398,Table1[#All],4, FALSE)*H1398</f>
        <v>162981847.09693053</v>
      </c>
      <c r="F1398">
        <f>VLOOKUP(C1398,Table1[#All],5, FALSE) * H1398</f>
        <v>142545131.76373512</v>
      </c>
      <c r="G1398">
        <v>163348362</v>
      </c>
      <c r="H1398">
        <f>G1398/ VLOOKUP(C1398,Table1[#All],3, FALSE)</f>
        <v>4.886865374259558E-3</v>
      </c>
    </row>
    <row r="1399" spans="1:8">
      <c r="A1399">
        <v>2008</v>
      </c>
      <c r="B1399">
        <v>29063</v>
      </c>
      <c r="C1399" s="9">
        <v>29</v>
      </c>
      <c r="D1399">
        <v>63</v>
      </c>
      <c r="E1399">
        <f>VLOOKUP(C1399,Table1[#All],4, FALSE)*H1399</f>
        <v>84270920.069682285</v>
      </c>
      <c r="F1399">
        <f>VLOOKUP(C1399,Table1[#All],5, FALSE) * H1399</f>
        <v>73703971.449285924</v>
      </c>
      <c r="G1399">
        <v>84460429.200000003</v>
      </c>
      <c r="H1399">
        <f>G1399/ VLOOKUP(C1399,Table1[#All],3, FALSE)</f>
        <v>2.5267884042362234E-3</v>
      </c>
    </row>
    <row r="1400" spans="1:8">
      <c r="A1400">
        <v>2008</v>
      </c>
      <c r="B1400">
        <v>29069</v>
      </c>
      <c r="C1400" s="9">
        <v>29</v>
      </c>
      <c r="D1400">
        <v>69</v>
      </c>
      <c r="E1400">
        <f>VLOOKUP(C1400,Table1[#All],4, FALSE)*H1400</f>
        <v>136467676.3796446</v>
      </c>
      <c r="F1400">
        <f>VLOOKUP(C1400,Table1[#All],5, FALSE) * H1400</f>
        <v>119355641.48722647</v>
      </c>
      <c r="G1400">
        <v>136774566</v>
      </c>
      <c r="H1400">
        <f>G1400/ VLOOKUP(C1400,Table1[#All],3, FALSE)</f>
        <v>4.0918616047388263E-3</v>
      </c>
    </row>
    <row r="1401" spans="1:8">
      <c r="A1401">
        <v>2008</v>
      </c>
      <c r="B1401">
        <v>29071</v>
      </c>
      <c r="C1401" s="9">
        <v>29</v>
      </c>
      <c r="D1401">
        <v>71</v>
      </c>
      <c r="E1401">
        <f>VLOOKUP(C1401,Table1[#All],4, FALSE)*H1401</f>
        <v>741140199.89176083</v>
      </c>
      <c r="F1401">
        <f>VLOOKUP(C1401,Table1[#All],5, FALSE) * H1401</f>
        <v>648206713.39024043</v>
      </c>
      <c r="G1401">
        <v>742806882</v>
      </c>
      <c r="H1401">
        <f>G1401/ VLOOKUP(C1401,Table1[#All],3, FALSE)</f>
        <v>2.2222428109854604E-2</v>
      </c>
    </row>
    <row r="1402" spans="1:8">
      <c r="A1402">
        <v>2008</v>
      </c>
      <c r="B1402">
        <v>29073</v>
      </c>
      <c r="C1402" s="9">
        <v>29</v>
      </c>
      <c r="D1402">
        <v>73</v>
      </c>
      <c r="E1402">
        <f>VLOOKUP(C1402,Table1[#All],4, FALSE)*H1402</f>
        <v>21134137.779106084</v>
      </c>
      <c r="F1402">
        <f>VLOOKUP(C1402,Table1[#All],5, FALSE) * H1402</f>
        <v>18484073.583016507</v>
      </c>
      <c r="G1402">
        <v>21181664.399999999</v>
      </c>
      <c r="H1402">
        <f>G1402/ VLOOKUP(C1402,Table1[#All],3, FALSE)</f>
        <v>6.3368827858553223E-4</v>
      </c>
    </row>
    <row r="1403" spans="1:8">
      <c r="A1403">
        <v>2008</v>
      </c>
      <c r="B1403">
        <v>29075</v>
      </c>
      <c r="C1403" s="9">
        <v>29</v>
      </c>
      <c r="D1403">
        <v>75</v>
      </c>
      <c r="E1403">
        <f>VLOOKUP(C1403,Table1[#All],4, FALSE)*H1403</f>
        <v>15842697.213677976</v>
      </c>
      <c r="F1403">
        <f>VLOOKUP(C1403,Table1[#All],5, FALSE) * H1403</f>
        <v>13856140.435527174</v>
      </c>
      <c r="G1403">
        <v>15878324.4</v>
      </c>
      <c r="H1403">
        <f>G1403/ VLOOKUP(C1403,Table1[#All],3, FALSE)</f>
        <v>4.750291509603303E-4</v>
      </c>
    </row>
    <row r="1404" spans="1:8">
      <c r="A1404">
        <v>2008</v>
      </c>
      <c r="B1404">
        <v>29077</v>
      </c>
      <c r="C1404" s="9">
        <v>29</v>
      </c>
      <c r="D1404">
        <v>77</v>
      </c>
      <c r="E1404">
        <f>VLOOKUP(C1404,Table1[#All],4, FALSE)*H1404</f>
        <v>1239380088.9776521</v>
      </c>
      <c r="F1404">
        <f>VLOOKUP(C1404,Table1[#All],5, FALSE) * H1404</f>
        <v>1083971014.1682177</v>
      </c>
      <c r="G1404">
        <v>1242167217</v>
      </c>
      <c r="H1404">
        <f>G1404/ VLOOKUP(C1404,Table1[#All],3, FALSE)</f>
        <v>3.7161706964638302E-2</v>
      </c>
    </row>
    <row r="1405" spans="1:8">
      <c r="A1405">
        <v>2008</v>
      </c>
      <c r="B1405">
        <v>29079</v>
      </c>
      <c r="C1405" s="9">
        <v>29</v>
      </c>
      <c r="D1405">
        <v>79</v>
      </c>
      <c r="E1405">
        <f>VLOOKUP(C1405,Table1[#All],4, FALSE)*H1405</f>
        <v>45022161.796445884</v>
      </c>
      <c r="F1405">
        <f>VLOOKUP(C1405,Table1[#All],5, FALSE) * H1405</f>
        <v>39376716.486381292</v>
      </c>
      <c r="G1405">
        <v>45123408</v>
      </c>
      <c r="H1405">
        <f>G1405/ VLOOKUP(C1405,Table1[#All],3, FALSE)</f>
        <v>1.349949380721594E-3</v>
      </c>
    </row>
    <row r="1406" spans="1:8">
      <c r="A1406">
        <v>2008</v>
      </c>
      <c r="B1406">
        <v>29081</v>
      </c>
      <c r="C1406" s="9">
        <v>29</v>
      </c>
      <c r="D1406">
        <v>81</v>
      </c>
      <c r="E1406">
        <f>VLOOKUP(C1406,Table1[#All],4, FALSE)*H1406</f>
        <v>174583723.10382336</v>
      </c>
      <c r="F1406">
        <f>VLOOKUP(C1406,Table1[#All],5, FALSE) * H1406</f>
        <v>152692218.53178173</v>
      </c>
      <c r="G1406">
        <v>174976328.40000001</v>
      </c>
      <c r="H1406">
        <f>G1406/ VLOOKUP(C1406,Table1[#All],3, FALSE)</f>
        <v>5.2347372823550531E-3</v>
      </c>
    </row>
    <row r="1407" spans="1:8">
      <c r="A1407">
        <v>2008</v>
      </c>
      <c r="B1407">
        <v>29083</v>
      </c>
      <c r="C1407" s="9">
        <v>29</v>
      </c>
      <c r="D1407">
        <v>83</v>
      </c>
      <c r="E1407">
        <f>VLOOKUP(C1407,Table1[#All],4, FALSE)*H1407</f>
        <v>166456888.3957997</v>
      </c>
      <c r="F1407">
        <f>VLOOKUP(C1407,Table1[#All],5, FALSE) * H1407</f>
        <v>145584428.64651695</v>
      </c>
      <c r="G1407">
        <v>166831218</v>
      </c>
      <c r="H1407">
        <f>G1407/ VLOOKUP(C1407,Table1[#All],3, FALSE)</f>
        <v>4.9910613893376417E-3</v>
      </c>
    </row>
    <row r="1408" spans="1:8">
      <c r="A1408">
        <v>2008</v>
      </c>
      <c r="B1408">
        <v>29085</v>
      </c>
      <c r="C1408" s="9">
        <v>29</v>
      </c>
      <c r="D1408">
        <v>85</v>
      </c>
      <c r="E1408">
        <f>VLOOKUP(C1408,Table1[#All],4, FALSE)*H1408</f>
        <v>40985037.314808831</v>
      </c>
      <c r="F1408">
        <f>VLOOKUP(C1408,Table1[#All],5, FALSE) * H1408</f>
        <v>35845817.484854437</v>
      </c>
      <c r="G1408">
        <v>41077204.799999997</v>
      </c>
      <c r="H1408">
        <f>G1408/ VLOOKUP(C1408,Table1[#All],3, FALSE)</f>
        <v>1.2288998025489139E-3</v>
      </c>
    </row>
    <row r="1409" spans="1:8">
      <c r="A1409">
        <v>2008</v>
      </c>
      <c r="B1409">
        <v>29087</v>
      </c>
      <c r="C1409" s="9">
        <v>29</v>
      </c>
      <c r="D1409">
        <v>87</v>
      </c>
      <c r="E1409">
        <f>VLOOKUP(C1409,Table1[#All],4, FALSE)*H1409</f>
        <v>155003713.18933767</v>
      </c>
      <c r="F1409">
        <f>VLOOKUP(C1409,Table1[#All],5, FALSE) * H1409</f>
        <v>135567396.70094502</v>
      </c>
      <c r="G1409">
        <v>155352286.80000001</v>
      </c>
      <c r="H1409">
        <f>G1409/ VLOOKUP(C1409,Table1[#All],3, FALSE)</f>
        <v>4.6476481421647824E-3</v>
      </c>
    </row>
    <row r="1410" spans="1:8">
      <c r="A1410">
        <v>2008</v>
      </c>
      <c r="B1410">
        <v>29089</v>
      </c>
      <c r="C1410" s="9">
        <v>29</v>
      </c>
      <c r="D1410">
        <v>89</v>
      </c>
      <c r="E1410">
        <f>VLOOKUP(C1410,Table1[#All],4, FALSE)*H1410</f>
        <v>2927127.0528809908</v>
      </c>
      <c r="F1410">
        <f>VLOOKUP(C1410,Table1[#All],5, FALSE) * H1410</f>
        <v>2560087.0211880952</v>
      </c>
      <c r="G1410">
        <v>2933709.6</v>
      </c>
      <c r="H1410">
        <f>G1410/ VLOOKUP(C1410,Table1[#All],3, FALSE)</f>
        <v>8.7767294920122058E-5</v>
      </c>
    </row>
    <row r="1411" spans="1:8">
      <c r="A1411">
        <v>2008</v>
      </c>
      <c r="B1411">
        <v>29091</v>
      </c>
      <c r="C1411" s="9">
        <v>29</v>
      </c>
      <c r="D1411">
        <v>91</v>
      </c>
      <c r="E1411">
        <f>VLOOKUP(C1411,Table1[#All],4, FALSE)*H1411</f>
        <v>180867646.56564349</v>
      </c>
      <c r="F1411">
        <f>VLOOKUP(C1411,Table1[#All],5, FALSE) * H1411</f>
        <v>158188184.5783909</v>
      </c>
      <c r="G1411">
        <v>181274383.19999999</v>
      </c>
      <c r="H1411">
        <f>G1411/ VLOOKUP(C1411,Table1[#All],3, FALSE)</f>
        <v>5.4231551247531859E-3</v>
      </c>
    </row>
    <row r="1412" spans="1:8">
      <c r="A1412">
        <v>2008</v>
      </c>
      <c r="B1412">
        <v>29095</v>
      </c>
      <c r="C1412" s="9">
        <v>29</v>
      </c>
      <c r="D1412">
        <v>95</v>
      </c>
      <c r="E1412">
        <f>VLOOKUP(C1412,Table1[#All],4, FALSE)*H1412</f>
        <v>3233267893.8683362</v>
      </c>
      <c r="F1412">
        <f>VLOOKUP(C1412,Table1[#All],5, FALSE) * H1412</f>
        <v>2827840070.3411603</v>
      </c>
      <c r="G1412">
        <v>3240538893</v>
      </c>
      <c r="H1412">
        <f>G1412/ VLOOKUP(C1412,Table1[#All],3, FALSE)</f>
        <v>9.6946655088852987E-2</v>
      </c>
    </row>
    <row r="1413" spans="1:8">
      <c r="A1413">
        <v>2008</v>
      </c>
      <c r="B1413">
        <v>29097</v>
      </c>
      <c r="C1413" s="9">
        <v>29</v>
      </c>
      <c r="D1413">
        <v>97</v>
      </c>
      <c r="E1413">
        <f>VLOOKUP(C1413,Table1[#All],4, FALSE)*H1413</f>
        <v>640601441.46925151</v>
      </c>
      <c r="F1413">
        <f>VLOOKUP(C1413,Table1[#All],5, FALSE) * H1413</f>
        <v>560274769.91327369</v>
      </c>
      <c r="G1413">
        <v>642042031.20000005</v>
      </c>
      <c r="H1413">
        <f>G1413/ VLOOKUP(C1413,Table1[#All],3, FALSE)</f>
        <v>1.9207863076646924E-2</v>
      </c>
    </row>
    <row r="1414" spans="1:8">
      <c r="A1414">
        <v>2008</v>
      </c>
      <c r="B1414">
        <v>29099</v>
      </c>
      <c r="C1414" s="9">
        <v>29</v>
      </c>
      <c r="D1414">
        <v>99</v>
      </c>
      <c r="E1414">
        <f>VLOOKUP(C1414,Table1[#All],4, FALSE)*H1414</f>
        <v>953763501.28260636</v>
      </c>
      <c r="F1414">
        <f>VLOOKUP(C1414,Table1[#All],5, FALSE) * H1414</f>
        <v>834168629.10452878</v>
      </c>
      <c r="G1414">
        <v>955908332.39999998</v>
      </c>
      <c r="H1414">
        <f>G1414/ VLOOKUP(C1414,Table1[#All],3, FALSE)</f>
        <v>2.8597748231915274E-2</v>
      </c>
    </row>
    <row r="1415" spans="1:8">
      <c r="A1415">
        <v>2008</v>
      </c>
      <c r="B1415">
        <v>29101</v>
      </c>
      <c r="C1415" s="9">
        <v>29</v>
      </c>
      <c r="D1415">
        <v>101</v>
      </c>
      <c r="E1415">
        <f>VLOOKUP(C1415,Table1[#All],4, FALSE)*H1415</f>
        <v>218136551.54905763</v>
      </c>
      <c r="F1415">
        <f>VLOOKUP(C1415,Table1[#All],5, FALSE) * H1415</f>
        <v>190783845.17604858</v>
      </c>
      <c r="G1415">
        <v>218627098.80000001</v>
      </c>
      <c r="H1415">
        <f>G1415/ VLOOKUP(C1415,Table1[#All],3, FALSE)</f>
        <v>6.5406300125650692E-3</v>
      </c>
    </row>
    <row r="1416" spans="1:8">
      <c r="A1416">
        <v>2008</v>
      </c>
      <c r="B1416">
        <v>29103</v>
      </c>
      <c r="C1416" s="9">
        <v>29</v>
      </c>
      <c r="D1416">
        <v>103</v>
      </c>
      <c r="E1416">
        <f>VLOOKUP(C1416,Table1[#All],4, FALSE)*H1416</f>
        <v>16660040.365751211</v>
      </c>
      <c r="F1416">
        <f>VLOOKUP(C1416,Table1[#All],5, FALSE) * H1416</f>
        <v>14570994.815838465</v>
      </c>
      <c r="G1416">
        <v>16697505.6</v>
      </c>
      <c r="H1416">
        <f>G1416/ VLOOKUP(C1416,Table1[#All],3, FALSE)</f>
        <v>4.9953645665051154E-4</v>
      </c>
    </row>
    <row r="1417" spans="1:8">
      <c r="A1417">
        <v>2008</v>
      </c>
      <c r="B1417">
        <v>29105</v>
      </c>
      <c r="C1417" s="9">
        <v>29</v>
      </c>
      <c r="D1417">
        <v>105</v>
      </c>
      <c r="E1417">
        <f>VLOOKUP(C1417,Table1[#All],4, FALSE)*H1417</f>
        <v>403302352.39041466</v>
      </c>
      <c r="F1417">
        <f>VLOOKUP(C1417,Table1[#All],5, FALSE) * H1417</f>
        <v>352731227.34905297</v>
      </c>
      <c r="G1417">
        <v>404209302</v>
      </c>
      <c r="H1417">
        <f>G1417/ VLOOKUP(C1417,Table1[#All],3, FALSE)</f>
        <v>1.2092661461138037E-2</v>
      </c>
    </row>
    <row r="1418" spans="1:8">
      <c r="A1418">
        <v>2008</v>
      </c>
      <c r="B1418">
        <v>29107</v>
      </c>
      <c r="C1418" s="9">
        <v>29</v>
      </c>
      <c r="D1418">
        <v>107</v>
      </c>
      <c r="E1418">
        <f>VLOOKUP(C1418,Table1[#All],4, FALSE)*H1418</f>
        <v>406873216.60193861</v>
      </c>
      <c r="F1418">
        <f>VLOOKUP(C1418,Table1[#All],5, FALSE) * H1418</f>
        <v>355854331.6616416</v>
      </c>
      <c r="G1418">
        <v>407788196.39999998</v>
      </c>
      <c r="H1418">
        <f>G1418/ VLOOKUP(C1418,Table1[#All],3, FALSE)</f>
        <v>1.2199730640818524E-2</v>
      </c>
    </row>
    <row r="1419" spans="1:8">
      <c r="A1419">
        <v>2008</v>
      </c>
      <c r="B1419">
        <v>29109</v>
      </c>
      <c r="C1419" s="9">
        <v>29</v>
      </c>
      <c r="D1419">
        <v>109</v>
      </c>
      <c r="E1419">
        <f>VLOOKUP(C1419,Table1[#All],4, FALSE)*H1419</f>
        <v>316713642.58513731</v>
      </c>
      <c r="F1419">
        <f>VLOOKUP(C1419,Table1[#All],5, FALSE) * H1419</f>
        <v>277000099.81369978</v>
      </c>
      <c r="G1419">
        <v>317425870.80000001</v>
      </c>
      <c r="H1419">
        <f>G1419/ VLOOKUP(C1419,Table1[#All],3, FALSE)</f>
        <v>9.4963761981690896E-3</v>
      </c>
    </row>
    <row r="1420" spans="1:8">
      <c r="A1420">
        <v>2008</v>
      </c>
      <c r="B1420">
        <v>29111</v>
      </c>
      <c r="C1420" s="9">
        <v>29</v>
      </c>
      <c r="D1420">
        <v>111</v>
      </c>
      <c r="E1420">
        <f>VLOOKUP(C1420,Table1[#All],4, FALSE)*H1420</f>
        <v>89049138.373505652</v>
      </c>
      <c r="F1420">
        <f>VLOOKUP(C1420,Table1[#All],5, FALSE) * H1420</f>
        <v>77883036.601918012</v>
      </c>
      <c r="G1420">
        <v>89249392.799999997</v>
      </c>
      <c r="H1420">
        <f>G1420/ VLOOKUP(C1420,Table1[#All],3, FALSE)</f>
        <v>2.6700590199246095E-3</v>
      </c>
    </row>
    <row r="1421" spans="1:8">
      <c r="A1421">
        <v>2008</v>
      </c>
      <c r="B1421">
        <v>29113</v>
      </c>
      <c r="C1421" s="9">
        <v>29</v>
      </c>
      <c r="D1421">
        <v>113</v>
      </c>
      <c r="E1421">
        <f>VLOOKUP(C1421,Table1[#All],4, FALSE)*H1421</f>
        <v>120862929.66095854</v>
      </c>
      <c r="F1421">
        <f>VLOOKUP(C1421,Table1[#All],5, FALSE) * H1421</f>
        <v>105707614.3187044</v>
      </c>
      <c r="G1421">
        <v>121134727.2</v>
      </c>
      <c r="H1421">
        <f>G1421/ VLOOKUP(C1421,Table1[#All],3, FALSE)</f>
        <v>3.6239671872195299E-3</v>
      </c>
    </row>
    <row r="1422" spans="1:8">
      <c r="A1422">
        <v>2008</v>
      </c>
      <c r="B1422">
        <v>29115</v>
      </c>
      <c r="C1422" s="9">
        <v>29</v>
      </c>
      <c r="D1422">
        <v>115</v>
      </c>
      <c r="E1422">
        <f>VLOOKUP(C1422,Table1[#All],4, FALSE)*H1422</f>
        <v>71319270.245126545</v>
      </c>
      <c r="F1422">
        <f>VLOOKUP(C1422,Table1[#All],5, FALSE) * H1422</f>
        <v>62376362.493540905</v>
      </c>
      <c r="G1422">
        <v>71479653.599999994</v>
      </c>
      <c r="H1422">
        <f>G1422/ VLOOKUP(C1422,Table1[#All],3, FALSE)</f>
        <v>2.1384447316460239E-3</v>
      </c>
    </row>
    <row r="1423" spans="1:8">
      <c r="A1423">
        <v>2008</v>
      </c>
      <c r="B1423">
        <v>29117</v>
      </c>
      <c r="C1423" s="9">
        <v>29</v>
      </c>
      <c r="D1423">
        <v>117</v>
      </c>
      <c r="E1423">
        <f>VLOOKUP(C1423,Table1[#All],4, FALSE)*H1423</f>
        <v>100342438.3087776</v>
      </c>
      <c r="F1423">
        <f>VLOOKUP(C1423,Table1[#All],5, FALSE) * H1423</f>
        <v>87760240.450045452</v>
      </c>
      <c r="G1423">
        <v>100568089.2</v>
      </c>
      <c r="H1423">
        <f>G1423/ VLOOKUP(C1423,Table1[#All],3, FALSE)</f>
        <v>3.0086785496320229E-3</v>
      </c>
    </row>
    <row r="1424" spans="1:8">
      <c r="A1424">
        <v>2008</v>
      </c>
      <c r="B1424">
        <v>29119</v>
      </c>
      <c r="C1424" s="9">
        <v>29</v>
      </c>
      <c r="D1424">
        <v>119</v>
      </c>
      <c r="E1424">
        <f>VLOOKUP(C1424,Table1[#All],4, FALSE)*H1424</f>
        <v>108970298.30705439</v>
      </c>
      <c r="F1424">
        <f>VLOOKUP(C1424,Table1[#All],5, FALSE) * H1424</f>
        <v>95306230.768599063</v>
      </c>
      <c r="G1424">
        <v>109215351.59999999</v>
      </c>
      <c r="H1424">
        <f>G1424/ VLOOKUP(C1424,Table1[#All],3, FALSE)</f>
        <v>3.2673772392748158E-3</v>
      </c>
    </row>
    <row r="1425" spans="1:8">
      <c r="A1425">
        <v>2008</v>
      </c>
      <c r="B1425">
        <v>29121</v>
      </c>
      <c r="C1425" s="9">
        <v>29</v>
      </c>
      <c r="D1425">
        <v>121</v>
      </c>
      <c r="E1425">
        <f>VLOOKUP(C1425,Table1[#All],4, FALSE)*H1425</f>
        <v>142257001.69779214</v>
      </c>
      <c r="F1425">
        <f>VLOOKUP(C1425,Table1[#All],5, FALSE) * H1425</f>
        <v>124419028.33059481</v>
      </c>
      <c r="G1425">
        <v>142576910.40000001</v>
      </c>
      <c r="H1425">
        <f>G1425/ VLOOKUP(C1425,Table1[#All],3, FALSE)</f>
        <v>4.2654493627714953E-3</v>
      </c>
    </row>
    <row r="1426" spans="1:8">
      <c r="A1426">
        <v>2008</v>
      </c>
      <c r="B1426">
        <v>29123</v>
      </c>
      <c r="C1426" s="9">
        <v>29</v>
      </c>
      <c r="D1426">
        <v>123</v>
      </c>
      <c r="E1426">
        <f>VLOOKUP(C1426,Table1[#All],4, FALSE)*H1426</f>
        <v>63215806.979213789</v>
      </c>
      <c r="F1426">
        <f>VLOOKUP(C1426,Table1[#All],5, FALSE) * H1426</f>
        <v>55289013.444814391</v>
      </c>
      <c r="G1426">
        <v>63357967.200000003</v>
      </c>
      <c r="H1426">
        <f>G1426/ VLOOKUP(C1426,Table1[#All],3, FALSE)</f>
        <v>1.8954696104828577E-3</v>
      </c>
    </row>
    <row r="1427" spans="1:8">
      <c r="A1427">
        <v>2008</v>
      </c>
      <c r="B1427">
        <v>29125</v>
      </c>
      <c r="C1427" s="9">
        <v>29</v>
      </c>
      <c r="D1427">
        <v>125</v>
      </c>
      <c r="E1427">
        <f>VLOOKUP(C1427,Table1[#All],4, FALSE)*H1427</f>
        <v>50375317.576198168</v>
      </c>
      <c r="F1427">
        <f>VLOOKUP(C1427,Table1[#All],5, FALSE) * H1427</f>
        <v>44058626.217854455</v>
      </c>
      <c r="G1427">
        <v>50488602</v>
      </c>
      <c r="H1427">
        <f>G1427/ VLOOKUP(C1427,Table1[#All],3, FALSE)</f>
        <v>1.5104589840244122E-3</v>
      </c>
    </row>
    <row r="1428" spans="1:8">
      <c r="A1428">
        <v>2008</v>
      </c>
      <c r="B1428">
        <v>29127</v>
      </c>
      <c r="C1428" s="9">
        <v>29</v>
      </c>
      <c r="D1428">
        <v>127</v>
      </c>
      <c r="E1428">
        <f>VLOOKUP(C1428,Table1[#All],4, FALSE)*H1428</f>
        <v>200005936.22423261</v>
      </c>
      <c r="F1428">
        <f>VLOOKUP(C1428,Table1[#All],5, FALSE) * H1428</f>
        <v>174926674.59865457</v>
      </c>
      <c r="G1428">
        <v>200455711.19999999</v>
      </c>
      <c r="H1428">
        <f>G1428/ VLOOKUP(C1428,Table1[#All],3, FALSE)</f>
        <v>5.9969996768982226E-3</v>
      </c>
    </row>
    <row r="1429" spans="1:8">
      <c r="A1429">
        <v>2008</v>
      </c>
      <c r="B1429">
        <v>29129</v>
      </c>
      <c r="C1429" s="9">
        <v>29</v>
      </c>
      <c r="D1429">
        <v>129</v>
      </c>
      <c r="E1429">
        <f>VLOOKUP(C1429,Table1[#All],4, FALSE)*H1429</f>
        <v>16416247.010231555</v>
      </c>
      <c r="F1429">
        <f>VLOOKUP(C1429,Table1[#All],5, FALSE) * H1429</f>
        <v>14357771.339698792</v>
      </c>
      <c r="G1429">
        <v>16453164</v>
      </c>
      <c r="H1429">
        <f>G1429/ VLOOKUP(C1429,Table1[#All],3, FALSE)</f>
        <v>4.9222653024591631E-4</v>
      </c>
    </row>
    <row r="1430" spans="1:8">
      <c r="A1430">
        <v>2008</v>
      </c>
      <c r="B1430">
        <v>29131</v>
      </c>
      <c r="C1430" s="9">
        <v>29</v>
      </c>
      <c r="D1430">
        <v>131</v>
      </c>
      <c r="E1430">
        <f>VLOOKUP(C1430,Table1[#All],4, FALSE)*H1430</f>
        <v>119669817.54119548</v>
      </c>
      <c r="F1430">
        <f>VLOOKUP(C1430,Table1[#All],5, FALSE) * H1430</f>
        <v>104664109.61342648</v>
      </c>
      <c r="G1430">
        <v>119938932</v>
      </c>
      <c r="H1430">
        <f>G1430/ VLOOKUP(C1430,Table1[#All],3, FALSE)</f>
        <v>3.5881927840603124E-3</v>
      </c>
    </row>
    <row r="1431" spans="1:8">
      <c r="A1431">
        <v>2008</v>
      </c>
      <c r="B1431">
        <v>29133</v>
      </c>
      <c r="C1431" s="9">
        <v>29</v>
      </c>
      <c r="D1431">
        <v>133</v>
      </c>
      <c r="E1431">
        <f>VLOOKUP(C1431,Table1[#All],4, FALSE)*H1431</f>
        <v>120478177.29520732</v>
      </c>
      <c r="F1431">
        <f>VLOOKUP(C1431,Table1[#All],5, FALSE) * H1431</f>
        <v>105371107.04719336</v>
      </c>
      <c r="G1431">
        <v>120749109.59999999</v>
      </c>
      <c r="H1431">
        <f>G1431/ VLOOKUP(C1431,Table1[#All],3, FALSE)</f>
        <v>3.6124307305690178E-3</v>
      </c>
    </row>
    <row r="1432" spans="1:8">
      <c r="A1432">
        <v>2008</v>
      </c>
      <c r="B1432">
        <v>29135</v>
      </c>
      <c r="C1432" s="9">
        <v>29</v>
      </c>
      <c r="D1432">
        <v>135</v>
      </c>
      <c r="E1432">
        <f>VLOOKUP(C1432,Table1[#All],4, FALSE)*H1432</f>
        <v>63732242.814108782</v>
      </c>
      <c r="F1432">
        <f>VLOOKUP(C1432,Table1[#All],5, FALSE) * H1432</f>
        <v>55740692.054695651</v>
      </c>
      <c r="G1432">
        <v>63875564.399999999</v>
      </c>
      <c r="H1432">
        <f>G1432/ VLOOKUP(C1432,Table1[#All],3, FALSE)</f>
        <v>1.9109544785496321E-3</v>
      </c>
    </row>
    <row r="1433" spans="1:8">
      <c r="A1433">
        <v>2008</v>
      </c>
      <c r="B1433">
        <v>29137</v>
      </c>
      <c r="C1433" s="9">
        <v>29</v>
      </c>
      <c r="D1433">
        <v>137</v>
      </c>
      <c r="E1433">
        <f>VLOOKUP(C1433,Table1[#All],4, FALSE)*H1433</f>
        <v>31062326.387829833</v>
      </c>
      <c r="F1433">
        <f>VLOOKUP(C1433,Table1[#All],5, FALSE) * H1433</f>
        <v>27167340.944467302</v>
      </c>
      <c r="G1433">
        <v>31132179.600000001</v>
      </c>
      <c r="H1433">
        <f>G1433/ VLOOKUP(C1433,Table1[#All],3, FALSE)</f>
        <v>9.3137616226889248E-4</v>
      </c>
    </row>
    <row r="1434" spans="1:8">
      <c r="A1434">
        <v>2008</v>
      </c>
      <c r="B1434">
        <v>29139</v>
      </c>
      <c r="C1434" s="9">
        <v>29</v>
      </c>
      <c r="D1434">
        <v>139</v>
      </c>
      <c r="E1434">
        <f>VLOOKUP(C1434,Table1[#All],4, FALSE)*H1434</f>
        <v>208434627.71427032</v>
      </c>
      <c r="F1434">
        <f>VLOOKUP(C1434,Table1[#All],5, FALSE) * H1434</f>
        <v>182298470.66333374</v>
      </c>
      <c r="G1434">
        <v>208903357.19999999</v>
      </c>
      <c r="H1434">
        <f>G1434/ VLOOKUP(C1434,Table1[#All],3, FALSE)</f>
        <v>6.2497264763956197E-3</v>
      </c>
    </row>
    <row r="1435" spans="1:8">
      <c r="A1435">
        <v>2008</v>
      </c>
      <c r="B1435">
        <v>29141</v>
      </c>
      <c r="C1435" s="9">
        <v>29</v>
      </c>
      <c r="D1435">
        <v>141</v>
      </c>
      <c r="E1435">
        <f>VLOOKUP(C1435,Table1[#All],4, FALSE)*H1435</f>
        <v>64168193.245234251</v>
      </c>
      <c r="F1435">
        <f>VLOOKUP(C1435,Table1[#All],5, FALSE) * H1435</f>
        <v>56121977.533748291</v>
      </c>
      <c r="G1435">
        <v>64312495.200000003</v>
      </c>
      <c r="H1435">
        <f>G1435/ VLOOKUP(C1435,Table1[#All],3, FALSE)</f>
        <v>1.9240260635433495E-3</v>
      </c>
    </row>
    <row r="1436" spans="1:8">
      <c r="A1436">
        <v>2008</v>
      </c>
      <c r="B1436">
        <v>29143</v>
      </c>
      <c r="C1436" s="9">
        <v>29</v>
      </c>
      <c r="D1436">
        <v>143</v>
      </c>
      <c r="E1436">
        <f>VLOOKUP(C1436,Table1[#All],4, FALSE)*H1436</f>
        <v>250474812.60463116</v>
      </c>
      <c r="F1436">
        <f>VLOOKUP(C1436,Table1[#All],5, FALSE) * H1436</f>
        <v>219067128.04027626</v>
      </c>
      <c r="G1436">
        <v>251038082.40000001</v>
      </c>
      <c r="H1436">
        <f>G1436/ VLOOKUP(C1436,Table1[#All],3, FALSE)</f>
        <v>7.5102639382516609E-3</v>
      </c>
    </row>
    <row r="1437" spans="1:8">
      <c r="A1437">
        <v>2008</v>
      </c>
      <c r="B1437">
        <v>29145</v>
      </c>
      <c r="C1437" s="9">
        <v>29</v>
      </c>
      <c r="D1437">
        <v>145</v>
      </c>
      <c r="E1437">
        <f>VLOOKUP(C1437,Table1[#All],4, FALSE)*H1437</f>
        <v>392237508.30177701</v>
      </c>
      <c r="F1437">
        <f>VLOOKUP(C1437,Table1[#All],5, FALSE) * H1437</f>
        <v>343053832.67808694</v>
      </c>
      <c r="G1437">
        <v>393119575.19999999</v>
      </c>
      <c r="H1437">
        <f>G1437/ VLOOKUP(C1437,Table1[#All],3, FALSE)</f>
        <v>1.1760891976305868E-2</v>
      </c>
    </row>
    <row r="1438" spans="1:8">
      <c r="A1438">
        <v>2008</v>
      </c>
      <c r="B1438">
        <v>29147</v>
      </c>
      <c r="C1438" s="9">
        <v>29</v>
      </c>
      <c r="D1438">
        <v>147</v>
      </c>
      <c r="E1438">
        <f>VLOOKUP(C1438,Table1[#All],4, FALSE)*H1438</f>
        <v>96322696.337210551</v>
      </c>
      <c r="F1438">
        <f>VLOOKUP(C1438,Table1[#All],5, FALSE) * H1438</f>
        <v>84244544.320693925</v>
      </c>
      <c r="G1438">
        <v>96539307.599999994</v>
      </c>
      <c r="H1438">
        <f>G1438/ VLOOKUP(C1438,Table1[#All],3, FALSE)</f>
        <v>2.8881501705259379E-3</v>
      </c>
    </row>
    <row r="1439" spans="1:8">
      <c r="A1439">
        <v>2008</v>
      </c>
      <c r="B1439">
        <v>29149</v>
      </c>
      <c r="C1439" s="9">
        <v>29</v>
      </c>
      <c r="D1439">
        <v>149</v>
      </c>
      <c r="E1439">
        <f>VLOOKUP(C1439,Table1[#All],4, FALSE)*H1439</f>
        <v>37701933.984275714</v>
      </c>
      <c r="F1439">
        <f>VLOOKUP(C1439,Table1[#All],5, FALSE) * H1439</f>
        <v>32974390.972143047</v>
      </c>
      <c r="G1439">
        <v>37786718.399999999</v>
      </c>
      <c r="H1439">
        <f>G1439/ VLOOKUP(C1439,Table1[#All],3, FALSE)</f>
        <v>1.1304588763238197E-3</v>
      </c>
    </row>
    <row r="1440" spans="1:8">
      <c r="A1440">
        <v>2008</v>
      </c>
      <c r="B1440">
        <v>29151</v>
      </c>
      <c r="C1440" s="9">
        <v>29</v>
      </c>
      <c r="D1440">
        <v>151</v>
      </c>
      <c r="E1440">
        <f>VLOOKUP(C1440,Table1[#All],4, FALSE)*H1440</f>
        <v>79228604.470005378</v>
      </c>
      <c r="F1440">
        <f>VLOOKUP(C1440,Table1[#All],5, FALSE) * H1440</f>
        <v>69293924.843771547</v>
      </c>
      <c r="G1440">
        <v>79406774.400000006</v>
      </c>
      <c r="H1440">
        <f>G1440/ VLOOKUP(C1440,Table1[#All],3, FALSE)</f>
        <v>2.3755990665948663E-3</v>
      </c>
    </row>
    <row r="1441" spans="1:8">
      <c r="A1441">
        <v>2008</v>
      </c>
      <c r="B1441">
        <v>29155</v>
      </c>
      <c r="C1441" s="9">
        <v>29</v>
      </c>
      <c r="D1441">
        <v>155</v>
      </c>
      <c r="E1441">
        <f>VLOOKUP(C1441,Table1[#All],4, FALSE)*H1441</f>
        <v>284777151.22660202</v>
      </c>
      <c r="F1441">
        <f>VLOOKUP(C1441,Table1[#All],5, FALSE) * H1441</f>
        <v>249068207.70508751</v>
      </c>
      <c r="G1441">
        <v>285417560.39999998</v>
      </c>
      <c r="H1441">
        <f>G1441/ VLOOKUP(C1441,Table1[#All],3, FALSE)</f>
        <v>8.5387889786393816E-3</v>
      </c>
    </row>
    <row r="1442" spans="1:8">
      <c r="A1442">
        <v>2008</v>
      </c>
      <c r="B1442">
        <v>29157</v>
      </c>
      <c r="C1442" s="9">
        <v>29</v>
      </c>
      <c r="D1442">
        <v>157</v>
      </c>
      <c r="E1442">
        <f>VLOOKUP(C1442,Table1[#All],4, FALSE)*H1442</f>
        <v>135981988.59827679</v>
      </c>
      <c r="F1442">
        <f>VLOOKUP(C1442,Table1[#All],5, FALSE) * H1442</f>
        <v>118930855.35291585</v>
      </c>
      <c r="G1442">
        <v>136287786</v>
      </c>
      <c r="H1442">
        <f>G1442/ VLOOKUP(C1442,Table1[#All],3, FALSE)</f>
        <v>4.0772986896427934E-3</v>
      </c>
    </row>
    <row r="1443" spans="1:8">
      <c r="A1443">
        <v>2008</v>
      </c>
      <c r="B1443">
        <v>29159</v>
      </c>
      <c r="C1443" s="9">
        <v>29</v>
      </c>
      <c r="D1443">
        <v>159</v>
      </c>
      <c r="E1443">
        <f>VLOOKUP(C1443,Table1[#All],4, FALSE)*H1443</f>
        <v>207953833.32859451</v>
      </c>
      <c r="F1443">
        <f>VLOOKUP(C1443,Table1[#All],5, FALSE) * H1443</f>
        <v>181877964.32917336</v>
      </c>
      <c r="G1443">
        <v>208421481.59999999</v>
      </c>
      <c r="H1443">
        <f>G1443/ VLOOKUP(C1443,Table1[#All],3, FALSE)</f>
        <v>6.2353102854065699E-3</v>
      </c>
    </row>
    <row r="1444" spans="1:8">
      <c r="A1444">
        <v>2008</v>
      </c>
      <c r="B1444">
        <v>29161</v>
      </c>
      <c r="C1444" s="9">
        <v>29</v>
      </c>
      <c r="D1444">
        <v>161</v>
      </c>
      <c r="E1444">
        <f>VLOOKUP(C1444,Table1[#All],4, FALSE)*H1444</f>
        <v>423187359.624448</v>
      </c>
      <c r="F1444">
        <f>VLOOKUP(C1444,Table1[#All],5, FALSE) * H1444</f>
        <v>370122802.0967139</v>
      </c>
      <c r="G1444">
        <v>424139026.80000001</v>
      </c>
      <c r="H1444">
        <f>G1444/ VLOOKUP(C1444,Table1[#All],3, FALSE)</f>
        <v>1.2688895674026207E-2</v>
      </c>
    </row>
    <row r="1445" spans="1:8">
      <c r="A1445">
        <v>2008</v>
      </c>
      <c r="B1445">
        <v>29163</v>
      </c>
      <c r="C1445" s="9">
        <v>29</v>
      </c>
      <c r="D1445">
        <v>163</v>
      </c>
      <c r="E1445">
        <f>VLOOKUP(C1445,Table1[#All],4, FALSE)*H1445</f>
        <v>135090806.29628432</v>
      </c>
      <c r="F1445">
        <f>VLOOKUP(C1445,Table1[#All],5, FALSE) * H1445</f>
        <v>118151420.70466651</v>
      </c>
      <c r="G1445">
        <v>135394599.59999999</v>
      </c>
      <c r="H1445">
        <f>G1445/ VLOOKUP(C1445,Table1[#All],3, FALSE)</f>
        <v>4.0505773828756059E-3</v>
      </c>
    </row>
    <row r="1446" spans="1:8">
      <c r="A1446">
        <v>2008</v>
      </c>
      <c r="B1446">
        <v>29165</v>
      </c>
      <c r="C1446" s="9">
        <v>29</v>
      </c>
      <c r="D1446">
        <v>165</v>
      </c>
      <c r="E1446">
        <f>VLOOKUP(C1446,Table1[#All],4, FALSE)*H1446</f>
        <v>777916405.66117394</v>
      </c>
      <c r="F1446">
        <f>VLOOKUP(C1446,Table1[#All],5, FALSE) * H1446</f>
        <v>680371455.60262609</v>
      </c>
      <c r="G1446">
        <v>779665790.39999998</v>
      </c>
      <c r="H1446">
        <f>G1446/ VLOOKUP(C1446,Table1[#All],3, FALSE)</f>
        <v>2.3325129851014179E-2</v>
      </c>
    </row>
    <row r="1447" spans="1:8">
      <c r="A1447">
        <v>2008</v>
      </c>
      <c r="B1447">
        <v>29167</v>
      </c>
      <c r="C1447" s="9">
        <v>29</v>
      </c>
      <c r="D1447">
        <v>167</v>
      </c>
      <c r="E1447">
        <f>VLOOKUP(C1447,Table1[#All],4, FALSE)*H1447</f>
        <v>155903586.7463651</v>
      </c>
      <c r="F1447">
        <f>VLOOKUP(C1447,Table1[#All],5, FALSE) * H1447</f>
        <v>136354432.78528199</v>
      </c>
      <c r="G1447">
        <v>156254184</v>
      </c>
      <c r="H1447">
        <f>G1447/ VLOOKUP(C1447,Table1[#All],3, FALSE)</f>
        <v>4.6746300484652665E-3</v>
      </c>
    </row>
    <row r="1448" spans="1:8">
      <c r="A1448">
        <v>2008</v>
      </c>
      <c r="B1448">
        <v>29169</v>
      </c>
      <c r="C1448" s="9">
        <v>29</v>
      </c>
      <c r="D1448">
        <v>169</v>
      </c>
      <c r="E1448">
        <f>VLOOKUP(C1448,Table1[#All],4, FALSE)*H1448</f>
        <v>248037755.47851375</v>
      </c>
      <c r="F1448">
        <f>VLOOKUP(C1448,Table1[#All],5, FALSE) * H1448</f>
        <v>216935659.81024969</v>
      </c>
      <c r="G1448">
        <v>248595544.80000001</v>
      </c>
      <c r="H1448">
        <f>G1448/ VLOOKUP(C1448,Table1[#All],3, FALSE)</f>
        <v>7.4371909531502425E-3</v>
      </c>
    </row>
    <row r="1449" spans="1:8">
      <c r="A1449">
        <v>2008</v>
      </c>
      <c r="B1449">
        <v>29173</v>
      </c>
      <c r="C1449" s="9">
        <v>29</v>
      </c>
      <c r="D1449">
        <v>173</v>
      </c>
      <c r="E1449">
        <f>VLOOKUP(C1449,Table1[#All],4, FALSE)*H1449</f>
        <v>96752584.80053851</v>
      </c>
      <c r="F1449">
        <f>VLOOKUP(C1449,Table1[#All],5, FALSE) * H1449</f>
        <v>84620527.957769454</v>
      </c>
      <c r="G1449">
        <v>96970162.799999997</v>
      </c>
      <c r="H1449">
        <f>G1449/ VLOOKUP(C1449,Table1[#All],3, FALSE)</f>
        <v>2.9010399928199606E-3</v>
      </c>
    </row>
    <row r="1450" spans="1:8">
      <c r="A1450">
        <v>2008</v>
      </c>
      <c r="B1450">
        <v>29175</v>
      </c>
      <c r="C1450" s="9">
        <v>29</v>
      </c>
      <c r="D1450">
        <v>175</v>
      </c>
      <c r="E1450">
        <f>VLOOKUP(C1450,Table1[#All],4, FALSE)*H1450</f>
        <v>144915284.13064083</v>
      </c>
      <c r="F1450">
        <f>VLOOKUP(C1450,Table1[#All],5, FALSE) * H1450</f>
        <v>126743981.8539788</v>
      </c>
      <c r="G1450">
        <v>145241170.80000001</v>
      </c>
      <c r="H1450">
        <f>G1450/ VLOOKUP(C1450,Table1[#All],3, FALSE)</f>
        <v>4.3451555914557531E-3</v>
      </c>
    </row>
    <row r="1451" spans="1:8">
      <c r="A1451">
        <v>2008</v>
      </c>
      <c r="B1451">
        <v>29177</v>
      </c>
      <c r="C1451" s="9">
        <v>29</v>
      </c>
      <c r="D1451">
        <v>177</v>
      </c>
      <c r="E1451">
        <f>VLOOKUP(C1451,Table1[#All],4, FALSE)*H1451</f>
        <v>53261982.8199246</v>
      </c>
      <c r="F1451">
        <f>VLOOKUP(C1451,Table1[#All],5, FALSE) * H1451</f>
        <v>46583325.040785693</v>
      </c>
      <c r="G1451">
        <v>53381758.799999997</v>
      </c>
      <c r="H1451">
        <f>G1451/ VLOOKUP(C1451,Table1[#All],3, FALSE)</f>
        <v>1.597013067671872E-3</v>
      </c>
    </row>
    <row r="1452" spans="1:8">
      <c r="A1452">
        <v>2008</v>
      </c>
      <c r="B1452">
        <v>29179</v>
      </c>
      <c r="C1452" s="9">
        <v>29</v>
      </c>
      <c r="D1452">
        <v>179</v>
      </c>
      <c r="E1452">
        <f>VLOOKUP(C1452,Table1[#All],4, FALSE)*H1452</f>
        <v>3011775.4947765209</v>
      </c>
      <c r="F1452">
        <f>VLOOKUP(C1452,Table1[#All],5, FALSE) * H1452</f>
        <v>2634121.1760250879</v>
      </c>
      <c r="G1452">
        <v>3018548.4</v>
      </c>
      <c r="H1452">
        <f>G1452/ VLOOKUP(C1452,Table1[#All],3, FALSE)</f>
        <v>9.0305402979716379E-5</v>
      </c>
    </row>
    <row r="1453" spans="1:8">
      <c r="A1453">
        <v>2008</v>
      </c>
      <c r="B1453">
        <v>29183</v>
      </c>
      <c r="C1453" s="9">
        <v>29</v>
      </c>
      <c r="D1453">
        <v>183</v>
      </c>
      <c r="E1453">
        <f>VLOOKUP(C1453,Table1[#All],4, FALSE)*H1453</f>
        <v>1612065450.1069827</v>
      </c>
      <c r="F1453">
        <f>VLOOKUP(C1453,Table1[#All],5, FALSE) * H1453</f>
        <v>1409924393.9762204</v>
      </c>
      <c r="G1453">
        <v>1615690676</v>
      </c>
      <c r="H1453">
        <f>G1453/ VLOOKUP(C1453,Table1[#All],3, FALSE)</f>
        <v>4.8336345240232156E-2</v>
      </c>
    </row>
    <row r="1454" spans="1:8">
      <c r="A1454">
        <v>2008</v>
      </c>
      <c r="B1454">
        <v>29185</v>
      </c>
      <c r="C1454" s="9">
        <v>29</v>
      </c>
      <c r="D1454">
        <v>185</v>
      </c>
      <c r="E1454">
        <f>VLOOKUP(C1454,Table1[#All],4, FALSE)*H1454</f>
        <v>94674863.596876696</v>
      </c>
      <c r="F1454">
        <f>VLOOKUP(C1454,Table1[#All],5, FALSE) * H1454</f>
        <v>82803337.589518577</v>
      </c>
      <c r="G1454">
        <v>94887769.200000003</v>
      </c>
      <c r="H1454">
        <f>G1454/ VLOOKUP(C1454,Table1[#All],3, FALSE)</f>
        <v>2.8387413749775625E-3</v>
      </c>
    </row>
    <row r="1455" spans="1:8">
      <c r="A1455">
        <v>2008</v>
      </c>
      <c r="B1455">
        <v>29186</v>
      </c>
      <c r="C1455" s="9">
        <v>29</v>
      </c>
      <c r="D1455">
        <v>186</v>
      </c>
      <c r="E1455">
        <f>VLOOKUP(C1455,Table1[#All],4, FALSE)*H1455</f>
        <v>202114697.62444806</v>
      </c>
      <c r="F1455">
        <f>VLOOKUP(C1455,Table1[#All],5, FALSE) * H1455</f>
        <v>176771012.95293286</v>
      </c>
      <c r="G1455">
        <v>202569214.80000001</v>
      </c>
      <c r="H1455">
        <f>G1455/ VLOOKUP(C1455,Table1[#All],3, FALSE)</f>
        <v>6.0602290073595412E-3</v>
      </c>
    </row>
    <row r="1456" spans="1:8">
      <c r="A1456">
        <v>2008</v>
      </c>
      <c r="B1456">
        <v>29187</v>
      </c>
      <c r="C1456" s="9">
        <v>29</v>
      </c>
      <c r="D1456">
        <v>187</v>
      </c>
      <c r="E1456">
        <f>VLOOKUP(C1456,Table1[#All],4, FALSE)*H1456</f>
        <v>192848212.97049001</v>
      </c>
      <c r="F1456">
        <f>VLOOKUP(C1456,Table1[#All],5, FALSE) * H1456</f>
        <v>168666476.77597138</v>
      </c>
      <c r="G1456">
        <v>193281891.59999999</v>
      </c>
      <c r="H1456">
        <f>G1456/ VLOOKUP(C1456,Table1[#All],3, FALSE)</f>
        <v>5.782381726799497E-3</v>
      </c>
    </row>
    <row r="1457" spans="1:8">
      <c r="A1457">
        <v>2008</v>
      </c>
      <c r="B1457">
        <v>29189</v>
      </c>
      <c r="C1457" s="9">
        <v>29</v>
      </c>
      <c r="D1457">
        <v>189</v>
      </c>
      <c r="E1457">
        <f>VLOOKUP(C1457,Table1[#All],4, FALSE)*H1457</f>
        <v>6426161145.5603123</v>
      </c>
      <c r="F1457">
        <f>VLOOKUP(C1457,Table1[#All],5, FALSE) * H1457</f>
        <v>5620368179.3108187</v>
      </c>
      <c r="G1457">
        <v>6440612349</v>
      </c>
      <c r="H1457">
        <f>G1457/ VLOOKUP(C1457,Table1[#All],3, FALSE)</f>
        <v>0.19268271252916891</v>
      </c>
    </row>
    <row r="1458" spans="1:8">
      <c r="A1458">
        <v>2008</v>
      </c>
      <c r="B1458">
        <v>29195</v>
      </c>
      <c r="C1458" s="9">
        <v>29</v>
      </c>
      <c r="D1458">
        <v>195</v>
      </c>
      <c r="E1458">
        <f>VLOOKUP(C1458,Table1[#All],4, FALSE)*H1458</f>
        <v>287108963.82746369</v>
      </c>
      <c r="F1458">
        <f>VLOOKUP(C1458,Table1[#All],5, FALSE) * H1458</f>
        <v>251107628.2930778</v>
      </c>
      <c r="G1458">
        <v>287754616.80000001</v>
      </c>
      <c r="H1458">
        <f>G1458/ VLOOKUP(C1458,Table1[#All],3, FALSE)</f>
        <v>8.6087063004846535E-3</v>
      </c>
    </row>
    <row r="1459" spans="1:8">
      <c r="A1459">
        <v>2008</v>
      </c>
      <c r="B1459">
        <v>29197</v>
      </c>
      <c r="C1459" s="9">
        <v>29</v>
      </c>
      <c r="D1459">
        <v>197</v>
      </c>
      <c r="E1459">
        <f>VLOOKUP(C1459,Table1[#All],4, FALSE)*H1459</f>
        <v>21811033.17124394</v>
      </c>
      <c r="F1459">
        <f>VLOOKUP(C1459,Table1[#All],5, FALSE) * H1459</f>
        <v>19076091.311255723</v>
      </c>
      <c r="G1459">
        <v>21860082</v>
      </c>
      <c r="H1459">
        <f>G1459/ VLOOKUP(C1459,Table1[#All],3, FALSE)</f>
        <v>6.5398438341410876E-4</v>
      </c>
    </row>
    <row r="1460" spans="1:8">
      <c r="A1460">
        <v>2008</v>
      </c>
      <c r="B1460">
        <v>29201</v>
      </c>
      <c r="C1460" s="9">
        <v>29</v>
      </c>
      <c r="D1460">
        <v>201</v>
      </c>
      <c r="E1460">
        <f>VLOOKUP(C1460,Table1[#All],4, FALSE)*H1460</f>
        <v>218248223.22089389</v>
      </c>
      <c r="F1460">
        <f>VLOOKUP(C1460,Table1[#All],5, FALSE) * H1460</f>
        <v>190881514.04813293</v>
      </c>
      <c r="G1460">
        <v>218739021.59999999</v>
      </c>
      <c r="H1460">
        <f>G1460/ VLOOKUP(C1460,Table1[#All],3, FALSE)</f>
        <v>6.5439783880811338E-3</v>
      </c>
    </row>
    <row r="1461" spans="1:8">
      <c r="A1461">
        <v>2008</v>
      </c>
      <c r="B1461">
        <v>29203</v>
      </c>
      <c r="C1461" s="9">
        <v>29</v>
      </c>
      <c r="D1461">
        <v>203</v>
      </c>
      <c r="E1461">
        <f>VLOOKUP(C1461,Table1[#All],4, FALSE)*H1461</f>
        <v>46753036.192030154</v>
      </c>
      <c r="F1461">
        <f>VLOOKUP(C1461,Table1[#All],5, FALSE) * H1461</f>
        <v>40890552.06488163</v>
      </c>
      <c r="G1461">
        <v>46858174.799999997</v>
      </c>
      <c r="H1461">
        <f>G1461/ VLOOKUP(C1461,Table1[#All],3, FALSE)</f>
        <v>1.4018481062645844E-3</v>
      </c>
    </row>
    <row r="1462" spans="1:8">
      <c r="A1462">
        <v>2008</v>
      </c>
      <c r="B1462">
        <v>29205</v>
      </c>
      <c r="C1462" s="9">
        <v>29</v>
      </c>
      <c r="D1462">
        <v>205</v>
      </c>
      <c r="E1462">
        <f>VLOOKUP(C1462,Table1[#All],4, FALSE)*H1462</f>
        <v>45119810.603015617</v>
      </c>
      <c r="F1462">
        <f>VLOOKUP(C1462,Table1[#All],5, FALSE) * H1462</f>
        <v>39462120.856542692</v>
      </c>
      <c r="G1462">
        <v>45221276.399999999</v>
      </c>
      <c r="H1462">
        <f>G1462/ VLOOKUP(C1462,Table1[#All],3, FALSE)</f>
        <v>1.3528772931251122E-3</v>
      </c>
    </row>
    <row r="1463" spans="1:8">
      <c r="A1463">
        <v>2008</v>
      </c>
      <c r="B1463">
        <v>29207</v>
      </c>
      <c r="C1463" s="9">
        <v>29</v>
      </c>
      <c r="D1463">
        <v>207</v>
      </c>
      <c r="E1463">
        <f>VLOOKUP(C1463,Table1[#All],4, FALSE)*H1463</f>
        <v>109418226.60226172</v>
      </c>
      <c r="F1463">
        <f>VLOOKUP(C1463,Table1[#All],5, FALSE) * H1463</f>
        <v>95697992.17637758</v>
      </c>
      <c r="G1463">
        <v>109664287.2</v>
      </c>
      <c r="H1463">
        <f>G1463/ VLOOKUP(C1463,Table1[#All],3, FALSE)</f>
        <v>3.2808079698438343E-3</v>
      </c>
    </row>
    <row r="1464" spans="1:8">
      <c r="A1464">
        <v>2008</v>
      </c>
      <c r="B1464">
        <v>29209</v>
      </c>
      <c r="C1464" s="9">
        <v>29</v>
      </c>
      <c r="D1464">
        <v>209</v>
      </c>
      <c r="E1464">
        <f>VLOOKUP(C1464,Table1[#All],4, FALSE)*H1464</f>
        <v>99844480.520301566</v>
      </c>
      <c r="F1464">
        <f>VLOOKUP(C1464,Table1[#All],5, FALSE) * H1464</f>
        <v>87324722.876552254</v>
      </c>
      <c r="G1464">
        <v>100069011.59999999</v>
      </c>
      <c r="H1464">
        <f>G1464/ VLOOKUP(C1464,Table1[#All],3, FALSE)</f>
        <v>2.9937477293125112E-3</v>
      </c>
    </row>
    <row r="1465" spans="1:8">
      <c r="A1465">
        <v>2008</v>
      </c>
      <c r="B1465">
        <v>29211</v>
      </c>
      <c r="C1465" s="9">
        <v>29</v>
      </c>
      <c r="D1465">
        <v>211</v>
      </c>
      <c r="E1465">
        <f>VLOOKUP(C1465,Table1[#All],4, FALSE)*H1465</f>
        <v>19321609.407646742</v>
      </c>
      <c r="F1465">
        <f>VLOOKUP(C1465,Table1[#All],5, FALSE) * H1465</f>
        <v>16898822.831860639</v>
      </c>
      <c r="G1465">
        <v>19365060</v>
      </c>
      <c r="H1465">
        <f>G1465/ VLOOKUP(C1465,Table1[#All],3, FALSE)</f>
        <v>5.7934123137677259E-4</v>
      </c>
    </row>
    <row r="1466" spans="1:8">
      <c r="A1466">
        <v>2008</v>
      </c>
      <c r="B1466">
        <v>29213</v>
      </c>
      <c r="C1466" s="9">
        <v>29</v>
      </c>
      <c r="D1466">
        <v>213</v>
      </c>
      <c r="E1466">
        <f>VLOOKUP(C1466,Table1[#All],4, FALSE)*H1466</f>
        <v>233990277.1619817</v>
      </c>
      <c r="F1466">
        <f>VLOOKUP(C1466,Table1[#All],5, FALSE) * H1466</f>
        <v>204649631.13131726</v>
      </c>
      <c r="G1466">
        <v>234516476.40000001</v>
      </c>
      <c r="H1466">
        <f>G1466/ VLOOKUP(C1466,Table1[#All],3, FALSE)</f>
        <v>7.0159898402441219E-3</v>
      </c>
    </row>
    <row r="1467" spans="1:8">
      <c r="A1467">
        <v>2008</v>
      </c>
      <c r="B1467">
        <v>29215</v>
      </c>
      <c r="C1467" s="9">
        <v>29</v>
      </c>
      <c r="D1467">
        <v>215</v>
      </c>
      <c r="E1467">
        <f>VLOOKUP(C1467,Table1[#All],4, FALSE)*H1467</f>
        <v>124287503.25201939</v>
      </c>
      <c r="F1467">
        <f>VLOOKUP(C1467,Table1[#All],5, FALSE) * H1467</f>
        <v>108702771.77008642</v>
      </c>
      <c r="G1467">
        <v>124567002</v>
      </c>
      <c r="H1467">
        <f>G1467/ VLOOKUP(C1467,Table1[#All],3, FALSE)</f>
        <v>3.7266499730748519E-3</v>
      </c>
    </row>
    <row r="1468" spans="1:8">
      <c r="A1468">
        <v>2008</v>
      </c>
      <c r="B1468">
        <v>29217</v>
      </c>
      <c r="C1468" s="9">
        <v>29</v>
      </c>
      <c r="D1468">
        <v>217</v>
      </c>
      <c r="E1468">
        <f>VLOOKUP(C1468,Table1[#All],4, FALSE)*H1468</f>
        <v>180399998.61615509</v>
      </c>
      <c r="F1468">
        <f>VLOOKUP(C1468,Table1[#All],5, FALSE) * H1468</f>
        <v>157779176.21478322</v>
      </c>
      <c r="G1468">
        <v>180805683.59999999</v>
      </c>
      <c r="H1468">
        <f>G1468/ VLOOKUP(C1468,Table1[#All],3, FALSE)</f>
        <v>5.4091331179321484E-3</v>
      </c>
    </row>
    <row r="1469" spans="1:8">
      <c r="A1469">
        <v>2008</v>
      </c>
      <c r="B1469">
        <v>29219</v>
      </c>
      <c r="C1469" s="9">
        <v>29</v>
      </c>
      <c r="D1469">
        <v>219</v>
      </c>
      <c r="E1469">
        <f>VLOOKUP(C1469,Table1[#All],4, FALSE)*H1469</f>
        <v>232567759.7307485</v>
      </c>
      <c r="F1469">
        <f>VLOOKUP(C1469,Table1[#All],5, FALSE) * H1469</f>
        <v>203405486.83989349</v>
      </c>
      <c r="G1469">
        <v>233090760</v>
      </c>
      <c r="H1469">
        <f>G1469/ VLOOKUP(C1469,Table1[#All],3, FALSE)</f>
        <v>6.9733369233530781E-3</v>
      </c>
    </row>
    <row r="1470" spans="1:8">
      <c r="A1470">
        <v>2008</v>
      </c>
      <c r="B1470">
        <v>29221</v>
      </c>
      <c r="C1470" s="9">
        <v>29</v>
      </c>
      <c r="D1470">
        <v>221</v>
      </c>
      <c r="E1470">
        <f>VLOOKUP(C1470,Table1[#All],4, FALSE)*H1470</f>
        <v>42872135.193753369</v>
      </c>
      <c r="F1470">
        <f>VLOOKUP(C1470,Table1[#All],5, FALSE) * H1470</f>
        <v>37496287.280090183</v>
      </c>
      <c r="G1470">
        <v>42968546.399999999</v>
      </c>
      <c r="H1470">
        <f>G1470/ VLOOKUP(C1470,Table1[#All],3, FALSE)</f>
        <v>1.2854827499551248E-3</v>
      </c>
    </row>
    <row r="1471" spans="1:8">
      <c r="A1471">
        <v>2008</v>
      </c>
      <c r="B1471">
        <v>29223</v>
      </c>
      <c r="C1471" s="9">
        <v>29</v>
      </c>
      <c r="D1471">
        <v>223</v>
      </c>
      <c r="E1471">
        <f>VLOOKUP(C1471,Table1[#All],4, FALSE)*H1471</f>
        <v>78453622.05675821</v>
      </c>
      <c r="F1471">
        <f>VLOOKUP(C1471,Table1[#All],5, FALSE) * H1471</f>
        <v>68616119.479685843</v>
      </c>
      <c r="G1471">
        <v>78630049.200000003</v>
      </c>
      <c r="H1471">
        <f>G1471/ VLOOKUP(C1471,Table1[#All],3, FALSE)</f>
        <v>2.3523619098905044E-3</v>
      </c>
    </row>
    <row r="1472" spans="1:8">
      <c r="A1472">
        <v>2008</v>
      </c>
      <c r="B1472">
        <v>29225</v>
      </c>
      <c r="C1472" s="9">
        <v>29</v>
      </c>
      <c r="D1472">
        <v>225</v>
      </c>
      <c r="E1472">
        <f>VLOOKUP(C1472,Table1[#All],4, FALSE)*H1472</f>
        <v>389653138.05460423</v>
      </c>
      <c r="F1472">
        <f>VLOOKUP(C1472,Table1[#All],5, FALSE) * H1472</f>
        <v>340793523.30025524</v>
      </c>
      <c r="G1472">
        <v>390529393.19999999</v>
      </c>
      <c r="H1472">
        <f>G1472/ VLOOKUP(C1472,Table1[#All],3, FALSE)</f>
        <v>1.1683401938610663E-2</v>
      </c>
    </row>
    <row r="1473" spans="1:8">
      <c r="A1473">
        <v>2008</v>
      </c>
      <c r="B1473">
        <v>29229</v>
      </c>
      <c r="C1473" s="9">
        <v>29</v>
      </c>
      <c r="D1473">
        <v>229</v>
      </c>
      <c r="E1473">
        <f>VLOOKUP(C1473,Table1[#All],4, FALSE)*H1473</f>
        <v>110758432.73581046</v>
      </c>
      <c r="F1473">
        <f>VLOOKUP(C1473,Table1[#All],5, FALSE) * H1473</f>
        <v>96870146.396618143</v>
      </c>
      <c r="G1473">
        <v>111007507.2</v>
      </c>
      <c r="H1473">
        <f>G1473/ VLOOKUP(C1473,Table1[#All],3, FALSE)</f>
        <v>3.3209928558607074E-3</v>
      </c>
    </row>
    <row r="1474" spans="1:8">
      <c r="A1474">
        <v>2008</v>
      </c>
      <c r="B1474">
        <v>29510</v>
      </c>
      <c r="C1474" s="9">
        <v>29</v>
      </c>
      <c r="D1474">
        <v>510</v>
      </c>
      <c r="E1474">
        <f>VLOOKUP(C1474,Table1[#All],4, FALSE)*H1474</f>
        <v>1785711175.1883862</v>
      </c>
      <c r="F1474">
        <f>VLOOKUP(C1474,Table1[#All],5, FALSE) * H1474</f>
        <v>1561796232.4835911</v>
      </c>
      <c r="G1474">
        <v>1789726897</v>
      </c>
      <c r="H1474">
        <f>G1474/ VLOOKUP(C1474,Table1[#All],3, FALSE)</f>
        <v>5.354295748818285E-2</v>
      </c>
    </row>
    <row r="1475" spans="1:8">
      <c r="A1475">
        <v>2008</v>
      </c>
      <c r="B1475">
        <v>30001</v>
      </c>
      <c r="C1475" s="9">
        <v>30</v>
      </c>
      <c r="D1475">
        <v>1</v>
      </c>
      <c r="E1475">
        <f>VLOOKUP(C1475,Table1[#All],4, FALSE)*H1475</f>
        <v>98062822.792803705</v>
      </c>
      <c r="F1475">
        <f>VLOOKUP(C1475,Table1[#All],5, FALSE) * H1475</f>
        <v>98147797.701601535</v>
      </c>
      <c r="G1475">
        <v>94951010.340000004</v>
      </c>
      <c r="H1475">
        <f>G1475/ VLOOKUP(C1475,Table1[#All],3, FALSE)</f>
        <v>1.6292211794783802E-2</v>
      </c>
    </row>
    <row r="1476" spans="1:8">
      <c r="A1476">
        <v>2008</v>
      </c>
      <c r="B1476">
        <v>30003</v>
      </c>
      <c r="C1476" s="9">
        <v>30</v>
      </c>
      <c r="D1476">
        <v>3</v>
      </c>
      <c r="E1476">
        <f>VLOOKUP(C1476,Table1[#All],4, FALSE)*H1476</f>
        <v>176256221.4289808</v>
      </c>
      <c r="F1476">
        <f>VLOOKUP(C1476,Table1[#All],5, FALSE) * H1476</f>
        <v>176408953.68687859</v>
      </c>
      <c r="G1476">
        <v>170663109.90000001</v>
      </c>
      <c r="H1476">
        <f>G1476/ VLOOKUP(C1476,Table1[#All],3, FALSE)</f>
        <v>2.928330643445436E-2</v>
      </c>
    </row>
    <row r="1477" spans="1:8">
      <c r="A1477">
        <v>2008</v>
      </c>
      <c r="B1477">
        <v>30005</v>
      </c>
      <c r="C1477" s="9">
        <v>30</v>
      </c>
      <c r="D1477">
        <v>5</v>
      </c>
      <c r="E1477">
        <f>VLOOKUP(C1477,Table1[#All],4, FALSE)*H1477</f>
        <v>39309118.441413864</v>
      </c>
      <c r="F1477">
        <f>VLOOKUP(C1477,Table1[#All],5, FALSE) * H1477</f>
        <v>39343181.18465694</v>
      </c>
      <c r="G1477">
        <v>38061728.240000002</v>
      </c>
      <c r="H1477">
        <f>G1477/ VLOOKUP(C1477,Table1[#All],3, FALSE)</f>
        <v>6.5308387508579277E-3</v>
      </c>
    </row>
    <row r="1478" spans="1:8">
      <c r="A1478">
        <v>2008</v>
      </c>
      <c r="B1478">
        <v>30007</v>
      </c>
      <c r="C1478" s="9">
        <v>30</v>
      </c>
      <c r="D1478">
        <v>7</v>
      </c>
      <c r="E1478">
        <f>VLOOKUP(C1478,Table1[#All],4, FALSE)*H1478</f>
        <v>96709200.928663343</v>
      </c>
      <c r="F1478">
        <f>VLOOKUP(C1478,Table1[#All],5, FALSE) * H1478</f>
        <v>96793002.876178026</v>
      </c>
      <c r="G1478">
        <v>93640342.75</v>
      </c>
      <c r="H1478">
        <f>G1478/ VLOOKUP(C1478,Table1[#All],3, FALSE)</f>
        <v>1.6067320307137953E-2</v>
      </c>
    </row>
    <row r="1479" spans="1:8">
      <c r="A1479">
        <v>2008</v>
      </c>
      <c r="B1479">
        <v>30009</v>
      </c>
      <c r="C1479" s="9">
        <v>30</v>
      </c>
      <c r="D1479">
        <v>9</v>
      </c>
      <c r="E1479">
        <f>VLOOKUP(C1479,Table1[#All],4, FALSE)*H1479</f>
        <v>60801064.330281407</v>
      </c>
      <c r="F1479">
        <f>VLOOKUP(C1479,Table1[#All],5, FALSE) * H1479</f>
        <v>60853750.605764143</v>
      </c>
      <c r="G1479">
        <v>58871673.520000003</v>
      </c>
      <c r="H1479">
        <f>G1479/ VLOOKUP(C1479,Table1[#All],3, FALSE)</f>
        <v>1.0101522566918326E-2</v>
      </c>
    </row>
    <row r="1480" spans="1:8">
      <c r="A1480">
        <v>2008</v>
      </c>
      <c r="B1480">
        <v>30011</v>
      </c>
      <c r="C1480" s="9">
        <v>30</v>
      </c>
      <c r="D1480">
        <v>11</v>
      </c>
      <c r="E1480">
        <f>VLOOKUP(C1480,Table1[#All],4, FALSE)*H1480</f>
        <v>17831005.645969458</v>
      </c>
      <c r="F1480">
        <f>VLOOKUP(C1480,Table1[#All],5, FALSE) * H1480</f>
        <v>17846456.843838207</v>
      </c>
      <c r="G1480">
        <v>17265177.09</v>
      </c>
      <c r="H1480">
        <f>G1480/ VLOOKUP(C1480,Table1[#All],3, FALSE)</f>
        <v>2.9624531726149621E-3</v>
      </c>
    </row>
    <row r="1481" spans="1:8">
      <c r="A1481">
        <v>2008</v>
      </c>
      <c r="B1481">
        <v>30013</v>
      </c>
      <c r="C1481" s="9">
        <v>30</v>
      </c>
      <c r="D1481">
        <v>13</v>
      </c>
      <c r="E1481">
        <f>VLOOKUP(C1481,Table1[#All],4, FALSE)*H1481</f>
        <v>361215282.52889502</v>
      </c>
      <c r="F1481">
        <f>VLOOKUP(C1481,Table1[#All],5, FALSE) * H1481</f>
        <v>361528288.3634724</v>
      </c>
      <c r="G1481">
        <v>349752893.60000002</v>
      </c>
      <c r="H1481">
        <f>G1481/ VLOOKUP(C1481,Table1[#All],3, FALSE)</f>
        <v>6.0012507481125604E-2</v>
      </c>
    </row>
    <row r="1482" spans="1:8">
      <c r="A1482">
        <v>2008</v>
      </c>
      <c r="B1482">
        <v>30015</v>
      </c>
      <c r="C1482" s="9">
        <v>30</v>
      </c>
      <c r="D1482">
        <v>15</v>
      </c>
      <c r="E1482">
        <f>VLOOKUP(C1482,Table1[#All],4, FALSE)*H1482</f>
        <v>45294709.263103977</v>
      </c>
      <c r="F1482">
        <f>VLOOKUP(C1482,Table1[#All],5, FALSE) * H1482</f>
        <v>45333958.732770868</v>
      </c>
      <c r="G1482">
        <v>43857379.229999997</v>
      </c>
      <c r="H1482">
        <f>G1482/ VLOOKUP(C1482,Table1[#All],3, FALSE)</f>
        <v>7.5252881314344534E-3</v>
      </c>
    </row>
    <row r="1483" spans="1:8">
      <c r="A1483">
        <v>2008</v>
      </c>
      <c r="B1483">
        <v>30017</v>
      </c>
      <c r="C1483" s="9">
        <v>30</v>
      </c>
      <c r="D1483">
        <v>17</v>
      </c>
      <c r="E1483">
        <f>VLOOKUP(C1483,Table1[#All],4, FALSE)*H1483</f>
        <v>87650829.472340435</v>
      </c>
      <c r="F1483">
        <f>VLOOKUP(C1483,Table1[#All],5, FALSE) * H1483</f>
        <v>87726782.020190328</v>
      </c>
      <c r="G1483">
        <v>84869419.200000003</v>
      </c>
      <c r="H1483">
        <f>G1483/ VLOOKUP(C1483,Table1[#All],3, FALSE)</f>
        <v>1.4562357446808512E-2</v>
      </c>
    </row>
    <row r="1484" spans="1:8">
      <c r="A1484">
        <v>2008</v>
      </c>
      <c r="B1484">
        <v>30021</v>
      </c>
      <c r="C1484" s="9">
        <v>30</v>
      </c>
      <c r="D1484">
        <v>21</v>
      </c>
      <c r="E1484">
        <f>VLOOKUP(C1484,Table1[#All],4, FALSE)*H1484</f>
        <v>95307727.931901172</v>
      </c>
      <c r="F1484">
        <f>VLOOKUP(C1484,Table1[#All],5, FALSE) * H1484</f>
        <v>95390315.453431666</v>
      </c>
      <c r="G1484">
        <v>92283342.480000004</v>
      </c>
      <c r="H1484">
        <f>G1484/ VLOOKUP(C1484,Table1[#All],3, FALSE)</f>
        <v>1.5834478805765273E-2</v>
      </c>
    </row>
    <row r="1485" spans="1:8">
      <c r="A1485">
        <v>2008</v>
      </c>
      <c r="B1485">
        <v>30023</v>
      </c>
      <c r="C1485" s="9">
        <v>30</v>
      </c>
      <c r="D1485">
        <v>23</v>
      </c>
      <c r="E1485">
        <f>VLOOKUP(C1485,Table1[#All],4, FALSE)*H1485</f>
        <v>55981941.053544953</v>
      </c>
      <c r="F1485">
        <f>VLOOKUP(C1485,Table1[#All],5, FALSE) * H1485</f>
        <v>56030451.388041459</v>
      </c>
      <c r="G1485">
        <v>54205474.740000002</v>
      </c>
      <c r="H1485">
        <f>G1485/ VLOOKUP(C1485,Table1[#All],3, FALSE)</f>
        <v>9.3008707515442688E-3</v>
      </c>
    </row>
    <row r="1486" spans="1:8">
      <c r="A1486">
        <v>2008</v>
      </c>
      <c r="B1486">
        <v>30027</v>
      </c>
      <c r="C1486" s="9">
        <v>30</v>
      </c>
      <c r="D1486">
        <v>27</v>
      </c>
      <c r="E1486">
        <f>VLOOKUP(C1486,Table1[#All],4, FALSE)*H1486</f>
        <v>62778110.842772819</v>
      </c>
      <c r="F1486">
        <f>VLOOKUP(C1486,Table1[#All],5, FALSE) * H1486</f>
        <v>62832510.299074784</v>
      </c>
      <c r="G1486">
        <v>60785982.719999999</v>
      </c>
      <c r="H1486">
        <f>G1486/ VLOOKUP(C1486,Table1[#All],3, FALSE)</f>
        <v>1.0429990171585449E-2</v>
      </c>
    </row>
    <row r="1487" spans="1:8">
      <c r="A1487">
        <v>2008</v>
      </c>
      <c r="B1487">
        <v>30029</v>
      </c>
      <c r="C1487" s="9">
        <v>30</v>
      </c>
      <c r="D1487">
        <v>29</v>
      </c>
      <c r="E1487">
        <f>VLOOKUP(C1487,Table1[#All],4, FALSE)*H1487</f>
        <v>377767010.35895675</v>
      </c>
      <c r="F1487">
        <f>VLOOKUP(C1487,Table1[#All],5, FALSE) * H1487</f>
        <v>378094358.85187036</v>
      </c>
      <c r="G1487">
        <v>365779388</v>
      </c>
      <c r="H1487">
        <f>G1487/ VLOOKUP(C1487,Table1[#All],3, FALSE)</f>
        <v>6.2762420727522306E-2</v>
      </c>
    </row>
    <row r="1488" spans="1:8">
      <c r="A1488">
        <v>2008</v>
      </c>
      <c r="B1488">
        <v>30031</v>
      </c>
      <c r="C1488" s="9">
        <v>30</v>
      </c>
      <c r="D1488">
        <v>31</v>
      </c>
      <c r="E1488">
        <f>VLOOKUP(C1488,Table1[#All],4, FALSE)*H1488</f>
        <v>472034839.56473917</v>
      </c>
      <c r="F1488">
        <f>VLOOKUP(C1488,Table1[#All],5, FALSE) * H1488</f>
        <v>472443874.47010958</v>
      </c>
      <c r="G1488">
        <v>457055830.69999999</v>
      </c>
      <c r="H1488">
        <f>G1488/ VLOOKUP(C1488,Table1[#All],3, FALSE)</f>
        <v>7.8424130181880575E-2</v>
      </c>
    </row>
    <row r="1489" spans="1:8">
      <c r="A1489">
        <v>2008</v>
      </c>
      <c r="B1489">
        <v>30033</v>
      </c>
      <c r="C1489" s="9">
        <v>30</v>
      </c>
      <c r="D1489">
        <v>33</v>
      </c>
      <c r="E1489">
        <f>VLOOKUP(C1489,Table1[#All],4, FALSE)*H1489</f>
        <v>11413335.714432051</v>
      </c>
      <c r="F1489">
        <f>VLOOKUP(C1489,Table1[#All],5, FALSE) * H1489</f>
        <v>11423225.77402642</v>
      </c>
      <c r="G1489">
        <v>11051158.09</v>
      </c>
      <c r="H1489">
        <f>G1489/ VLOOKUP(C1489,Table1[#All],3, FALSE)</f>
        <v>1.8962179289636239E-3</v>
      </c>
    </row>
    <row r="1490" spans="1:8">
      <c r="A1490">
        <v>2008</v>
      </c>
      <c r="B1490">
        <v>30035</v>
      </c>
      <c r="C1490" s="9">
        <v>30</v>
      </c>
      <c r="D1490">
        <v>35</v>
      </c>
      <c r="E1490">
        <f>VLOOKUP(C1490,Table1[#All],4, FALSE)*H1490</f>
        <v>50486771.339327388</v>
      </c>
      <c r="F1490">
        <f>VLOOKUP(C1490,Table1[#All],5, FALSE) * H1490</f>
        <v>50530519.914657719</v>
      </c>
      <c r="G1490">
        <v>48884682.399999999</v>
      </c>
      <c r="H1490">
        <f>G1490/ VLOOKUP(C1490,Table1[#All],3, FALSE)</f>
        <v>8.38790020590254E-3</v>
      </c>
    </row>
    <row r="1491" spans="1:8">
      <c r="A1491">
        <v>2008</v>
      </c>
      <c r="B1491">
        <v>30037</v>
      </c>
      <c r="C1491" s="9">
        <v>30</v>
      </c>
      <c r="D1491">
        <v>37</v>
      </c>
      <c r="E1491">
        <f>VLOOKUP(C1491,Table1[#All],4, FALSE)*H1491</f>
        <v>20388132.880679477</v>
      </c>
      <c r="F1491">
        <f>VLOOKUP(C1491,Table1[#All],5, FALSE) * H1491</f>
        <v>20405799.919856541</v>
      </c>
      <c r="G1491">
        <v>19741159.399999999</v>
      </c>
      <c r="H1491">
        <f>G1491/ VLOOKUP(C1491,Table1[#All],3, FALSE)</f>
        <v>3.3872957103637611E-3</v>
      </c>
    </row>
    <row r="1492" spans="1:8">
      <c r="A1492">
        <v>2008</v>
      </c>
      <c r="B1492">
        <v>30039</v>
      </c>
      <c r="C1492" s="9">
        <v>30</v>
      </c>
      <c r="D1492">
        <v>39</v>
      </c>
      <c r="E1492">
        <f>VLOOKUP(C1492,Table1[#All],4, FALSE)*H1492</f>
        <v>84095459.401451617</v>
      </c>
      <c r="F1492">
        <f>VLOOKUP(C1492,Table1[#All],5, FALSE) * H1492</f>
        <v>84168331.095223352</v>
      </c>
      <c r="G1492">
        <v>81426871.140000001</v>
      </c>
      <c r="H1492">
        <f>G1492/ VLOOKUP(C1492,Table1[#All],3, FALSE)</f>
        <v>1.3971666290322581E-2</v>
      </c>
    </row>
    <row r="1493" spans="1:8">
      <c r="A1493">
        <v>2008</v>
      </c>
      <c r="B1493">
        <v>30041</v>
      </c>
      <c r="C1493" s="9">
        <v>30</v>
      </c>
      <c r="D1493">
        <v>41</v>
      </c>
      <c r="E1493">
        <f>VLOOKUP(C1493,Table1[#All],4, FALSE)*H1493</f>
        <v>66640682.989831842</v>
      </c>
      <c r="F1493">
        <f>VLOOKUP(C1493,Table1[#All],5, FALSE) * H1493</f>
        <v>66698429.50169038</v>
      </c>
      <c r="G1493">
        <v>64525984.460000001</v>
      </c>
      <c r="H1493">
        <f>G1493/ VLOOKUP(C1493,Table1[#All],3, FALSE)</f>
        <v>1.1071720051475635E-2</v>
      </c>
    </row>
    <row r="1494" spans="1:8">
      <c r="A1494">
        <v>2008</v>
      </c>
      <c r="B1494">
        <v>30043</v>
      </c>
      <c r="C1494" s="9">
        <v>30</v>
      </c>
      <c r="D1494">
        <v>43</v>
      </c>
      <c r="E1494">
        <f>VLOOKUP(C1494,Table1[#All],4, FALSE)*H1494</f>
        <v>187842980.77892932</v>
      </c>
      <c r="F1494">
        <f>VLOOKUP(C1494,Table1[#All],5, FALSE) * H1494</f>
        <v>188005753.37414339</v>
      </c>
      <c r="G1494">
        <v>181882188.40000001</v>
      </c>
      <c r="H1494">
        <f>G1494/ VLOOKUP(C1494,Table1[#All],3, FALSE)</f>
        <v>3.1208337062457105E-2</v>
      </c>
    </row>
    <row r="1495" spans="1:8">
      <c r="A1495">
        <v>2008</v>
      </c>
      <c r="B1495">
        <v>30045</v>
      </c>
      <c r="C1495" s="9">
        <v>30</v>
      </c>
      <c r="D1495">
        <v>45</v>
      </c>
      <c r="E1495">
        <f>VLOOKUP(C1495,Table1[#All],4, FALSE)*H1495</f>
        <v>48653291.80566404</v>
      </c>
      <c r="F1495">
        <f>VLOOKUP(C1495,Table1[#All],5, FALSE) * H1495</f>
        <v>48695451.606046654</v>
      </c>
      <c r="G1495">
        <v>47109384.390000001</v>
      </c>
      <c r="H1495">
        <f>G1495/ VLOOKUP(C1495,Table1[#All],3, FALSE)</f>
        <v>8.0832848987645849E-3</v>
      </c>
    </row>
    <row r="1496" spans="1:8">
      <c r="A1496">
        <v>2008</v>
      </c>
      <c r="B1496">
        <v>30047</v>
      </c>
      <c r="C1496" s="9">
        <v>30</v>
      </c>
      <c r="D1496">
        <v>47</v>
      </c>
      <c r="E1496">
        <f>VLOOKUP(C1496,Table1[#All],4, FALSE)*H1496</f>
        <v>190936460.39102605</v>
      </c>
      <c r="F1496">
        <f>VLOOKUP(C1496,Table1[#All],5, FALSE) * H1496</f>
        <v>191101913.59587809</v>
      </c>
      <c r="G1496">
        <v>184877503.09999999</v>
      </c>
      <c r="H1496">
        <f>G1496/ VLOOKUP(C1496,Table1[#All],3, FALSE)</f>
        <v>3.1722289481811938E-2</v>
      </c>
    </row>
    <row r="1497" spans="1:8">
      <c r="A1497">
        <v>2008</v>
      </c>
      <c r="B1497">
        <v>30049</v>
      </c>
      <c r="C1497" s="9">
        <v>30</v>
      </c>
      <c r="D1497">
        <v>49</v>
      </c>
      <c r="E1497">
        <f>VLOOKUP(C1497,Table1[#All],4, FALSE)*H1497</f>
        <v>245553197.08488336</v>
      </c>
      <c r="F1497">
        <f>VLOOKUP(C1497,Table1[#All],5, FALSE) * H1497</f>
        <v>245765977.62630618</v>
      </c>
      <c r="G1497">
        <v>237761095.30000001</v>
      </c>
      <c r="H1497">
        <f>G1497/ VLOOKUP(C1497,Table1[#All],3, FALSE)</f>
        <v>4.0796344423472894E-2</v>
      </c>
    </row>
    <row r="1498" spans="1:8">
      <c r="A1498">
        <v>2008</v>
      </c>
      <c r="B1498">
        <v>30051</v>
      </c>
      <c r="C1498" s="9">
        <v>30</v>
      </c>
      <c r="D1498">
        <v>51</v>
      </c>
      <c r="E1498">
        <f>VLOOKUP(C1498,Table1[#All],4, FALSE)*H1498</f>
        <v>8626466.6021026075</v>
      </c>
      <c r="F1498">
        <f>VLOOKUP(C1498,Table1[#All],5, FALSE) * H1498</f>
        <v>8633941.7409155108</v>
      </c>
      <c r="G1498">
        <v>8352724.2659999998</v>
      </c>
      <c r="H1498">
        <f>G1498/ VLOOKUP(C1498,Table1[#All],3, FALSE)</f>
        <v>1.4332059481811943E-3</v>
      </c>
    </row>
    <row r="1499" spans="1:8">
      <c r="A1499">
        <v>2008</v>
      </c>
      <c r="B1499">
        <v>30053</v>
      </c>
      <c r="C1499" s="9">
        <v>30</v>
      </c>
      <c r="D1499">
        <v>53</v>
      </c>
      <c r="E1499">
        <f>VLOOKUP(C1499,Table1[#All],4, FALSE)*H1499</f>
        <v>87130681.331496224</v>
      </c>
      <c r="F1499">
        <f>VLOOKUP(C1499,Table1[#All],5, FALSE) * H1499</f>
        <v>87206183.152561277</v>
      </c>
      <c r="G1499">
        <v>84365776.840000004</v>
      </c>
      <c r="H1499">
        <f>G1499/ VLOOKUP(C1499,Table1[#All],3, FALSE)</f>
        <v>1.4475939746053535E-2</v>
      </c>
    </row>
    <row r="1500" spans="1:8">
      <c r="A1500">
        <v>2008</v>
      </c>
      <c r="B1500">
        <v>30055</v>
      </c>
      <c r="C1500" s="9">
        <v>30</v>
      </c>
      <c r="D1500">
        <v>55</v>
      </c>
      <c r="E1500">
        <f>VLOOKUP(C1500,Table1[#All],4, FALSE)*H1500</f>
        <v>8770612.6711101569</v>
      </c>
      <c r="F1500">
        <f>VLOOKUP(C1500,Table1[#All],5, FALSE) * H1500</f>
        <v>8778212.717596719</v>
      </c>
      <c r="G1500">
        <v>8492296.1699999999</v>
      </c>
      <c r="H1500">
        <f>G1500/ VLOOKUP(C1500,Table1[#All],3, FALSE)</f>
        <v>1.4571544560741249E-3</v>
      </c>
    </row>
    <row r="1501" spans="1:8">
      <c r="A1501">
        <v>2008</v>
      </c>
      <c r="B1501">
        <v>30057</v>
      </c>
      <c r="C1501" s="9">
        <v>30</v>
      </c>
      <c r="D1501">
        <v>57</v>
      </c>
      <c r="E1501">
        <f>VLOOKUP(C1501,Table1[#All],4, FALSE)*H1501</f>
        <v>8431855.574330816</v>
      </c>
      <c r="F1501">
        <f>VLOOKUP(C1501,Table1[#All],5, FALSE) * H1501</f>
        <v>8439162.0757960975</v>
      </c>
      <c r="G1501">
        <v>8164288.7999999998</v>
      </c>
      <c r="H1501">
        <f>G1501/ VLOOKUP(C1501,Table1[#All],3, FALSE)</f>
        <v>1.4008731640356897E-3</v>
      </c>
    </row>
    <row r="1502" spans="1:8">
      <c r="A1502">
        <v>2008</v>
      </c>
      <c r="B1502">
        <v>30061</v>
      </c>
      <c r="C1502" s="9">
        <v>30</v>
      </c>
      <c r="D1502">
        <v>61</v>
      </c>
      <c r="E1502">
        <f>VLOOKUP(C1502,Table1[#All],4, FALSE)*H1502</f>
        <v>181788362.09677419</v>
      </c>
      <c r="F1502">
        <f>VLOOKUP(C1502,Table1[#All],5, FALSE) * H1502</f>
        <v>181945888.15047875</v>
      </c>
      <c r="G1502">
        <v>176019700</v>
      </c>
      <c r="H1502">
        <f>G1502/ VLOOKUP(C1502,Table1[#All],3, FALSE)</f>
        <v>3.0202419354838708E-2</v>
      </c>
    </row>
    <row r="1503" spans="1:8">
      <c r="A1503">
        <v>2008</v>
      </c>
      <c r="B1503">
        <v>30063</v>
      </c>
      <c r="C1503" s="9">
        <v>30</v>
      </c>
      <c r="D1503">
        <v>63</v>
      </c>
      <c r="E1503">
        <f>VLOOKUP(C1503,Table1[#All],4, FALSE)*H1503</f>
        <v>592894134.0425874</v>
      </c>
      <c r="F1503">
        <f>VLOOKUP(C1503,Table1[#All],5, FALSE) * H1503</f>
        <v>593407897.80679691</v>
      </c>
      <c r="G1503">
        <v>574079915.79999995</v>
      </c>
      <c r="H1503">
        <f>G1503/ VLOOKUP(C1503,Table1[#All],3, FALSE)</f>
        <v>9.8503760432395324E-2</v>
      </c>
    </row>
    <row r="1504" spans="1:8">
      <c r="A1504">
        <v>2008</v>
      </c>
      <c r="B1504">
        <v>30065</v>
      </c>
      <c r="C1504" s="9">
        <v>30</v>
      </c>
      <c r="D1504">
        <v>65</v>
      </c>
      <c r="E1504">
        <f>VLOOKUP(C1504,Table1[#All],4, FALSE)*H1504</f>
        <v>29161133.353534661</v>
      </c>
      <c r="F1504">
        <f>VLOOKUP(C1504,Table1[#All],5, FALSE) * H1504</f>
        <v>29186402.50831306</v>
      </c>
      <c r="G1504">
        <v>28235767.600000001</v>
      </c>
      <c r="H1504">
        <f>G1504/ VLOOKUP(C1504,Table1[#All],3, FALSE)</f>
        <v>4.8448468771448185E-3</v>
      </c>
    </row>
    <row r="1505" spans="1:8">
      <c r="A1505">
        <v>2008</v>
      </c>
      <c r="B1505">
        <v>30067</v>
      </c>
      <c r="C1505" s="9">
        <v>30</v>
      </c>
      <c r="D1505">
        <v>67</v>
      </c>
      <c r="E1505">
        <f>VLOOKUP(C1505,Table1[#All],4, FALSE)*H1505</f>
        <v>185619110.44409746</v>
      </c>
      <c r="F1505">
        <f>VLOOKUP(C1505,Table1[#All],5, FALSE) * H1505</f>
        <v>185779955.9769091</v>
      </c>
      <c r="G1505">
        <v>179728887.80000001</v>
      </c>
      <c r="H1505">
        <f>G1505/ VLOOKUP(C1505,Table1[#All],3, FALSE)</f>
        <v>3.0838862010981471E-2</v>
      </c>
    </row>
    <row r="1506" spans="1:8">
      <c r="A1506">
        <v>2008</v>
      </c>
      <c r="B1506">
        <v>30069</v>
      </c>
      <c r="C1506" s="9">
        <v>30</v>
      </c>
      <c r="D1506">
        <v>69</v>
      </c>
      <c r="E1506">
        <f>VLOOKUP(C1506,Table1[#All],4, FALSE)*H1506</f>
        <v>6778948.7217457099</v>
      </c>
      <c r="F1506">
        <f>VLOOKUP(C1506,Table1[#All],5, FALSE) * H1506</f>
        <v>6784822.9208863219</v>
      </c>
      <c r="G1506">
        <v>6563833.3859999999</v>
      </c>
      <c r="H1506">
        <f>G1506/ VLOOKUP(C1506,Table1[#All],3, FALSE)</f>
        <v>1.126258302333562E-3</v>
      </c>
    </row>
    <row r="1507" spans="1:8">
      <c r="A1507">
        <v>2008</v>
      </c>
      <c r="B1507">
        <v>30071</v>
      </c>
      <c r="C1507" s="9">
        <v>30</v>
      </c>
      <c r="D1507">
        <v>71</v>
      </c>
      <c r="E1507">
        <f>VLOOKUP(C1507,Table1[#All],4, FALSE)*H1507</f>
        <v>41856974.598443724</v>
      </c>
      <c r="F1507">
        <f>VLOOKUP(C1507,Table1[#All],5, FALSE) * H1507</f>
        <v>41893245.14927797</v>
      </c>
      <c r="G1507">
        <v>40528733.670000002</v>
      </c>
      <c r="H1507">
        <f>G1507/ VLOOKUP(C1507,Table1[#All],3, FALSE)</f>
        <v>6.9541409866163357E-3</v>
      </c>
    </row>
    <row r="1508" spans="1:8">
      <c r="A1508">
        <v>2008</v>
      </c>
      <c r="B1508">
        <v>30073</v>
      </c>
      <c r="C1508" s="9">
        <v>30</v>
      </c>
      <c r="D1508">
        <v>73</v>
      </c>
      <c r="E1508">
        <f>VLOOKUP(C1508,Table1[#All],4, FALSE)*H1508</f>
        <v>39879647.615837336</v>
      </c>
      <c r="F1508">
        <f>VLOOKUP(C1508,Table1[#All],5, FALSE) * H1508</f>
        <v>39914204.742815062</v>
      </c>
      <c r="G1508">
        <v>38614152.899999999</v>
      </c>
      <c r="H1508">
        <f>G1508/ VLOOKUP(C1508,Table1[#All],3, FALSE)</f>
        <v>6.6256267844886753E-3</v>
      </c>
    </row>
    <row r="1509" spans="1:8">
      <c r="A1509">
        <v>2008</v>
      </c>
      <c r="B1509">
        <v>30075</v>
      </c>
      <c r="C1509" s="9">
        <v>30</v>
      </c>
      <c r="D1509">
        <v>75</v>
      </c>
      <c r="E1509">
        <f>VLOOKUP(C1509,Table1[#All],4, FALSE)*H1509</f>
        <v>33881561.420375772</v>
      </c>
      <c r="F1509">
        <f>VLOOKUP(C1509,Table1[#All],5, FALSE) * H1509</f>
        <v>33910920.99324578</v>
      </c>
      <c r="G1509">
        <v>32806403.050000001</v>
      </c>
      <c r="H1509">
        <f>G1509/ VLOOKUP(C1509,Table1[#All],3, FALSE)</f>
        <v>5.6291014155799585E-3</v>
      </c>
    </row>
    <row r="1510" spans="1:8">
      <c r="A1510">
        <v>2008</v>
      </c>
      <c r="B1510">
        <v>30077</v>
      </c>
      <c r="C1510" s="9">
        <v>30</v>
      </c>
      <c r="D1510">
        <v>77</v>
      </c>
      <c r="E1510">
        <f>VLOOKUP(C1510,Table1[#All],4, FALSE)*H1510</f>
        <v>154131422.18196636</v>
      </c>
      <c r="F1510">
        <f>VLOOKUP(C1510,Table1[#All],5, FALSE) * H1510</f>
        <v>154264982.51777747</v>
      </c>
      <c r="G1510">
        <v>149240393.5</v>
      </c>
      <c r="H1510">
        <f>G1510/ VLOOKUP(C1510,Table1[#All],3, FALSE)</f>
        <v>2.5607480010295128E-2</v>
      </c>
    </row>
    <row r="1511" spans="1:8">
      <c r="A1511">
        <v>2008</v>
      </c>
      <c r="B1511">
        <v>30079</v>
      </c>
      <c r="C1511" s="9">
        <v>30</v>
      </c>
      <c r="D1511">
        <v>79</v>
      </c>
      <c r="E1511">
        <f>VLOOKUP(C1511,Table1[#All],4, FALSE)*H1511</f>
        <v>33210090.982381608</v>
      </c>
      <c r="F1511">
        <f>VLOOKUP(C1511,Table1[#All],5, FALSE) * H1511</f>
        <v>33238868.702337295</v>
      </c>
      <c r="G1511">
        <v>32156240.280000001</v>
      </c>
      <c r="H1511">
        <f>G1511/ VLOOKUP(C1511,Table1[#All],3, FALSE)</f>
        <v>5.5175429444063147E-3</v>
      </c>
    </row>
    <row r="1512" spans="1:8">
      <c r="A1512">
        <v>2008</v>
      </c>
      <c r="B1512">
        <v>30081</v>
      </c>
      <c r="C1512" s="9">
        <v>30</v>
      </c>
      <c r="D1512">
        <v>81</v>
      </c>
      <c r="E1512">
        <f>VLOOKUP(C1512,Table1[#All],4, FALSE)*H1512</f>
        <v>157512634.16094714</v>
      </c>
      <c r="F1512">
        <f>VLOOKUP(C1512,Table1[#All],5, FALSE) * H1512</f>
        <v>157649124.43668205</v>
      </c>
      <c r="G1512">
        <v>152514310</v>
      </c>
      <c r="H1512">
        <f>G1512/ VLOOKUP(C1512,Table1[#All],3, FALSE)</f>
        <v>2.6169236444749486E-2</v>
      </c>
    </row>
    <row r="1513" spans="1:8">
      <c r="A1513">
        <v>2008</v>
      </c>
      <c r="B1513">
        <v>30083</v>
      </c>
      <c r="C1513" s="9">
        <v>30</v>
      </c>
      <c r="D1513">
        <v>83</v>
      </c>
      <c r="E1513">
        <f>VLOOKUP(C1513,Table1[#All],4, FALSE)*H1513</f>
        <v>51991708.322846606</v>
      </c>
      <c r="F1513">
        <f>VLOOKUP(C1513,Table1[#All],5, FALSE) * H1513</f>
        <v>52036760.979369782</v>
      </c>
      <c r="G1513">
        <v>50341863.450000003</v>
      </c>
      <c r="H1513">
        <f>G1513/ VLOOKUP(C1513,Table1[#All],3, FALSE)</f>
        <v>8.6379312714481814E-3</v>
      </c>
    </row>
    <row r="1514" spans="1:8">
      <c r="A1514">
        <v>2008</v>
      </c>
      <c r="B1514">
        <v>30085</v>
      </c>
      <c r="C1514" s="9">
        <v>30</v>
      </c>
      <c r="D1514">
        <v>85</v>
      </c>
      <c r="E1514">
        <f>VLOOKUP(C1514,Table1[#All],4, FALSE)*H1514</f>
        <v>54753604.447194576</v>
      </c>
      <c r="F1514">
        <f>VLOOKUP(C1514,Table1[#All],5, FALSE) * H1514</f>
        <v>54801050.384520724</v>
      </c>
      <c r="G1514">
        <v>53016116.75</v>
      </c>
      <c r="H1514">
        <f>G1514/ VLOOKUP(C1514,Table1[#All],3, FALSE)</f>
        <v>9.0967942261496217E-3</v>
      </c>
    </row>
    <row r="1515" spans="1:8">
      <c r="A1515">
        <v>2008</v>
      </c>
      <c r="B1515">
        <v>30087</v>
      </c>
      <c r="C1515" s="9">
        <v>30</v>
      </c>
      <c r="D1515">
        <v>87</v>
      </c>
      <c r="E1515">
        <f>VLOOKUP(C1515,Table1[#All],4, FALSE)*H1515</f>
        <v>79347961.987177417</v>
      </c>
      <c r="F1515">
        <f>VLOOKUP(C1515,Table1[#All],5, FALSE) * H1515</f>
        <v>79416719.806309342</v>
      </c>
      <c r="G1515">
        <v>76830025.329999998</v>
      </c>
      <c r="H1515">
        <f>G1515/ VLOOKUP(C1515,Table1[#All],3, FALSE)</f>
        <v>1.318291443548387E-2</v>
      </c>
    </row>
    <row r="1516" spans="1:8">
      <c r="A1516">
        <v>2008</v>
      </c>
      <c r="B1516">
        <v>30091</v>
      </c>
      <c r="C1516" s="9">
        <v>30</v>
      </c>
      <c r="D1516">
        <v>91</v>
      </c>
      <c r="E1516">
        <f>VLOOKUP(C1516,Table1[#All],4, FALSE)*H1516</f>
        <v>14890449.500693206</v>
      </c>
      <c r="F1516">
        <f>VLOOKUP(C1516,Table1[#All],5, FALSE) * H1516</f>
        <v>14903352.602523688</v>
      </c>
      <c r="G1516">
        <v>14417933.16</v>
      </c>
      <c r="H1516">
        <f>G1516/ VLOOKUP(C1516,Table1[#All],3, FALSE)</f>
        <v>2.4739075428963624E-3</v>
      </c>
    </row>
    <row r="1517" spans="1:8">
      <c r="A1517">
        <v>2008</v>
      </c>
      <c r="B1517">
        <v>30093</v>
      </c>
      <c r="C1517" s="9">
        <v>30</v>
      </c>
      <c r="D1517">
        <v>93</v>
      </c>
      <c r="E1517">
        <f>VLOOKUP(C1517,Table1[#All],4, FALSE)*H1517</f>
        <v>179168303.27366164</v>
      </c>
      <c r="F1517">
        <f>VLOOKUP(C1517,Table1[#All],5, FALSE) * H1517</f>
        <v>179323558.95360783</v>
      </c>
      <c r="G1517">
        <v>173482783.09999999</v>
      </c>
      <c r="H1517">
        <f>G1517/ VLOOKUP(C1517,Table1[#All],3, FALSE)</f>
        <v>2.976712132807138E-2</v>
      </c>
    </row>
    <row r="1518" spans="1:8">
      <c r="A1518">
        <v>2008</v>
      </c>
      <c r="B1518">
        <v>30095</v>
      </c>
      <c r="C1518" s="9">
        <v>30</v>
      </c>
      <c r="D1518">
        <v>95</v>
      </c>
      <c r="E1518">
        <f>VLOOKUP(C1518,Table1[#All],4, FALSE)*H1518</f>
        <v>123695802.86153054</v>
      </c>
      <c r="F1518">
        <f>VLOOKUP(C1518,Table1[#All],5, FALSE) * H1518</f>
        <v>123802989.65533763</v>
      </c>
      <c r="G1518">
        <v>119770583</v>
      </c>
      <c r="H1518">
        <f>G1518/ VLOOKUP(C1518,Table1[#All],3, FALSE)</f>
        <v>2.0550889327385038E-2</v>
      </c>
    </row>
    <row r="1519" spans="1:8">
      <c r="A1519">
        <v>2008</v>
      </c>
      <c r="B1519">
        <v>30097</v>
      </c>
      <c r="C1519" s="9">
        <v>30</v>
      </c>
      <c r="D1519">
        <v>97</v>
      </c>
      <c r="E1519">
        <f>VLOOKUP(C1519,Table1[#All],4, FALSE)*H1519</f>
        <v>106487950.01745024</v>
      </c>
      <c r="F1519">
        <f>VLOOKUP(C1519,Table1[#All],5, FALSE) * H1519</f>
        <v>106580225.59736007</v>
      </c>
      <c r="G1519">
        <v>103108784.3</v>
      </c>
      <c r="H1519">
        <f>G1519/ VLOOKUP(C1519,Table1[#All],3, FALSE)</f>
        <v>1.7691967107069322E-2</v>
      </c>
    </row>
    <row r="1520" spans="1:8">
      <c r="A1520">
        <v>2008</v>
      </c>
      <c r="B1520">
        <v>30099</v>
      </c>
      <c r="C1520" s="9">
        <v>30</v>
      </c>
      <c r="D1520">
        <v>99</v>
      </c>
      <c r="E1520">
        <f>VLOOKUP(C1520,Table1[#All],4, FALSE)*H1520</f>
        <v>30462087.304910772</v>
      </c>
      <c r="F1520">
        <f>VLOOKUP(C1520,Table1[#All],5, FALSE) * H1520</f>
        <v>30488483.782360699</v>
      </c>
      <c r="G1520">
        <v>29495438.579999998</v>
      </c>
      <c r="H1520">
        <f>G1520/ VLOOKUP(C1520,Table1[#All],3, FALSE)</f>
        <v>5.0609880885380916E-3</v>
      </c>
    </row>
    <row r="1521" spans="1:8">
      <c r="A1521">
        <v>2008</v>
      </c>
      <c r="B1521">
        <v>30101</v>
      </c>
      <c r="C1521" s="9">
        <v>30</v>
      </c>
      <c r="D1521">
        <v>101</v>
      </c>
      <c r="E1521">
        <f>VLOOKUP(C1521,Table1[#All],4, FALSE)*H1521</f>
        <v>60208866.218816057</v>
      </c>
      <c r="F1521">
        <f>VLOOKUP(C1521,Table1[#All],5, FALSE) * H1521</f>
        <v>60261039.333662793</v>
      </c>
      <c r="G1521">
        <v>58298267.539999999</v>
      </c>
      <c r="H1521">
        <f>G1521/ VLOOKUP(C1521,Table1[#All],3, FALSE)</f>
        <v>1.0003134444063142E-2</v>
      </c>
    </row>
    <row r="1522" spans="1:8">
      <c r="A1522">
        <v>2008</v>
      </c>
      <c r="B1522">
        <v>30103</v>
      </c>
      <c r="C1522" s="9">
        <v>30</v>
      </c>
      <c r="D1522">
        <v>103</v>
      </c>
      <c r="E1522">
        <f>VLOOKUP(C1522,Table1[#All],4, FALSE)*H1522</f>
        <v>38473623.94317776</v>
      </c>
      <c r="F1522">
        <f>VLOOKUP(C1522,Table1[#All],5, FALSE) * H1522</f>
        <v>38506962.700849473</v>
      </c>
      <c r="G1522">
        <v>37252746.359999999</v>
      </c>
      <c r="H1522">
        <f>G1522/ VLOOKUP(C1522,Table1[#All],3, FALSE)</f>
        <v>6.3920292312971859E-3</v>
      </c>
    </row>
    <row r="1523" spans="1:8">
      <c r="A1523">
        <v>2008</v>
      </c>
      <c r="B1523">
        <v>30105</v>
      </c>
      <c r="C1523" s="9">
        <v>30</v>
      </c>
      <c r="D1523">
        <v>105</v>
      </c>
      <c r="E1523">
        <f>VLOOKUP(C1523,Table1[#All],4, FALSE)*H1523</f>
        <v>42528773.891959503</v>
      </c>
      <c r="F1523">
        <f>VLOOKUP(C1523,Table1[#All],5, FALSE) * H1523</f>
        <v>42565626.580673032</v>
      </c>
      <c r="G1523">
        <v>41179214.859999999</v>
      </c>
      <c r="H1523">
        <f>G1523/ VLOOKUP(C1523,Table1[#All],3, FALSE)</f>
        <v>7.065754094028826E-3</v>
      </c>
    </row>
    <row r="1524" spans="1:8">
      <c r="A1524">
        <v>2008</v>
      </c>
      <c r="B1524">
        <v>30107</v>
      </c>
      <c r="C1524" s="9">
        <v>30</v>
      </c>
      <c r="D1524">
        <v>107</v>
      </c>
      <c r="E1524">
        <f>VLOOKUP(C1524,Table1[#All],4, FALSE)*H1524</f>
        <v>24109434.74976493</v>
      </c>
      <c r="F1524">
        <f>VLOOKUP(C1524,Table1[#All],5, FALSE) * H1524</f>
        <v>24130326.428799674</v>
      </c>
      <c r="G1524">
        <v>23344373.77</v>
      </c>
      <c r="H1524">
        <f>G1524/ VLOOKUP(C1524,Table1[#All],3, FALSE)</f>
        <v>4.005554867879204E-3</v>
      </c>
    </row>
    <row r="1525" spans="1:8">
      <c r="A1525">
        <v>2008</v>
      </c>
      <c r="B1525">
        <v>30109</v>
      </c>
      <c r="C1525" s="9">
        <v>30</v>
      </c>
      <c r="D1525">
        <v>109</v>
      </c>
      <c r="E1525">
        <f>VLOOKUP(C1525,Table1[#All],4, FALSE)*H1525</f>
        <v>17248740.48530199</v>
      </c>
      <c r="F1525">
        <f>VLOOKUP(C1525,Table1[#All],5, FALSE) * H1525</f>
        <v>17263687.12978838</v>
      </c>
      <c r="G1525">
        <v>16701388.859999999</v>
      </c>
      <c r="H1525">
        <f>G1525/ VLOOKUP(C1525,Table1[#All],3, FALSE)</f>
        <v>2.8657153157172271E-3</v>
      </c>
    </row>
    <row r="1526" spans="1:8">
      <c r="A1526">
        <v>2008</v>
      </c>
      <c r="B1526">
        <v>30111</v>
      </c>
      <c r="C1526" s="9">
        <v>30</v>
      </c>
      <c r="D1526">
        <v>111</v>
      </c>
      <c r="E1526">
        <f>VLOOKUP(C1526,Table1[#All],4, FALSE)*H1526</f>
        <v>674335551.60305429</v>
      </c>
      <c r="F1526">
        <f>VLOOKUP(C1526,Table1[#All],5, FALSE) * H1526</f>
        <v>674919887.23978865</v>
      </c>
      <c r="G1526">
        <v>652936965.39999998</v>
      </c>
      <c r="H1526">
        <f>G1526/ VLOOKUP(C1526,Table1[#All],3, FALSE)</f>
        <v>0.11203448273850378</v>
      </c>
    </row>
    <row r="1527" spans="1:8">
      <c r="A1527">
        <v>2008</v>
      </c>
      <c r="B1527">
        <v>31001</v>
      </c>
      <c r="C1527" s="9">
        <v>31</v>
      </c>
      <c r="D1527">
        <v>1</v>
      </c>
      <c r="E1527">
        <f>VLOOKUP(C1527,Table1[#All],4, FALSE)*H1527</f>
        <v>72527015.382460415</v>
      </c>
      <c r="F1527">
        <f>VLOOKUP(C1527,Table1[#All],5, FALSE) * H1527</f>
        <v>64170703.615049712</v>
      </c>
      <c r="G1527">
        <v>73060956.599999994</v>
      </c>
      <c r="H1527">
        <f>G1527/ VLOOKUP(C1527,Table1[#All],3, FALSE)</f>
        <v>7.4158502436053588E-3</v>
      </c>
    </row>
    <row r="1528" spans="1:8">
      <c r="A1528">
        <v>2008</v>
      </c>
      <c r="B1528">
        <v>31003</v>
      </c>
      <c r="C1528" s="9">
        <v>31</v>
      </c>
      <c r="D1528">
        <v>3</v>
      </c>
      <c r="E1528">
        <f>VLOOKUP(C1528,Table1[#All],4, FALSE)*H1528</f>
        <v>43266390.446163215</v>
      </c>
      <c r="F1528">
        <f>VLOOKUP(C1528,Table1[#All],5, FALSE) * H1528</f>
        <v>38281386.641552031</v>
      </c>
      <c r="G1528">
        <v>43584916.020000003</v>
      </c>
      <c r="H1528">
        <f>G1528/ VLOOKUP(C1528,Table1[#All],3, FALSE)</f>
        <v>4.4239663032886725E-3</v>
      </c>
    </row>
    <row r="1529" spans="1:8">
      <c r="A1529">
        <v>2008</v>
      </c>
      <c r="B1529">
        <v>31007</v>
      </c>
      <c r="C1529" s="9">
        <v>31</v>
      </c>
      <c r="D1529">
        <v>7</v>
      </c>
      <c r="E1529">
        <f>VLOOKUP(C1529,Table1[#All],4, FALSE)*H1529</f>
        <v>6596732.398903775</v>
      </c>
      <c r="F1529">
        <f>VLOOKUP(C1529,Table1[#All],5, FALSE) * H1529</f>
        <v>5836679.7167310845</v>
      </c>
      <c r="G1529">
        <v>6645297.2999999998</v>
      </c>
      <c r="H1529">
        <f>G1529/ VLOOKUP(C1529,Table1[#All],3, FALSE)</f>
        <v>6.7451251522533489E-4</v>
      </c>
    </row>
    <row r="1530" spans="1:8">
      <c r="A1530">
        <v>2008</v>
      </c>
      <c r="B1530">
        <v>31009</v>
      </c>
      <c r="C1530" s="9">
        <v>31</v>
      </c>
      <c r="D1530">
        <v>9</v>
      </c>
      <c r="E1530">
        <f>VLOOKUP(C1530,Table1[#All],4, FALSE)*H1530</f>
        <v>7525326.2451887941</v>
      </c>
      <c r="F1530">
        <f>VLOOKUP(C1530,Table1[#All],5, FALSE) * H1530</f>
        <v>6658284.1930008419</v>
      </c>
      <c r="G1530">
        <v>7580727.4199999999</v>
      </c>
      <c r="H1530">
        <f>G1530/ VLOOKUP(C1530,Table1[#All],3, FALSE)</f>
        <v>7.694607612667479E-4</v>
      </c>
    </row>
    <row r="1531" spans="1:8">
      <c r="A1531">
        <v>2008</v>
      </c>
      <c r="B1531">
        <v>31013</v>
      </c>
      <c r="C1531" s="9">
        <v>31</v>
      </c>
      <c r="D1531">
        <v>13</v>
      </c>
      <c r="E1531">
        <f>VLOOKUP(C1531,Table1[#All],4, FALSE)*H1531</f>
        <v>35187033.216686964</v>
      </c>
      <c r="F1531">
        <f>VLOOKUP(C1531,Table1[#All],5, FALSE) * H1531</f>
        <v>31132904.997314796</v>
      </c>
      <c r="G1531">
        <v>35446078.859999999</v>
      </c>
      <c r="H1531">
        <f>G1531/ VLOOKUP(C1531,Table1[#All],3, FALSE)</f>
        <v>3.5978561571254567E-3</v>
      </c>
    </row>
    <row r="1532" spans="1:8">
      <c r="A1532">
        <v>2008</v>
      </c>
      <c r="B1532">
        <v>31015</v>
      </c>
      <c r="C1532" s="9">
        <v>31</v>
      </c>
      <c r="D1532">
        <v>15</v>
      </c>
      <c r="E1532">
        <f>VLOOKUP(C1532,Table1[#All],4, FALSE)*H1532</f>
        <v>6451783.8051157119</v>
      </c>
      <c r="F1532">
        <f>VLOOKUP(C1532,Table1[#All],5, FALSE) * H1532</f>
        <v>5708431.5983941834</v>
      </c>
      <c r="G1532">
        <v>6499281.5999999996</v>
      </c>
      <c r="H1532">
        <f>G1532/ VLOOKUP(C1532,Table1[#All],3, FALSE)</f>
        <v>6.5969159561510347E-4</v>
      </c>
    </row>
    <row r="1533" spans="1:8">
      <c r="A1533">
        <v>2008</v>
      </c>
      <c r="B1533">
        <v>31017</v>
      </c>
      <c r="C1533" s="9">
        <v>31</v>
      </c>
      <c r="D1533">
        <v>17</v>
      </c>
      <c r="E1533">
        <f>VLOOKUP(C1533,Table1[#All],4, FALSE)*H1533</f>
        <v>21687826.618757613</v>
      </c>
      <c r="F1533">
        <f>VLOOKUP(C1533,Table1[#All],5, FALSE) * H1533</f>
        <v>19189030.276067976</v>
      </c>
      <c r="G1533">
        <v>21847491.600000001</v>
      </c>
      <c r="H1533">
        <f>G1533/ VLOOKUP(C1533,Table1[#All],3, FALSE)</f>
        <v>2.2175691839220464E-3</v>
      </c>
    </row>
    <row r="1534" spans="1:8">
      <c r="A1534">
        <v>2008</v>
      </c>
      <c r="B1534">
        <v>31019</v>
      </c>
      <c r="C1534" s="9">
        <v>31</v>
      </c>
      <c r="D1534">
        <v>19</v>
      </c>
      <c r="E1534">
        <f>VLOOKUP(C1534,Table1[#All],4, FALSE)*H1534</f>
        <v>308271826.06394643</v>
      </c>
      <c r="F1534">
        <f>VLOOKUP(C1534,Table1[#All],5, FALSE) * H1534</f>
        <v>272753812.89168078</v>
      </c>
      <c r="G1534">
        <v>310541311.89999998</v>
      </c>
      <c r="H1534">
        <f>G1534/ VLOOKUP(C1534,Table1[#All],3, FALSE)</f>
        <v>3.152063661185546E-2</v>
      </c>
    </row>
    <row r="1535" spans="1:8">
      <c r="A1535">
        <v>2008</v>
      </c>
      <c r="B1535">
        <v>31021</v>
      </c>
      <c r="C1535" s="9">
        <v>31</v>
      </c>
      <c r="D1535">
        <v>21</v>
      </c>
      <c r="E1535">
        <f>VLOOKUP(C1535,Table1[#All],4, FALSE)*H1535</f>
        <v>20788255.190499388</v>
      </c>
      <c r="F1535">
        <f>VLOOKUP(C1535,Table1[#All],5, FALSE) * H1535</f>
        <v>18393104.355238125</v>
      </c>
      <c r="G1535">
        <v>20941297.559999999</v>
      </c>
      <c r="H1535">
        <f>G1535/ VLOOKUP(C1535,Table1[#All],3, FALSE)</f>
        <v>2.1255884652862361E-3</v>
      </c>
    </row>
    <row r="1536" spans="1:8">
      <c r="A1536">
        <v>2008</v>
      </c>
      <c r="B1536">
        <v>31023</v>
      </c>
      <c r="C1536" s="9">
        <v>31</v>
      </c>
      <c r="D1536">
        <v>23</v>
      </c>
      <c r="E1536">
        <f>VLOOKUP(C1536,Table1[#All],4, FALSE)*H1536</f>
        <v>56457308.334226556</v>
      </c>
      <c r="F1536">
        <f>VLOOKUP(C1536,Table1[#All],5, FALSE) * H1536</f>
        <v>49952492.611398354</v>
      </c>
      <c r="G1536">
        <v>56872944.960000001</v>
      </c>
      <c r="H1536">
        <f>G1536/ VLOOKUP(C1536,Table1[#All],3, FALSE)</f>
        <v>5.7727309135200975E-3</v>
      </c>
    </row>
    <row r="1537" spans="1:8">
      <c r="A1537">
        <v>2008</v>
      </c>
      <c r="B1537">
        <v>31025</v>
      </c>
      <c r="C1537" s="9">
        <v>31</v>
      </c>
      <c r="D1537">
        <v>25</v>
      </c>
      <c r="E1537">
        <f>VLOOKUP(C1537,Table1[#All],4, FALSE)*H1537</f>
        <v>246560192.14129108</v>
      </c>
      <c r="F1537">
        <f>VLOOKUP(C1537,Table1[#All],5, FALSE) * H1537</f>
        <v>218152379.90607846</v>
      </c>
      <c r="G1537">
        <v>248375359.19999999</v>
      </c>
      <c r="H1537">
        <f>G1537/ VLOOKUP(C1537,Table1[#All],3, FALSE)</f>
        <v>2.5210653593179047E-2</v>
      </c>
    </row>
    <row r="1538" spans="1:8">
      <c r="A1538">
        <v>2008</v>
      </c>
      <c r="B1538">
        <v>31027</v>
      </c>
      <c r="C1538" s="9">
        <v>31</v>
      </c>
      <c r="D1538">
        <v>27</v>
      </c>
      <c r="E1538">
        <f>VLOOKUP(C1538,Table1[#All],4, FALSE)*H1538</f>
        <v>49461256.093300857</v>
      </c>
      <c r="F1538">
        <f>VLOOKUP(C1538,Table1[#All],5, FALSE) * H1538</f>
        <v>43762501.303188294</v>
      </c>
      <c r="G1538">
        <v>49825388.039999999</v>
      </c>
      <c r="H1538">
        <f>G1538/ VLOOKUP(C1538,Table1[#All],3, FALSE)</f>
        <v>5.0573881485992695E-3</v>
      </c>
    </row>
    <row r="1539" spans="1:8">
      <c r="A1539">
        <v>2008</v>
      </c>
      <c r="B1539">
        <v>31029</v>
      </c>
      <c r="C1539" s="9">
        <v>31</v>
      </c>
      <c r="D1539">
        <v>29</v>
      </c>
      <c r="E1539">
        <f>VLOOKUP(C1539,Table1[#All],4, FALSE)*H1539</f>
        <v>11641321.320950061</v>
      </c>
      <c r="F1539">
        <f>VLOOKUP(C1539,Table1[#All],5, FALSE) * H1539</f>
        <v>10300048.55756003</v>
      </c>
      <c r="G1539">
        <v>11727024.300000001</v>
      </c>
      <c r="H1539">
        <f>G1539/ VLOOKUP(C1539,Table1[#All],3, FALSE)</f>
        <v>1.1903191534713765E-3</v>
      </c>
    </row>
    <row r="1540" spans="1:8">
      <c r="A1540">
        <v>2008</v>
      </c>
      <c r="B1540">
        <v>31031</v>
      </c>
      <c r="C1540" s="9">
        <v>31</v>
      </c>
      <c r="D1540">
        <v>31</v>
      </c>
      <c r="E1540">
        <f>VLOOKUP(C1540,Table1[#All],4, FALSE)*H1540</f>
        <v>70409239.947259456</v>
      </c>
      <c r="F1540">
        <f>VLOOKUP(C1540,Table1[#All],5, FALSE) * H1540</f>
        <v>62296930.937946297</v>
      </c>
      <c r="G1540">
        <v>70927590.180000007</v>
      </c>
      <c r="H1540">
        <f>G1540/ VLOOKUP(C1540,Table1[#All],3, FALSE)</f>
        <v>7.1993087880633383E-3</v>
      </c>
    </row>
    <row r="1541" spans="1:8">
      <c r="A1541">
        <v>2008</v>
      </c>
      <c r="B1541">
        <v>31033</v>
      </c>
      <c r="C1541" s="9">
        <v>31</v>
      </c>
      <c r="D1541">
        <v>33</v>
      </c>
      <c r="E1541">
        <f>VLOOKUP(C1541,Table1[#All],4, FALSE)*H1541</f>
        <v>131933412.67235079</v>
      </c>
      <c r="F1541">
        <f>VLOOKUP(C1541,Table1[#All],5, FALSE) * H1541</f>
        <v>116732501.3565484</v>
      </c>
      <c r="G1541">
        <v>132904701.59999999</v>
      </c>
      <c r="H1541">
        <f>G1541/ VLOOKUP(C1541,Table1[#All],3, FALSE)</f>
        <v>1.3490123995127893E-2</v>
      </c>
    </row>
    <row r="1542" spans="1:8">
      <c r="A1542">
        <v>2008</v>
      </c>
      <c r="B1542">
        <v>31037</v>
      </c>
      <c r="C1542" s="9">
        <v>31</v>
      </c>
      <c r="D1542">
        <v>37</v>
      </c>
      <c r="E1542">
        <f>VLOOKUP(C1542,Table1[#All],4, FALSE)*H1542</f>
        <v>59600794.445188798</v>
      </c>
      <c r="F1542">
        <f>VLOOKUP(C1542,Table1[#All],5, FALSE) * H1542</f>
        <v>52733797.12918175</v>
      </c>
      <c r="G1542">
        <v>60039573.299999997</v>
      </c>
      <c r="H1542">
        <f>G1542/ VLOOKUP(C1542,Table1[#All],3, FALSE)</f>
        <v>6.094150761266748E-3</v>
      </c>
    </row>
    <row r="1543" spans="1:8">
      <c r="A1543">
        <v>2008</v>
      </c>
      <c r="B1543">
        <v>31039</v>
      </c>
      <c r="C1543" s="9">
        <v>31</v>
      </c>
      <c r="D1543">
        <v>39</v>
      </c>
      <c r="E1543">
        <f>VLOOKUP(C1543,Table1[#All],4, FALSE)*H1543</f>
        <v>58269567.230937883</v>
      </c>
      <c r="F1543">
        <f>VLOOKUP(C1543,Table1[#All],5, FALSE) * H1543</f>
        <v>51555949.308483444</v>
      </c>
      <c r="G1543">
        <v>58698545.640000001</v>
      </c>
      <c r="H1543">
        <f>G1543/ VLOOKUP(C1543,Table1[#All],3, FALSE)</f>
        <v>5.9580334591961027E-3</v>
      </c>
    </row>
    <row r="1544" spans="1:8">
      <c r="A1544">
        <v>2008</v>
      </c>
      <c r="B1544">
        <v>31041</v>
      </c>
      <c r="C1544" s="9">
        <v>31</v>
      </c>
      <c r="D1544">
        <v>41</v>
      </c>
      <c r="E1544">
        <f>VLOOKUP(C1544,Table1[#All],4, FALSE)*H1544</f>
        <v>48060644.663093783</v>
      </c>
      <c r="F1544">
        <f>VLOOKUP(C1544,Table1[#All],5, FALSE) * H1544</f>
        <v>42523263.475825489</v>
      </c>
      <c r="G1544">
        <v>48414465.359999999</v>
      </c>
      <c r="H1544">
        <f>G1544/ VLOOKUP(C1544,Table1[#All],3, FALSE)</f>
        <v>4.9141763459196099E-3</v>
      </c>
    </row>
    <row r="1545" spans="1:8">
      <c r="A1545">
        <v>2008</v>
      </c>
      <c r="B1545">
        <v>31043</v>
      </c>
      <c r="C1545" s="9">
        <v>31</v>
      </c>
      <c r="D1545">
        <v>43</v>
      </c>
      <c r="E1545">
        <f>VLOOKUP(C1545,Table1[#All],4, FALSE)*H1545</f>
        <v>112979902.61571255</v>
      </c>
      <c r="F1545">
        <f>VLOOKUP(C1545,Table1[#All],5, FALSE) * H1545</f>
        <v>99962749.149103627</v>
      </c>
      <c r="G1545">
        <v>113811656.5</v>
      </c>
      <c r="H1545">
        <f>G1545/ VLOOKUP(C1545,Table1[#All],3, FALSE)</f>
        <v>1.15521372817702E-2</v>
      </c>
    </row>
    <row r="1546" spans="1:8">
      <c r="A1546">
        <v>2008</v>
      </c>
      <c r="B1546">
        <v>31045</v>
      </c>
      <c r="C1546" s="9">
        <v>31</v>
      </c>
      <c r="D1546">
        <v>45</v>
      </c>
      <c r="E1546">
        <f>VLOOKUP(C1546,Table1[#All],4, FALSE)*H1546</f>
        <v>64440954.802801467</v>
      </c>
      <c r="F1546">
        <f>VLOOKUP(C1546,Table1[#All],5, FALSE) * H1546</f>
        <v>57016290.957444109</v>
      </c>
      <c r="G1546">
        <v>64915366.740000002</v>
      </c>
      <c r="H1546">
        <f>G1546/ VLOOKUP(C1546,Table1[#All],3, FALSE)</f>
        <v>6.5890546833130333E-3</v>
      </c>
    </row>
    <row r="1547" spans="1:8">
      <c r="A1547">
        <v>2008</v>
      </c>
      <c r="B1547">
        <v>31047</v>
      </c>
      <c r="C1547" s="9">
        <v>31</v>
      </c>
      <c r="D1547">
        <v>47</v>
      </c>
      <c r="E1547">
        <f>VLOOKUP(C1547,Table1[#All],4, FALSE)*H1547</f>
        <v>280197930.35079169</v>
      </c>
      <c r="F1547">
        <f>VLOOKUP(C1547,Table1[#All],5, FALSE) * H1547</f>
        <v>247914494.30634251</v>
      </c>
      <c r="G1547">
        <v>282260737.19999999</v>
      </c>
      <c r="H1547">
        <f>G1547/ VLOOKUP(C1547,Table1[#All],3, FALSE)</f>
        <v>2.8650095127892811E-2</v>
      </c>
    </row>
    <row r="1548" spans="1:8">
      <c r="A1548">
        <v>2008</v>
      </c>
      <c r="B1548">
        <v>31049</v>
      </c>
      <c r="C1548" s="9">
        <v>31</v>
      </c>
      <c r="D1548">
        <v>49</v>
      </c>
      <c r="E1548">
        <f>VLOOKUP(C1548,Table1[#All],4, FALSE)*H1548</f>
        <v>99538159.533495739</v>
      </c>
      <c r="F1548">
        <f>VLOOKUP(C1548,Table1[#All],5, FALSE) * H1548</f>
        <v>88069717.196113899</v>
      </c>
      <c r="G1548">
        <v>100270955.8</v>
      </c>
      <c r="H1548">
        <f>G1548/ VLOOKUP(C1548,Table1[#All],3, FALSE)</f>
        <v>1.0177725923670321E-2</v>
      </c>
    </row>
    <row r="1549" spans="1:8">
      <c r="A1549">
        <v>2008</v>
      </c>
      <c r="B1549">
        <v>31051</v>
      </c>
      <c r="C1549" s="9">
        <v>31</v>
      </c>
      <c r="D1549">
        <v>51</v>
      </c>
      <c r="E1549">
        <f>VLOOKUP(C1549,Table1[#All],4, FALSE)*H1549</f>
        <v>14491785.647503046</v>
      </c>
      <c r="F1549">
        <f>VLOOKUP(C1549,Table1[#All],5, FALSE) * H1549</f>
        <v>12822092.247072442</v>
      </c>
      <c r="G1549">
        <v>14598473.640000001</v>
      </c>
      <c r="H1549">
        <f>G1549/ VLOOKUP(C1549,Table1[#All],3, FALSE)</f>
        <v>1.4817776735688187E-3</v>
      </c>
    </row>
    <row r="1550" spans="1:8">
      <c r="A1550">
        <v>2008</v>
      </c>
      <c r="B1550">
        <v>31053</v>
      </c>
      <c r="C1550" s="9">
        <v>31</v>
      </c>
      <c r="D1550">
        <v>53</v>
      </c>
      <c r="E1550">
        <f>VLOOKUP(C1550,Table1[#All],4, FALSE)*H1550</f>
        <v>185564937.36175397</v>
      </c>
      <c r="F1550">
        <f>VLOOKUP(C1550,Table1[#All],5, FALSE) * H1550</f>
        <v>164184787.33741072</v>
      </c>
      <c r="G1550">
        <v>186931059.59999999</v>
      </c>
      <c r="H1550">
        <f>G1550/ VLOOKUP(C1550,Table1[#All],3, FALSE)</f>
        <v>1.8973919975639464E-2</v>
      </c>
    </row>
    <row r="1551" spans="1:8">
      <c r="A1551">
        <v>2008</v>
      </c>
      <c r="B1551">
        <v>31055</v>
      </c>
      <c r="C1551" s="9">
        <v>31</v>
      </c>
      <c r="D1551">
        <v>55</v>
      </c>
      <c r="E1551">
        <f>VLOOKUP(C1551,Table1[#All],4, FALSE)*H1551</f>
        <v>2475883015.3775883</v>
      </c>
      <c r="F1551">
        <f>VLOOKUP(C1551,Table1[#All],5, FALSE) * H1551</f>
        <v>2190620340.9516473</v>
      </c>
      <c r="G1551">
        <v>2494110375</v>
      </c>
      <c r="H1551">
        <f>G1551/ VLOOKUP(C1551,Table1[#All],3, FALSE)</f>
        <v>0.25315777253349575</v>
      </c>
    </row>
    <row r="1552" spans="1:8">
      <c r="A1552">
        <v>2008</v>
      </c>
      <c r="B1552">
        <v>31057</v>
      </c>
      <c r="C1552" s="9">
        <v>31</v>
      </c>
      <c r="D1552">
        <v>57</v>
      </c>
      <c r="E1552">
        <f>VLOOKUP(C1552,Table1[#All],4, FALSE)*H1552</f>
        <v>19810016.587088916</v>
      </c>
      <c r="F1552">
        <f>VLOOKUP(C1552,Table1[#All],5, FALSE) * H1552</f>
        <v>17527575.018987037</v>
      </c>
      <c r="G1552">
        <v>19955857.199999999</v>
      </c>
      <c r="H1552">
        <f>G1552/ VLOOKUP(C1552,Table1[#All],3, FALSE)</f>
        <v>2.0255640682095006E-3</v>
      </c>
    </row>
    <row r="1553" spans="1:8">
      <c r="A1553">
        <v>2008</v>
      </c>
      <c r="B1553">
        <v>31059</v>
      </c>
      <c r="C1553" s="9">
        <v>31</v>
      </c>
      <c r="D1553">
        <v>59</v>
      </c>
      <c r="E1553">
        <f>VLOOKUP(C1553,Table1[#All],4, FALSE)*H1553</f>
        <v>51562253.170158342</v>
      </c>
      <c r="F1553">
        <f>VLOOKUP(C1553,Table1[#All],5, FALSE) * H1553</f>
        <v>45621428.766343109</v>
      </c>
      <c r="G1553">
        <v>51941852.579999998</v>
      </c>
      <c r="H1553">
        <f>G1553/ VLOOKUP(C1553,Table1[#All],3, FALSE)</f>
        <v>5.2722140255785626E-3</v>
      </c>
    </row>
    <row r="1554" spans="1:8">
      <c r="A1554">
        <v>2008</v>
      </c>
      <c r="B1554">
        <v>31063</v>
      </c>
      <c r="C1554" s="9">
        <v>31</v>
      </c>
      <c r="D1554">
        <v>63</v>
      </c>
      <c r="E1554">
        <f>VLOOKUP(C1554,Table1[#All],4, FALSE)*H1554</f>
        <v>15588504.602923263</v>
      </c>
      <c r="F1554">
        <f>VLOOKUP(C1554,Table1[#All],5, FALSE) * H1554</f>
        <v>13792451.039119154</v>
      </c>
      <c r="G1554">
        <v>15703266.6</v>
      </c>
      <c r="H1554">
        <f>G1554/ VLOOKUP(C1554,Table1[#All],3, FALSE)</f>
        <v>1.5939166260657734E-3</v>
      </c>
    </row>
    <row r="1555" spans="1:8">
      <c r="A1555">
        <v>2008</v>
      </c>
      <c r="B1555">
        <v>31065</v>
      </c>
      <c r="C1555" s="9">
        <v>31</v>
      </c>
      <c r="D1555">
        <v>65</v>
      </c>
      <c r="E1555">
        <f>VLOOKUP(C1555,Table1[#All],4, FALSE)*H1555</f>
        <v>25449303.48453106</v>
      </c>
      <c r="F1555">
        <f>VLOOKUP(C1555,Table1[#All],5, FALSE) * H1555</f>
        <v>22517122.792153884</v>
      </c>
      <c r="G1555">
        <v>25636660.32</v>
      </c>
      <c r="H1555">
        <f>G1555/ VLOOKUP(C1555,Table1[#All],3, FALSE)</f>
        <v>2.6021782704019488E-3</v>
      </c>
    </row>
    <row r="1556" spans="1:8">
      <c r="A1556">
        <v>2008</v>
      </c>
      <c r="B1556">
        <v>31067</v>
      </c>
      <c r="C1556" s="9">
        <v>31</v>
      </c>
      <c r="D1556">
        <v>67</v>
      </c>
      <c r="E1556">
        <f>VLOOKUP(C1556,Table1[#All],4, FALSE)*H1556</f>
        <v>128254021.91169305</v>
      </c>
      <c r="F1556">
        <f>VLOOKUP(C1556,Table1[#All],5, FALSE) * H1556</f>
        <v>113477037.26856638</v>
      </c>
      <c r="G1556">
        <v>129198223.3</v>
      </c>
      <c r="H1556">
        <f>G1556/ VLOOKUP(C1556,Table1[#All],3, FALSE)</f>
        <v>1.311390817092976E-2</v>
      </c>
    </row>
    <row r="1557" spans="1:8">
      <c r="A1557">
        <v>2008</v>
      </c>
      <c r="B1557">
        <v>31069</v>
      </c>
      <c r="C1557" s="9">
        <v>31</v>
      </c>
      <c r="D1557">
        <v>69</v>
      </c>
      <c r="E1557">
        <f>VLOOKUP(C1557,Table1[#All],4, FALSE)*H1557</f>
        <v>26044597.313276492</v>
      </c>
      <c r="F1557">
        <f>VLOOKUP(C1557,Table1[#All],5, FALSE) * H1557</f>
        <v>23043828.92568009</v>
      </c>
      <c r="G1557">
        <v>26236336.68</v>
      </c>
      <c r="H1557">
        <f>G1557/ VLOOKUP(C1557,Table1[#All],3, FALSE)</f>
        <v>2.6630467600487211E-3</v>
      </c>
    </row>
    <row r="1558" spans="1:8">
      <c r="A1558">
        <v>2008</v>
      </c>
      <c r="B1558">
        <v>31075</v>
      </c>
      <c r="C1558" s="9">
        <v>31</v>
      </c>
      <c r="D1558">
        <v>75</v>
      </c>
      <c r="E1558">
        <f>VLOOKUP(C1558,Table1[#All],4, FALSE)*H1558</f>
        <v>5897113.3684531059</v>
      </c>
      <c r="F1558">
        <f>VLOOKUP(C1558,Table1[#All],5, FALSE) * H1558</f>
        <v>5217668.3702727892</v>
      </c>
      <c r="G1558">
        <v>5940527.7000000002</v>
      </c>
      <c r="H1558">
        <f>G1558/ VLOOKUP(C1558,Table1[#All],3, FALSE)</f>
        <v>6.0297682704019487E-4</v>
      </c>
    </row>
    <row r="1559" spans="1:8">
      <c r="A1559">
        <v>2008</v>
      </c>
      <c r="B1559">
        <v>31077</v>
      </c>
      <c r="C1559" s="9">
        <v>31</v>
      </c>
      <c r="D1559">
        <v>77</v>
      </c>
      <c r="E1559">
        <f>VLOOKUP(C1559,Table1[#All],4, FALSE)*H1559</f>
        <v>7207765.4758830694</v>
      </c>
      <c r="F1559">
        <f>VLOOKUP(C1559,Table1[#All],5, FALSE) * H1559</f>
        <v>6377311.6767677674</v>
      </c>
      <c r="G1559">
        <v>7260828.7800000003</v>
      </c>
      <c r="H1559">
        <f>G1559/ VLOOKUP(C1559,Table1[#All],3, FALSE)</f>
        <v>7.3699033495736911E-4</v>
      </c>
    </row>
    <row r="1560" spans="1:8">
      <c r="A1560">
        <v>2008</v>
      </c>
      <c r="B1560">
        <v>31079</v>
      </c>
      <c r="C1560" s="9">
        <v>31</v>
      </c>
      <c r="D1560">
        <v>79</v>
      </c>
      <c r="E1560">
        <f>VLOOKUP(C1560,Table1[#All],4, FALSE)*H1560</f>
        <v>312263324.20158345</v>
      </c>
      <c r="F1560">
        <f>VLOOKUP(C1560,Table1[#All],5, FALSE) * H1560</f>
        <v>276285424.42456448</v>
      </c>
      <c r="G1560">
        <v>314562195.30000001</v>
      </c>
      <c r="H1560">
        <f>G1560/ VLOOKUP(C1560,Table1[#All],3, FALSE)</f>
        <v>3.1928765255785627E-2</v>
      </c>
    </row>
    <row r="1561" spans="1:8">
      <c r="A1561">
        <v>2008</v>
      </c>
      <c r="B1561">
        <v>31081</v>
      </c>
      <c r="C1561" s="9">
        <v>31</v>
      </c>
      <c r="D1561">
        <v>81</v>
      </c>
      <c r="E1561">
        <f>VLOOKUP(C1561,Table1[#All],4, FALSE)*H1561</f>
        <v>225055550.42204627</v>
      </c>
      <c r="F1561">
        <f>VLOOKUP(C1561,Table1[#All],5, FALSE) * H1561</f>
        <v>199125428.59922493</v>
      </c>
      <c r="G1561">
        <v>226712401.09999999</v>
      </c>
      <c r="H1561">
        <f>G1561/ VLOOKUP(C1561,Table1[#All],3, FALSE)</f>
        <v>2.3011814971579374E-2</v>
      </c>
    </row>
    <row r="1562" spans="1:8">
      <c r="A1562">
        <v>2008</v>
      </c>
      <c r="B1562">
        <v>31083</v>
      </c>
      <c r="C1562" s="9">
        <v>31</v>
      </c>
      <c r="D1562">
        <v>83</v>
      </c>
      <c r="E1562">
        <f>VLOOKUP(C1562,Table1[#All],4, FALSE)*H1562</f>
        <v>33821330.072959803</v>
      </c>
      <c r="F1562">
        <f>VLOOKUP(C1562,Table1[#All],5, FALSE) * H1562</f>
        <v>29924553.44444707</v>
      </c>
      <c r="G1562">
        <v>34070321.460000001</v>
      </c>
      <c r="H1562">
        <f>G1562/ VLOOKUP(C1562,Table1[#All],3, FALSE)</f>
        <v>3.4582137088915955E-3</v>
      </c>
    </row>
    <row r="1563" spans="1:8">
      <c r="A1563">
        <v>2008</v>
      </c>
      <c r="B1563">
        <v>31085</v>
      </c>
      <c r="C1563" s="9">
        <v>31</v>
      </c>
      <c r="D1563">
        <v>85</v>
      </c>
      <c r="E1563">
        <f>VLOOKUP(C1563,Table1[#All],4, FALSE)*H1563</f>
        <v>2904476.2527405601</v>
      </c>
      <c r="F1563">
        <f>VLOOKUP(C1563,Table1[#All],5, FALSE) * H1563</f>
        <v>2569832.5484470236</v>
      </c>
      <c r="G1563">
        <v>2925858.9</v>
      </c>
      <c r="H1563">
        <f>G1563/ VLOOKUP(C1563,Table1[#All],3, FALSE)</f>
        <v>2.9698121193666259E-4</v>
      </c>
    </row>
    <row r="1564" spans="1:8">
      <c r="A1564">
        <v>2008</v>
      </c>
      <c r="B1564">
        <v>31087</v>
      </c>
      <c r="C1564" s="9">
        <v>31</v>
      </c>
      <c r="D1564">
        <v>87</v>
      </c>
      <c r="E1564">
        <f>VLOOKUP(C1564,Table1[#All],4, FALSE)*H1564</f>
        <v>30846154.366991475</v>
      </c>
      <c r="F1564">
        <f>VLOOKUP(C1564,Table1[#All],5, FALSE) * H1564</f>
        <v>27292167.18915163</v>
      </c>
      <c r="G1564">
        <v>31073242.620000001</v>
      </c>
      <c r="H1564">
        <f>G1564/ VLOOKUP(C1564,Table1[#All],3, FALSE)</f>
        <v>3.1540035140073083E-3</v>
      </c>
    </row>
    <row r="1565" spans="1:8">
      <c r="A1565">
        <v>2008</v>
      </c>
      <c r="B1565">
        <v>31089</v>
      </c>
      <c r="C1565" s="9">
        <v>31</v>
      </c>
      <c r="D1565">
        <v>89</v>
      </c>
      <c r="E1565">
        <f>VLOOKUP(C1565,Table1[#All],4, FALSE)*H1565</f>
        <v>90235867.763093784</v>
      </c>
      <c r="F1565">
        <f>VLOOKUP(C1565,Table1[#All],5, FALSE) * H1565</f>
        <v>79839203.297377899</v>
      </c>
      <c r="G1565">
        <v>90900180.900000006</v>
      </c>
      <c r="H1565">
        <f>G1565/ VLOOKUP(C1565,Table1[#All],3, FALSE)</f>
        <v>9.22657134591961E-3</v>
      </c>
    </row>
    <row r="1566" spans="1:8">
      <c r="A1566">
        <v>2008</v>
      </c>
      <c r="B1566">
        <v>31091</v>
      </c>
      <c r="C1566" s="9">
        <v>31</v>
      </c>
      <c r="D1566">
        <v>91</v>
      </c>
      <c r="E1566">
        <f>VLOOKUP(C1566,Table1[#All],4, FALSE)*H1566</f>
        <v>10319235.36906212</v>
      </c>
      <c r="F1566">
        <f>VLOOKUP(C1566,Table1[#All],5, FALSE) * H1566</f>
        <v>9130288.7746041864</v>
      </c>
      <c r="G1566">
        <v>10395205.199999999</v>
      </c>
      <c r="H1566">
        <f>G1566/ VLOOKUP(C1566,Table1[#All],3, FALSE)</f>
        <v>1.0551365408038977E-3</v>
      </c>
    </row>
    <row r="1567" spans="1:8">
      <c r="A1567">
        <v>2008</v>
      </c>
      <c r="B1567">
        <v>31093</v>
      </c>
      <c r="C1567" s="9">
        <v>31</v>
      </c>
      <c r="D1567">
        <v>93</v>
      </c>
      <c r="E1567">
        <f>VLOOKUP(C1567,Table1[#All],4, FALSE)*H1567</f>
        <v>31481519.33349574</v>
      </c>
      <c r="F1567">
        <f>VLOOKUP(C1567,Table1[#All],5, FALSE) * H1567</f>
        <v>27854327.602591049</v>
      </c>
      <c r="G1567">
        <v>31713285.120000001</v>
      </c>
      <c r="H1567">
        <f>G1567/ VLOOKUP(C1567,Table1[#All],3, FALSE)</f>
        <v>3.2189692570036544E-3</v>
      </c>
    </row>
    <row r="1568" spans="1:8">
      <c r="A1568">
        <v>2008</v>
      </c>
      <c r="B1568">
        <v>31095</v>
      </c>
      <c r="C1568" s="9">
        <v>31</v>
      </c>
      <c r="D1568">
        <v>95</v>
      </c>
      <c r="E1568">
        <f>VLOOKUP(C1568,Table1[#All],4, FALSE)*H1568</f>
        <v>20424933.610596832</v>
      </c>
      <c r="F1568">
        <f>VLOOKUP(C1568,Table1[#All],5, FALSE) * H1568</f>
        <v>18071643.430671848</v>
      </c>
      <c r="G1568">
        <v>20575301.219999999</v>
      </c>
      <c r="H1568">
        <f>G1568/ VLOOKUP(C1568,Table1[#All],3, FALSE)</f>
        <v>2.0884390194884288E-3</v>
      </c>
    </row>
    <row r="1569" spans="1:8">
      <c r="A1569">
        <v>2008</v>
      </c>
      <c r="B1569">
        <v>31097</v>
      </c>
      <c r="C1569" s="9">
        <v>31</v>
      </c>
      <c r="D1569">
        <v>97</v>
      </c>
      <c r="E1569">
        <f>VLOOKUP(C1569,Table1[#All],4, FALSE)*H1569</f>
        <v>31798687.711571254</v>
      </c>
      <c r="F1569">
        <f>VLOOKUP(C1569,Table1[#All],5, FALSE) * H1569</f>
        <v>28134952.937553778</v>
      </c>
      <c r="G1569">
        <v>32032788.48</v>
      </c>
      <c r="H1569">
        <f>G1569/ VLOOKUP(C1569,Table1[#All],3, FALSE)</f>
        <v>3.2513995615103533E-3</v>
      </c>
    </row>
    <row r="1570" spans="1:8">
      <c r="A1570">
        <v>2008</v>
      </c>
      <c r="B1570">
        <v>31099</v>
      </c>
      <c r="C1570" s="9">
        <v>31</v>
      </c>
      <c r="D1570">
        <v>99</v>
      </c>
      <c r="E1570">
        <f>VLOOKUP(C1570,Table1[#All],4, FALSE)*H1570</f>
        <v>16233515.853836784</v>
      </c>
      <c r="F1570">
        <f>VLOOKUP(C1570,Table1[#All],5, FALSE) * H1570</f>
        <v>14363146.325454539</v>
      </c>
      <c r="G1570">
        <v>16353026.4</v>
      </c>
      <c r="H1570">
        <f>G1570/ VLOOKUP(C1570,Table1[#All],3, FALSE)</f>
        <v>1.6598686967113276E-3</v>
      </c>
    </row>
    <row r="1571" spans="1:8">
      <c r="A1571">
        <v>2008</v>
      </c>
      <c r="B1571">
        <v>31101</v>
      </c>
      <c r="C1571" s="9">
        <v>31</v>
      </c>
      <c r="D1571">
        <v>101</v>
      </c>
      <c r="E1571">
        <f>VLOOKUP(C1571,Table1[#All],4, FALSE)*H1571</f>
        <v>219774742.03897685</v>
      </c>
      <c r="F1571">
        <f>VLOOKUP(C1571,Table1[#All],5, FALSE) * H1571</f>
        <v>194453056.68634778</v>
      </c>
      <c r="G1571">
        <v>221392715.59999999</v>
      </c>
      <c r="H1571">
        <f>G1571/ VLOOKUP(C1571,Table1[#All],3, FALSE)</f>
        <v>2.2471855014210312E-2</v>
      </c>
    </row>
    <row r="1572" spans="1:8">
      <c r="A1572">
        <v>2008</v>
      </c>
      <c r="B1572">
        <v>31105</v>
      </c>
      <c r="C1572" s="9">
        <v>31</v>
      </c>
      <c r="D1572">
        <v>105</v>
      </c>
      <c r="E1572">
        <f>VLOOKUP(C1572,Table1[#All],4, FALSE)*H1572</f>
        <v>111516214.23568819</v>
      </c>
      <c r="F1572">
        <f>VLOOKUP(C1572,Table1[#All],5, FALSE) * H1572</f>
        <v>98667701.879833952</v>
      </c>
      <c r="G1572">
        <v>112337192.5</v>
      </c>
      <c r="H1572">
        <f>G1572/ VLOOKUP(C1572,Table1[#All],3, FALSE)</f>
        <v>1.1402475893219651E-2</v>
      </c>
    </row>
    <row r="1573" spans="1:8">
      <c r="A1573">
        <v>2008</v>
      </c>
      <c r="B1573">
        <v>31109</v>
      </c>
      <c r="C1573" s="9">
        <v>31</v>
      </c>
      <c r="D1573">
        <v>109</v>
      </c>
      <c r="E1573">
        <f>VLOOKUP(C1573,Table1[#All],4, FALSE)*H1573</f>
        <v>970246622.28136432</v>
      </c>
      <c r="F1573">
        <f>VLOOKUP(C1573,Table1[#All],5, FALSE) * H1573</f>
        <v>858458163.53526008</v>
      </c>
      <c r="G1573">
        <v>977389542.20000005</v>
      </c>
      <c r="H1573">
        <f>G1573/ VLOOKUP(C1573,Table1[#All],3, FALSE)</f>
        <v>9.9207221092164039E-2</v>
      </c>
    </row>
    <row r="1574" spans="1:8">
      <c r="A1574">
        <v>2008</v>
      </c>
      <c r="B1574">
        <v>31111</v>
      </c>
      <c r="C1574" s="9">
        <v>31</v>
      </c>
      <c r="D1574">
        <v>111</v>
      </c>
      <c r="E1574">
        <f>VLOOKUP(C1574,Table1[#All],4, FALSE)*H1574</f>
        <v>382991371.12362975</v>
      </c>
      <c r="F1574">
        <f>VLOOKUP(C1574,Table1[#All],5, FALSE) * H1574</f>
        <v>338864430.5007413</v>
      </c>
      <c r="G1574">
        <v>385810939.5</v>
      </c>
      <c r="H1574">
        <f>G1574/ VLOOKUP(C1574,Table1[#All],3, FALSE)</f>
        <v>3.9160671894031669E-2</v>
      </c>
    </row>
    <row r="1575" spans="1:8">
      <c r="A1575">
        <v>2008</v>
      </c>
      <c r="B1575">
        <v>31113</v>
      </c>
      <c r="C1575" s="9">
        <v>31</v>
      </c>
      <c r="D1575">
        <v>113</v>
      </c>
      <c r="E1575">
        <f>VLOOKUP(C1575,Table1[#All],4, FALSE)*H1575</f>
        <v>13992340.643239951</v>
      </c>
      <c r="F1575">
        <f>VLOOKUP(C1575,Table1[#All],5, FALSE) * H1575</f>
        <v>12380191.568110611</v>
      </c>
      <c r="G1575">
        <v>14095351.74</v>
      </c>
      <c r="H1575">
        <f>G1575/ VLOOKUP(C1575,Table1[#All],3, FALSE)</f>
        <v>1.4307096772228989E-3</v>
      </c>
    </row>
    <row r="1576" spans="1:8">
      <c r="A1576">
        <v>2008</v>
      </c>
      <c r="B1576">
        <v>31119</v>
      </c>
      <c r="C1576" s="9">
        <v>31</v>
      </c>
      <c r="D1576">
        <v>119</v>
      </c>
      <c r="E1576">
        <f>VLOOKUP(C1576,Table1[#All],4, FALSE)*H1576</f>
        <v>150997915.00791717</v>
      </c>
      <c r="F1576">
        <f>VLOOKUP(C1576,Table1[#All],5, FALSE) * H1576</f>
        <v>133600457.69657877</v>
      </c>
      <c r="G1576">
        <v>152109556.09999999</v>
      </c>
      <c r="H1576">
        <f>G1576/ VLOOKUP(C1576,Table1[#All],3, FALSE)</f>
        <v>1.543945961226147E-2</v>
      </c>
    </row>
    <row r="1577" spans="1:8">
      <c r="A1577">
        <v>2008</v>
      </c>
      <c r="B1577">
        <v>31121</v>
      </c>
      <c r="C1577" s="9">
        <v>31</v>
      </c>
      <c r="D1577">
        <v>121</v>
      </c>
      <c r="E1577">
        <f>VLOOKUP(C1577,Table1[#All],4, FALSE)*H1577</f>
        <v>71743689.856151044</v>
      </c>
      <c r="F1577">
        <f>VLOOKUP(C1577,Table1[#All],5, FALSE) * H1577</f>
        <v>63477630.145559371</v>
      </c>
      <c r="G1577">
        <v>72271864.260000005</v>
      </c>
      <c r="H1577">
        <f>G1577/ VLOOKUP(C1577,Table1[#All],3, FALSE)</f>
        <v>7.335755609013399E-3</v>
      </c>
    </row>
    <row r="1578" spans="1:8">
      <c r="A1578">
        <v>2008</v>
      </c>
      <c r="B1578">
        <v>31123</v>
      </c>
      <c r="C1578" s="9">
        <v>31</v>
      </c>
      <c r="D1578">
        <v>123</v>
      </c>
      <c r="E1578">
        <f>VLOOKUP(C1578,Table1[#All],4, FALSE)*H1578</f>
        <v>83909376.657734483</v>
      </c>
      <c r="F1578">
        <f>VLOOKUP(C1578,Table1[#All],5, FALSE) * H1578</f>
        <v>74241628.607389495</v>
      </c>
      <c r="G1578">
        <v>84527114.400000006</v>
      </c>
      <c r="H1578">
        <f>G1578/ VLOOKUP(C1578,Table1[#All],3, FALSE)</f>
        <v>8.5796908647990267E-3</v>
      </c>
    </row>
    <row r="1579" spans="1:8">
      <c r="A1579">
        <v>2008</v>
      </c>
      <c r="B1579">
        <v>31127</v>
      </c>
      <c r="C1579" s="9">
        <v>31</v>
      </c>
      <c r="D1579">
        <v>127</v>
      </c>
      <c r="E1579">
        <f>VLOOKUP(C1579,Table1[#All],4, FALSE)*H1579</f>
        <v>39046506.158952497</v>
      </c>
      <c r="F1579">
        <f>VLOOKUP(C1579,Table1[#All],5, FALSE) * H1579</f>
        <v>34547702.821027793</v>
      </c>
      <c r="G1579">
        <v>39333965.100000001</v>
      </c>
      <c r="H1579">
        <f>G1579/ VLOOKUP(C1579,Table1[#All],3, FALSE)</f>
        <v>3.9924852923264309E-3</v>
      </c>
    </row>
    <row r="1580" spans="1:8">
      <c r="A1580">
        <v>2008</v>
      </c>
      <c r="B1580">
        <v>31131</v>
      </c>
      <c r="C1580" s="9">
        <v>31</v>
      </c>
      <c r="D1580">
        <v>131</v>
      </c>
      <c r="E1580">
        <f>VLOOKUP(C1580,Table1[#All],4, FALSE)*H1580</f>
        <v>158950457.18514004</v>
      </c>
      <c r="F1580">
        <f>VLOOKUP(C1580,Table1[#All],5, FALSE) * H1580</f>
        <v>140636735.4801006</v>
      </c>
      <c r="G1580">
        <v>160120644.59999999</v>
      </c>
      <c r="H1580">
        <f>G1580/ VLOOKUP(C1580,Table1[#All],3, FALSE)</f>
        <v>1.625260298416565E-2</v>
      </c>
    </row>
    <row r="1581" spans="1:8">
      <c r="A1581">
        <v>2008</v>
      </c>
      <c r="B1581">
        <v>31137</v>
      </c>
      <c r="C1581" s="9">
        <v>31</v>
      </c>
      <c r="D1581">
        <v>137</v>
      </c>
      <c r="E1581">
        <f>VLOOKUP(C1581,Table1[#All],4, FALSE)*H1581</f>
        <v>57595689.79183922</v>
      </c>
      <c r="F1581">
        <f>VLOOKUP(C1581,Table1[#All],5, FALSE) * H1581</f>
        <v>50959713.696288012</v>
      </c>
      <c r="G1581">
        <v>58019707.140000001</v>
      </c>
      <c r="H1581">
        <f>G1581/ VLOOKUP(C1581,Table1[#All],3, FALSE)</f>
        <v>5.8891298355663825E-3</v>
      </c>
    </row>
    <row r="1582" spans="1:8">
      <c r="A1582">
        <v>2008</v>
      </c>
      <c r="B1582">
        <v>31139</v>
      </c>
      <c r="C1582" s="9">
        <v>31</v>
      </c>
      <c r="D1582">
        <v>139</v>
      </c>
      <c r="E1582">
        <f>VLOOKUP(C1582,Table1[#All],4, FALSE)*H1582</f>
        <v>49054498.984165646</v>
      </c>
      <c r="F1582">
        <f>VLOOKUP(C1582,Table1[#All],5, FALSE) * H1582</f>
        <v>43402609.340779729</v>
      </c>
      <c r="G1582">
        <v>49415636.399999999</v>
      </c>
      <c r="H1582">
        <f>G1582/ VLOOKUP(C1582,Table1[#All],3, FALSE)</f>
        <v>5.0157974421437268E-3</v>
      </c>
    </row>
    <row r="1583" spans="1:8">
      <c r="A1583">
        <v>2008</v>
      </c>
      <c r="B1583">
        <v>31141</v>
      </c>
      <c r="C1583" s="9">
        <v>31</v>
      </c>
      <c r="D1583">
        <v>141</v>
      </c>
      <c r="E1583">
        <f>VLOOKUP(C1583,Table1[#All],4, FALSE)*H1583</f>
        <v>127326696.05054812</v>
      </c>
      <c r="F1583">
        <f>VLOOKUP(C1583,Table1[#All],5, FALSE) * H1583</f>
        <v>112656554.68457612</v>
      </c>
      <c r="G1583">
        <v>128264070.5</v>
      </c>
      <c r="H1583">
        <f>G1583/ VLOOKUP(C1583,Table1[#All],3, FALSE)</f>
        <v>1.3019089575720667E-2</v>
      </c>
    </row>
    <row r="1584" spans="1:8">
      <c r="A1584">
        <v>2008</v>
      </c>
      <c r="B1584">
        <v>31143</v>
      </c>
      <c r="C1584" s="9">
        <v>31</v>
      </c>
      <c r="D1584">
        <v>143</v>
      </c>
      <c r="E1584">
        <f>VLOOKUP(C1584,Table1[#All],4, FALSE)*H1584</f>
        <v>21175112.977710105</v>
      </c>
      <c r="F1584">
        <f>VLOOKUP(C1584,Table1[#All],5, FALSE) * H1584</f>
        <v>18735389.726742279</v>
      </c>
      <c r="G1584">
        <v>21331003.379999999</v>
      </c>
      <c r="H1584">
        <f>G1584/ VLOOKUP(C1584,Table1[#All],3, FALSE)</f>
        <v>2.1651444762484772E-3</v>
      </c>
    </row>
    <row r="1585" spans="1:8">
      <c r="A1585">
        <v>2008</v>
      </c>
      <c r="B1585">
        <v>31145</v>
      </c>
      <c r="C1585" s="9">
        <v>31</v>
      </c>
      <c r="D1585">
        <v>145</v>
      </c>
      <c r="E1585">
        <f>VLOOKUP(C1585,Table1[#All],4, FALSE)*H1585</f>
        <v>61858384.68891596</v>
      </c>
      <c r="F1585">
        <f>VLOOKUP(C1585,Table1[#All],5, FALSE) * H1585</f>
        <v>54731275.63633509</v>
      </c>
      <c r="G1585">
        <v>62313783.840000004</v>
      </c>
      <c r="H1585">
        <f>G1585/ VLOOKUP(C1585,Table1[#All],3, FALSE)</f>
        <v>6.3249882095006097E-3</v>
      </c>
    </row>
    <row r="1586" spans="1:8">
      <c r="A1586">
        <v>2008</v>
      </c>
      <c r="B1586">
        <v>31147</v>
      </c>
      <c r="C1586" s="9">
        <v>31</v>
      </c>
      <c r="D1586">
        <v>147</v>
      </c>
      <c r="E1586">
        <f>VLOOKUP(C1586,Table1[#All],4, FALSE)*H1586</f>
        <v>31641164.432155907</v>
      </c>
      <c r="F1586">
        <f>VLOOKUP(C1586,Table1[#All],5, FALSE) * H1586</f>
        <v>27995578.945358898</v>
      </c>
      <c r="G1586">
        <v>31874105.52</v>
      </c>
      <c r="H1586">
        <f>G1586/ VLOOKUP(C1586,Table1[#All],3, FALSE)</f>
        <v>3.2352928867235078E-3</v>
      </c>
    </row>
    <row r="1587" spans="1:8">
      <c r="A1587">
        <v>2008</v>
      </c>
      <c r="B1587">
        <v>31149</v>
      </c>
      <c r="C1587" s="9">
        <v>31</v>
      </c>
      <c r="D1587">
        <v>149</v>
      </c>
      <c r="E1587">
        <f>VLOOKUP(C1587,Table1[#All],4, FALSE)*H1587</f>
        <v>13229619.289768575</v>
      </c>
      <c r="F1587">
        <f>VLOOKUP(C1587,Table1[#All],5, FALSE) * H1587</f>
        <v>11705348.329954727</v>
      </c>
      <c r="G1587">
        <v>13327015.26</v>
      </c>
      <c r="H1587">
        <f>G1587/ VLOOKUP(C1587,Table1[#All],3, FALSE)</f>
        <v>1.352721808769793E-3</v>
      </c>
    </row>
    <row r="1588" spans="1:8">
      <c r="A1588">
        <v>2008</v>
      </c>
      <c r="B1588">
        <v>31151</v>
      </c>
      <c r="C1588" s="9">
        <v>31</v>
      </c>
      <c r="D1588">
        <v>151</v>
      </c>
      <c r="E1588">
        <f>VLOOKUP(C1588,Table1[#All],4, FALSE)*H1588</f>
        <v>12095982.859439706</v>
      </c>
      <c r="F1588">
        <f>VLOOKUP(C1588,Table1[#All],5, FALSE) * H1588</f>
        <v>10702325.566723119</v>
      </c>
      <c r="G1588">
        <v>12185033.039999999</v>
      </c>
      <c r="H1588">
        <f>G1588/ VLOOKUP(C1588,Table1[#All],3, FALSE)</f>
        <v>1.2368080633373933E-3</v>
      </c>
    </row>
    <row r="1589" spans="1:8">
      <c r="A1589">
        <v>2008</v>
      </c>
      <c r="B1589">
        <v>31153</v>
      </c>
      <c r="C1589" s="9">
        <v>31</v>
      </c>
      <c r="D1589">
        <v>153</v>
      </c>
      <c r="E1589">
        <f>VLOOKUP(C1589,Table1[#All],4, FALSE)*H1589</f>
        <v>619034406.48599267</v>
      </c>
      <c r="F1589">
        <f>VLOOKUP(C1589,Table1[#All],5, FALSE) * H1589</f>
        <v>547711404.04238224</v>
      </c>
      <c r="G1589">
        <v>623591715</v>
      </c>
      <c r="H1589">
        <f>G1589/ VLOOKUP(C1589,Table1[#All],3, FALSE)</f>
        <v>6.3295951583434831E-2</v>
      </c>
    </row>
    <row r="1590" spans="1:8">
      <c r="A1590">
        <v>2008</v>
      </c>
      <c r="B1590">
        <v>31155</v>
      </c>
      <c r="C1590" s="9">
        <v>31</v>
      </c>
      <c r="D1590">
        <v>155</v>
      </c>
      <c r="E1590">
        <f>VLOOKUP(C1590,Table1[#All],4, FALSE)*H1590</f>
        <v>87303586.231790483</v>
      </c>
      <c r="F1590">
        <f>VLOOKUP(C1590,Table1[#All],5, FALSE) * H1590</f>
        <v>77244769.098357305</v>
      </c>
      <c r="G1590">
        <v>87946312.019999996</v>
      </c>
      <c r="H1590">
        <f>G1590/ VLOOKUP(C1590,Table1[#All],3, FALSE)</f>
        <v>8.9267470584652852E-3</v>
      </c>
    </row>
    <row r="1591" spans="1:8">
      <c r="A1591">
        <v>2008</v>
      </c>
      <c r="B1591">
        <v>31157</v>
      </c>
      <c r="C1591" s="9">
        <v>31</v>
      </c>
      <c r="D1591">
        <v>157</v>
      </c>
      <c r="E1591">
        <f>VLOOKUP(C1591,Table1[#All],4, FALSE)*H1591</f>
        <v>150139195.86662605</v>
      </c>
      <c r="F1591">
        <f>VLOOKUP(C1591,Table1[#All],5, FALSE) * H1591</f>
        <v>132840677.20356144</v>
      </c>
      <c r="G1591">
        <v>151244515.09999999</v>
      </c>
      <c r="H1591">
        <f>G1591/ VLOOKUP(C1591,Table1[#All],3, FALSE)</f>
        <v>1.535165601908242E-2</v>
      </c>
    </row>
    <row r="1592" spans="1:8">
      <c r="A1592">
        <v>2008</v>
      </c>
      <c r="B1592">
        <v>31159</v>
      </c>
      <c r="C1592" s="9">
        <v>31</v>
      </c>
      <c r="D1592">
        <v>159</v>
      </c>
      <c r="E1592">
        <f>VLOOKUP(C1592,Table1[#All],4, FALSE)*H1592</f>
        <v>234621692.63520098</v>
      </c>
      <c r="F1592">
        <f>VLOOKUP(C1592,Table1[#All],5, FALSE) * H1592</f>
        <v>207589393.00562763</v>
      </c>
      <c r="G1592">
        <v>236348968.90000001</v>
      </c>
      <c r="H1592">
        <f>G1592/ VLOOKUP(C1592,Table1[#All],3, FALSE)</f>
        <v>2.3989948122208688E-2</v>
      </c>
    </row>
    <row r="1593" spans="1:8">
      <c r="A1593">
        <v>2008</v>
      </c>
      <c r="B1593">
        <v>31161</v>
      </c>
      <c r="C1593" s="9">
        <v>31</v>
      </c>
      <c r="D1593">
        <v>161</v>
      </c>
      <c r="E1593">
        <f>VLOOKUP(C1593,Table1[#All],4, FALSE)*H1593</f>
        <v>42301064.420828253</v>
      </c>
      <c r="F1593">
        <f>VLOOKUP(C1593,Table1[#All],5, FALSE) * H1593</f>
        <v>37427282.140808366</v>
      </c>
      <c r="G1593">
        <v>42612483.299999997</v>
      </c>
      <c r="H1593">
        <f>G1593/ VLOOKUP(C1593,Table1[#All],3, FALSE)</f>
        <v>4.3252622107186351E-3</v>
      </c>
    </row>
    <row r="1594" spans="1:8">
      <c r="A1594">
        <v>2008</v>
      </c>
      <c r="B1594">
        <v>31163</v>
      </c>
      <c r="C1594" s="9">
        <v>31</v>
      </c>
      <c r="D1594">
        <v>163</v>
      </c>
      <c r="E1594">
        <f>VLOOKUP(C1594,Table1[#All],4, FALSE)*H1594</f>
        <v>6344243.1752740555</v>
      </c>
      <c r="F1594">
        <f>VLOOKUP(C1594,Table1[#All],5, FALSE) * H1594</f>
        <v>5613281.4278301047</v>
      </c>
      <c r="G1594">
        <v>6390949.2599999998</v>
      </c>
      <c r="H1594">
        <f>G1594/ VLOOKUP(C1594,Table1[#All],3, FALSE)</f>
        <v>6.4869562119366619E-4</v>
      </c>
    </row>
    <row r="1595" spans="1:8">
      <c r="A1595">
        <v>2008</v>
      </c>
      <c r="B1595">
        <v>31165</v>
      </c>
      <c r="C1595" s="9">
        <v>31</v>
      </c>
      <c r="D1595">
        <v>165</v>
      </c>
      <c r="E1595">
        <f>VLOOKUP(C1595,Table1[#All],4, FALSE)*H1595</f>
        <v>6198902.1902557863</v>
      </c>
      <c r="F1595">
        <f>VLOOKUP(C1595,Table1[#All],5, FALSE) * H1595</f>
        <v>5484686.1282228595</v>
      </c>
      <c r="G1595">
        <v>6244538.2800000003</v>
      </c>
      <c r="H1595">
        <f>G1595/ VLOOKUP(C1595,Table1[#All],3, FALSE)</f>
        <v>6.338345797807552E-4</v>
      </c>
    </row>
    <row r="1596" spans="1:8">
      <c r="A1596">
        <v>2008</v>
      </c>
      <c r="B1596">
        <v>31167</v>
      </c>
      <c r="C1596" s="9">
        <v>31</v>
      </c>
      <c r="D1596">
        <v>167</v>
      </c>
      <c r="E1596">
        <f>VLOOKUP(C1596,Table1[#All],4, FALSE)*H1596</f>
        <v>31484854.658952497</v>
      </c>
      <c r="F1596">
        <f>VLOOKUP(C1596,Table1[#All],5, FALSE) * H1596</f>
        <v>27857278.643388972</v>
      </c>
      <c r="G1596">
        <v>31716645</v>
      </c>
      <c r="H1596">
        <f>G1596/ VLOOKUP(C1596,Table1[#All],3, FALSE)</f>
        <v>3.2193102923264313E-3</v>
      </c>
    </row>
    <row r="1597" spans="1:8">
      <c r="A1597">
        <v>2008</v>
      </c>
      <c r="B1597">
        <v>31169</v>
      </c>
      <c r="C1597" s="9">
        <v>31</v>
      </c>
      <c r="D1597">
        <v>169</v>
      </c>
      <c r="E1597">
        <f>VLOOKUP(C1597,Table1[#All],4, FALSE)*H1597</f>
        <v>39558841.941778325</v>
      </c>
      <c r="F1597">
        <f>VLOOKUP(C1597,Table1[#All],5, FALSE) * H1597</f>
        <v>35001009.04764872</v>
      </c>
      <c r="G1597">
        <v>39850072.68</v>
      </c>
      <c r="H1597">
        <f>G1597/ VLOOKUP(C1597,Table1[#All],3, FALSE)</f>
        <v>4.0448713641900126E-3</v>
      </c>
    </row>
    <row r="1598" spans="1:8">
      <c r="A1598">
        <v>2008</v>
      </c>
      <c r="B1598">
        <v>31171</v>
      </c>
      <c r="C1598" s="9">
        <v>31</v>
      </c>
      <c r="D1598">
        <v>171</v>
      </c>
      <c r="E1598">
        <f>VLOOKUP(C1598,Table1[#All],4, FALSE)*H1598</f>
        <v>25724340.670889162</v>
      </c>
      <c r="F1598">
        <f>VLOOKUP(C1598,Table1[#All],5, FALSE) * H1598</f>
        <v>22760471.145534094</v>
      </c>
      <c r="G1598">
        <v>25913722.32</v>
      </c>
      <c r="H1598">
        <f>G1598/ VLOOKUP(C1598,Table1[#All],3, FALSE)</f>
        <v>2.6303006820950063E-3</v>
      </c>
    </row>
    <row r="1599" spans="1:8">
      <c r="A1599">
        <v>2008</v>
      </c>
      <c r="B1599">
        <v>31173</v>
      </c>
      <c r="C1599" s="9">
        <v>31</v>
      </c>
      <c r="D1599">
        <v>173</v>
      </c>
      <c r="E1599">
        <f>VLOOKUP(C1599,Table1[#All],4, FALSE)*H1599</f>
        <v>26993083.214981731</v>
      </c>
      <c r="F1599">
        <f>VLOOKUP(C1599,Table1[#All],5, FALSE) * H1599</f>
        <v>23883033.563571464</v>
      </c>
      <c r="G1599">
        <v>27191805.300000001</v>
      </c>
      <c r="H1599">
        <f>G1599/ VLOOKUP(C1599,Table1[#All],3, FALSE)</f>
        <v>2.7600289585870889E-3</v>
      </c>
    </row>
    <row r="1600" spans="1:8">
      <c r="A1600">
        <v>2008</v>
      </c>
      <c r="B1600">
        <v>31177</v>
      </c>
      <c r="C1600" s="9">
        <v>31</v>
      </c>
      <c r="D1600">
        <v>177</v>
      </c>
      <c r="E1600">
        <f>VLOOKUP(C1600,Table1[#All],4, FALSE)*H1600</f>
        <v>78958387.577101097</v>
      </c>
      <c r="F1600">
        <f>VLOOKUP(C1600,Table1[#All],5, FALSE) * H1600</f>
        <v>69861075.358103216</v>
      </c>
      <c r="G1600">
        <v>79539676.319999993</v>
      </c>
      <c r="H1600">
        <f>G1600/ VLOOKUP(C1600,Table1[#All],3, FALSE)</f>
        <v>8.073454762484774E-3</v>
      </c>
    </row>
    <row r="1601" spans="1:8">
      <c r="A1601">
        <v>2008</v>
      </c>
      <c r="B1601">
        <v>31179</v>
      </c>
      <c r="C1601" s="9">
        <v>31</v>
      </c>
      <c r="D1601">
        <v>179</v>
      </c>
      <c r="E1601">
        <f>VLOOKUP(C1601,Table1[#All],4, FALSE)*H1601</f>
        <v>9367541.305724727</v>
      </c>
      <c r="F1601">
        <f>VLOOKUP(C1601,Table1[#All],5, FALSE) * H1601</f>
        <v>8288245.608363606</v>
      </c>
      <c r="G1601">
        <v>9436504.8000000007</v>
      </c>
      <c r="H1601">
        <f>G1601/ VLOOKUP(C1601,Table1[#All],3, FALSE)</f>
        <v>9.5782630937880637E-4</v>
      </c>
    </row>
    <row r="1602" spans="1:8">
      <c r="A1602">
        <v>2008</v>
      </c>
      <c r="B1602">
        <v>31183</v>
      </c>
      <c r="C1602" s="9">
        <v>31</v>
      </c>
      <c r="D1602">
        <v>183</v>
      </c>
      <c r="E1602">
        <f>VLOOKUP(C1602,Table1[#All],4, FALSE)*H1602</f>
        <v>15849611.900609015</v>
      </c>
      <c r="F1602">
        <f>VLOOKUP(C1602,Table1[#All],5, FALSE) * H1602</f>
        <v>14023474.457402144</v>
      </c>
      <c r="G1602">
        <v>15966296.16</v>
      </c>
      <c r="H1602">
        <f>G1602/ VLOOKUP(C1602,Table1[#All],3, FALSE)</f>
        <v>1.6206147137637029E-3</v>
      </c>
    </row>
    <row r="1603" spans="1:8">
      <c r="A1603">
        <v>2008</v>
      </c>
      <c r="B1603">
        <v>31185</v>
      </c>
      <c r="C1603" s="9">
        <v>31</v>
      </c>
      <c r="D1603">
        <v>185</v>
      </c>
      <c r="E1603">
        <f>VLOOKUP(C1603,Table1[#All],4, FALSE)*H1603</f>
        <v>255300855.69792935</v>
      </c>
      <c r="F1603">
        <f>VLOOKUP(C1603,Table1[#All],5, FALSE) * H1603</f>
        <v>225885974.45059553</v>
      </c>
      <c r="G1603">
        <v>257180371.19999999</v>
      </c>
      <c r="H1603">
        <f>G1603/ VLOOKUP(C1603,Table1[#All],3, FALSE)</f>
        <v>2.610438197320341E-2</v>
      </c>
    </row>
    <row r="1604" spans="1:8">
      <c r="A1604">
        <v>2008</v>
      </c>
      <c r="B1604">
        <v>32001</v>
      </c>
      <c r="C1604" s="9">
        <v>32</v>
      </c>
      <c r="D1604">
        <v>1</v>
      </c>
      <c r="E1604">
        <f>VLOOKUP(C1604,Table1[#All],4, FALSE)*H1604</f>
        <v>233952120.26399872</v>
      </c>
      <c r="F1604">
        <f>VLOOKUP(C1604,Table1[#All],5, FALSE) * H1604</f>
        <v>244816106.89228731</v>
      </c>
      <c r="G1604">
        <v>234721454.69999999</v>
      </c>
      <c r="H1604">
        <f>G1604/ VLOOKUP(C1604,Table1[#All],3, FALSE)</f>
        <v>2.4817239871008669E-2</v>
      </c>
    </row>
    <row r="1605" spans="1:8">
      <c r="A1605">
        <v>2008</v>
      </c>
      <c r="B1605">
        <v>32003</v>
      </c>
      <c r="C1605" s="9">
        <v>32</v>
      </c>
      <c r="D1605">
        <v>3</v>
      </c>
      <c r="E1605">
        <f>VLOOKUP(C1605,Table1[#All],4, FALSE)*H1605</f>
        <v>5517266346.1589136</v>
      </c>
      <c r="F1605">
        <f>VLOOKUP(C1605,Table1[#All],5, FALSE) * H1605</f>
        <v>5773470511.9589052</v>
      </c>
      <c r="G1605">
        <v>5535409473</v>
      </c>
      <c r="H1605">
        <f>G1605/ VLOOKUP(C1605,Table1[#All],3, FALSE)</f>
        <v>0.58526215616409394</v>
      </c>
    </row>
    <row r="1606" spans="1:8">
      <c r="A1606">
        <v>2008</v>
      </c>
      <c r="B1606">
        <v>32005</v>
      </c>
      <c r="C1606" s="9">
        <v>32</v>
      </c>
      <c r="D1606">
        <v>5</v>
      </c>
      <c r="E1606">
        <f>VLOOKUP(C1606,Table1[#All],4, FALSE)*H1606</f>
        <v>292035545.66783673</v>
      </c>
      <c r="F1606">
        <f>VLOOKUP(C1606,Table1[#All],5, FALSE) * H1606</f>
        <v>305596740.40947962</v>
      </c>
      <c r="G1606">
        <v>292995883.19999999</v>
      </c>
      <c r="H1606">
        <f>G1606/ VLOOKUP(C1606,Table1[#All],3, FALSE)</f>
        <v>3.0978630069782194E-2</v>
      </c>
    </row>
    <row r="1607" spans="1:8">
      <c r="A1607">
        <v>2008</v>
      </c>
      <c r="B1607">
        <v>32007</v>
      </c>
      <c r="C1607" s="9">
        <v>32</v>
      </c>
      <c r="D1607">
        <v>7</v>
      </c>
      <c r="E1607">
        <f>VLOOKUP(C1607,Table1[#All],4, FALSE)*H1607</f>
        <v>429751009.0391838</v>
      </c>
      <c r="F1607">
        <f>VLOOKUP(C1607,Table1[#All],5, FALSE) * H1607</f>
        <v>449707268.50982589</v>
      </c>
      <c r="G1607">
        <v>431164213.80000001</v>
      </c>
      <c r="H1607">
        <f>G1607/ VLOOKUP(C1607,Table1[#All],3, FALSE)</f>
        <v>4.5587250348910979E-2</v>
      </c>
    </row>
    <row r="1608" spans="1:8">
      <c r="A1608">
        <v>2008</v>
      </c>
      <c r="B1608">
        <v>32009</v>
      </c>
      <c r="C1608" s="9">
        <v>32</v>
      </c>
      <c r="D1608">
        <v>9</v>
      </c>
      <c r="E1608">
        <f>VLOOKUP(C1608,Table1[#All],4, FALSE)*H1608</f>
        <v>65774712.468872912</v>
      </c>
      <c r="F1608">
        <f>VLOOKUP(C1608,Table1[#All],5, FALSE) * H1608</f>
        <v>68829079.30228743</v>
      </c>
      <c r="G1608">
        <v>65991007.799999997</v>
      </c>
      <c r="H1608">
        <f>G1608/ VLOOKUP(C1608,Table1[#All],3, FALSE)</f>
        <v>6.9772687460351026E-3</v>
      </c>
    </row>
    <row r="1609" spans="1:8">
      <c r="A1609">
        <v>2008</v>
      </c>
      <c r="B1609">
        <v>32011</v>
      </c>
      <c r="C1609" s="9">
        <v>32</v>
      </c>
      <c r="D1609">
        <v>11</v>
      </c>
      <c r="E1609">
        <f>VLOOKUP(C1609,Table1[#All],4, FALSE)*H1609</f>
        <v>75606126.502901241</v>
      </c>
      <c r="F1609">
        <f>VLOOKUP(C1609,Table1[#All],5, FALSE) * H1609</f>
        <v>79117032.693524092</v>
      </c>
      <c r="G1609">
        <v>75854751.719999999</v>
      </c>
      <c r="H1609">
        <f>G1609/ VLOOKUP(C1609,Table1[#All],3, FALSE)</f>
        <v>8.0201682935081408E-3</v>
      </c>
    </row>
    <row r="1610" spans="1:8">
      <c r="A1610">
        <v>2008</v>
      </c>
      <c r="B1610">
        <v>32013</v>
      </c>
      <c r="C1610" s="9">
        <v>32</v>
      </c>
      <c r="D1610">
        <v>13</v>
      </c>
      <c r="E1610">
        <f>VLOOKUP(C1610,Table1[#All],4, FALSE)*H1610</f>
        <v>213525578.95108899</v>
      </c>
      <c r="F1610">
        <f>VLOOKUP(C1610,Table1[#All],5, FALSE) * H1610</f>
        <v>223441022.46963695</v>
      </c>
      <c r="G1610">
        <v>214227742.19999999</v>
      </c>
      <c r="H1610">
        <f>G1610/ VLOOKUP(C1610,Table1[#All],3, FALSE)</f>
        <v>2.2650427384224993E-2</v>
      </c>
    </row>
    <row r="1611" spans="1:8">
      <c r="A1611">
        <v>2008</v>
      </c>
      <c r="B1611">
        <v>32015</v>
      </c>
      <c r="C1611" s="9">
        <v>32</v>
      </c>
      <c r="D1611">
        <v>15</v>
      </c>
      <c r="E1611">
        <f>VLOOKUP(C1611,Table1[#All],4, FALSE)*H1611</f>
        <v>75057557.930528656</v>
      </c>
      <c r="F1611">
        <f>VLOOKUP(C1611,Table1[#All],5, FALSE) * H1611</f>
        <v>78542990.354860216</v>
      </c>
      <c r="G1611">
        <v>75304379.219999999</v>
      </c>
      <c r="H1611">
        <f>G1611/ VLOOKUP(C1611,Table1[#All],3, FALSE)</f>
        <v>7.9619770797208708E-3</v>
      </c>
    </row>
    <row r="1612" spans="1:8">
      <c r="A1612">
        <v>2008</v>
      </c>
      <c r="B1612">
        <v>32017</v>
      </c>
      <c r="C1612" s="9">
        <v>32</v>
      </c>
      <c r="D1612">
        <v>17</v>
      </c>
      <c r="E1612">
        <f>VLOOKUP(C1612,Table1[#All],4, FALSE)*H1612</f>
        <v>49182423.796595477</v>
      </c>
      <c r="F1612">
        <f>VLOOKUP(C1612,Table1[#All],5, FALSE) * H1612</f>
        <v>51466297.923789091</v>
      </c>
      <c r="G1612">
        <v>49344156.600000001</v>
      </c>
      <c r="H1612">
        <f>G1612/ VLOOKUP(C1612,Table1[#All],3, FALSE)</f>
        <v>5.2171872065975896E-3</v>
      </c>
    </row>
    <row r="1613" spans="1:8">
      <c r="A1613">
        <v>2008</v>
      </c>
      <c r="B1613">
        <v>32019</v>
      </c>
      <c r="C1613" s="9">
        <v>32</v>
      </c>
      <c r="D1613">
        <v>19</v>
      </c>
      <c r="E1613">
        <f>VLOOKUP(C1613,Table1[#All],4, FALSE)*H1613</f>
        <v>237306040.24345529</v>
      </c>
      <c r="F1613">
        <f>VLOOKUP(C1613,Table1[#All],5, FALSE) * H1613</f>
        <v>248325772.16598636</v>
      </c>
      <c r="G1613">
        <v>238086403.80000001</v>
      </c>
      <c r="H1613">
        <f>G1613/ VLOOKUP(C1613,Table1[#All],3, FALSE)</f>
        <v>2.5173017953055616E-2</v>
      </c>
    </row>
    <row r="1614" spans="1:8">
      <c r="A1614">
        <v>2008</v>
      </c>
      <c r="B1614">
        <v>32021</v>
      </c>
      <c r="C1614" s="9">
        <v>32</v>
      </c>
      <c r="D1614">
        <v>21</v>
      </c>
      <c r="E1614">
        <f>VLOOKUP(C1614,Table1[#All],4, FALSE)*H1614</f>
        <v>88809412.343116924</v>
      </c>
      <c r="F1614">
        <f>VLOOKUP(C1614,Table1[#All],5, FALSE) * H1614</f>
        <v>92933436.810486808</v>
      </c>
      <c r="G1614">
        <v>89101455.599999994</v>
      </c>
      <c r="H1614">
        <f>G1614/ VLOOKUP(C1614,Table1[#All],3, FALSE)</f>
        <v>9.4207502220342559E-3</v>
      </c>
    </row>
    <row r="1615" spans="1:8">
      <c r="A1615">
        <v>2008</v>
      </c>
      <c r="B1615">
        <v>32023</v>
      </c>
      <c r="C1615" s="9">
        <v>32</v>
      </c>
      <c r="D1615">
        <v>23</v>
      </c>
      <c r="E1615">
        <f>VLOOKUP(C1615,Table1[#All],4, FALSE)*H1615</f>
        <v>234080135.993635</v>
      </c>
      <c r="F1615">
        <f>VLOOKUP(C1615,Table1[#All],5, FALSE) * H1615</f>
        <v>244950067.26210645</v>
      </c>
      <c r="G1615">
        <v>234849891.40000001</v>
      </c>
      <c r="H1615">
        <f>G1615/ VLOOKUP(C1615,Table1[#All],3, FALSE)</f>
        <v>2.483081956016071E-2</v>
      </c>
    </row>
    <row r="1616" spans="1:8">
      <c r="A1616">
        <v>2008</v>
      </c>
      <c r="B1616">
        <v>32027</v>
      </c>
      <c r="C1616" s="9">
        <v>32</v>
      </c>
      <c r="D1616">
        <v>27</v>
      </c>
      <c r="E1616">
        <f>VLOOKUP(C1616,Table1[#All],4, FALSE)*H1616</f>
        <v>200615038.12032139</v>
      </c>
      <c r="F1616">
        <f>VLOOKUP(C1616,Table1[#All],5, FALSE) * H1616</f>
        <v>209930957.50208801</v>
      </c>
      <c r="G1616">
        <v>201274746</v>
      </c>
      <c r="H1616">
        <f>G1616/ VLOOKUP(C1616,Table1[#All],3, FALSE)</f>
        <v>2.1280899344470288E-2</v>
      </c>
    </row>
    <row r="1617" spans="1:8">
      <c r="A1617">
        <v>2008</v>
      </c>
      <c r="B1617">
        <v>32029</v>
      </c>
      <c r="C1617" s="9">
        <v>32</v>
      </c>
      <c r="D1617">
        <v>29</v>
      </c>
      <c r="E1617">
        <f>VLOOKUP(C1617,Table1[#All],4, FALSE)*H1617</f>
        <v>3308739.4523155005</v>
      </c>
      <c r="F1617">
        <f>VLOOKUP(C1617,Table1[#All],5, FALSE) * H1617</f>
        <v>3462386.7076850343</v>
      </c>
      <c r="G1617">
        <v>3319620</v>
      </c>
      <c r="H1617">
        <f>G1617/ VLOOKUP(C1617,Table1[#All],3, FALSE)</f>
        <v>3.5098540917741596E-4</v>
      </c>
    </row>
    <row r="1618" spans="1:8">
      <c r="A1618">
        <v>2008</v>
      </c>
      <c r="B1618">
        <v>32031</v>
      </c>
      <c r="C1618" s="9">
        <v>32</v>
      </c>
      <c r="D1618">
        <v>31</v>
      </c>
      <c r="E1618">
        <f>VLOOKUP(C1618,Table1[#All],4, FALSE)*H1618</f>
        <v>1526986467.6862972</v>
      </c>
      <c r="F1618">
        <f>VLOOKUP(C1618,Table1[#All],5, FALSE) * H1618</f>
        <v>1597894825.1220062</v>
      </c>
      <c r="G1618">
        <v>1532007851</v>
      </c>
      <c r="H1618">
        <f>G1618/ VLOOKUP(C1618,Table1[#All],3, FALSE)</f>
        <v>0.16198010689363501</v>
      </c>
    </row>
    <row r="1619" spans="1:8">
      <c r="A1619">
        <v>2008</v>
      </c>
      <c r="B1619">
        <v>32033</v>
      </c>
      <c r="C1619" s="9">
        <v>32</v>
      </c>
      <c r="D1619">
        <v>33</v>
      </c>
      <c r="E1619">
        <f>VLOOKUP(C1619,Table1[#All],4, FALSE)*H1619</f>
        <v>104470015.3954113</v>
      </c>
      <c r="F1619">
        <f>VLOOKUP(C1619,Table1[#All],5, FALSE) * H1619</f>
        <v>109321268.07494302</v>
      </c>
      <c r="G1619">
        <v>104813557.40000001</v>
      </c>
      <c r="H1619">
        <f>G1619/ VLOOKUP(C1619,Table1[#All],3, FALSE)</f>
        <v>1.1082000148022839E-2</v>
      </c>
    </row>
    <row r="1620" spans="1:8">
      <c r="A1620">
        <v>2008</v>
      </c>
      <c r="B1620">
        <v>32510</v>
      </c>
      <c r="C1620" s="9">
        <v>32</v>
      </c>
      <c r="D1620">
        <v>510</v>
      </c>
      <c r="E1620">
        <f>VLOOKUP(C1620,Table1[#All],4, FALSE)*H1620</f>
        <v>79337516.380207226</v>
      </c>
      <c r="F1620">
        <f>VLOOKUP(C1620,Table1[#All],5, FALSE) * H1620</f>
        <v>83021696.35730502</v>
      </c>
      <c r="G1620">
        <v>79598412</v>
      </c>
      <c r="H1620">
        <f>G1620/ VLOOKUP(C1620,Table1[#All],3, FALSE)</f>
        <v>8.4159877352505807E-3</v>
      </c>
    </row>
    <row r="1621" spans="1:8">
      <c r="A1621">
        <v>2008</v>
      </c>
      <c r="B1621">
        <v>33001</v>
      </c>
      <c r="C1621" s="9">
        <v>33</v>
      </c>
      <c r="D1621">
        <v>1</v>
      </c>
      <c r="E1621">
        <f>VLOOKUP(C1621,Table1[#All],4, FALSE)*H1621</f>
        <v>245230322.75221387</v>
      </c>
      <c r="F1621">
        <f>VLOOKUP(C1621,Table1[#All],5, FALSE) * H1621</f>
        <v>248741281.29560742</v>
      </c>
      <c r="G1621">
        <v>259253627.69999999</v>
      </c>
      <c r="H1621">
        <f>G1621/ VLOOKUP(C1621,Table1[#All],3, FALSE)</f>
        <v>4.7300424685276406E-2</v>
      </c>
    </row>
    <row r="1622" spans="1:8">
      <c r="A1622">
        <v>2008</v>
      </c>
      <c r="B1622">
        <v>33003</v>
      </c>
      <c r="C1622" s="9">
        <v>33</v>
      </c>
      <c r="D1622">
        <v>3</v>
      </c>
      <c r="E1622">
        <f>VLOOKUP(C1622,Table1[#All],4, FALSE)*H1622</f>
        <v>252953960.63724035</v>
      </c>
      <c r="F1622">
        <f>VLOOKUP(C1622,Table1[#All],5, FALSE) * H1622</f>
        <v>256575498.37864733</v>
      </c>
      <c r="G1622">
        <v>267418935.80000001</v>
      </c>
      <c r="H1622">
        <f>G1622/ VLOOKUP(C1622,Table1[#All],3, FALSE)</f>
        <v>4.879017255975187E-2</v>
      </c>
    </row>
    <row r="1623" spans="1:8">
      <c r="A1623">
        <v>2008</v>
      </c>
      <c r="B1623">
        <v>33005</v>
      </c>
      <c r="C1623" s="9">
        <v>33</v>
      </c>
      <c r="D1623">
        <v>5</v>
      </c>
      <c r="E1623">
        <f>VLOOKUP(C1623,Table1[#All],4, FALSE)*H1623</f>
        <v>217493730.47218475</v>
      </c>
      <c r="F1623">
        <f>VLOOKUP(C1623,Table1[#All],5, FALSE) * H1623</f>
        <v>220607584.67490265</v>
      </c>
      <c r="G1623">
        <v>229930940</v>
      </c>
      <c r="H1623">
        <f>G1623/ VLOOKUP(C1623,Table1[#All],3, FALSE)</f>
        <v>4.195054552089035E-2</v>
      </c>
    </row>
    <row r="1624" spans="1:8">
      <c r="A1624">
        <v>2008</v>
      </c>
      <c r="B1624">
        <v>33007</v>
      </c>
      <c r="C1624" s="9">
        <v>33</v>
      </c>
      <c r="D1624">
        <v>7</v>
      </c>
      <c r="E1624">
        <f>VLOOKUP(C1624,Table1[#All],4, FALSE)*H1624</f>
        <v>117472748.40538669</v>
      </c>
      <c r="F1624">
        <f>VLOOKUP(C1624,Table1[#All],5, FALSE) * H1624</f>
        <v>119154603.8341974</v>
      </c>
      <c r="G1624">
        <v>124190336</v>
      </c>
      <c r="H1624">
        <f>G1624/ VLOOKUP(C1624,Table1[#All],3, FALSE)</f>
        <v>2.2658335340266376E-2</v>
      </c>
    </row>
    <row r="1625" spans="1:8">
      <c r="A1625">
        <v>2008</v>
      </c>
      <c r="B1625">
        <v>33009</v>
      </c>
      <c r="C1625" s="9">
        <v>33</v>
      </c>
      <c r="D1625">
        <v>9</v>
      </c>
      <c r="E1625">
        <f>VLOOKUP(C1625,Table1[#All],4, FALSE)*H1625</f>
        <v>332265703.03968793</v>
      </c>
      <c r="F1625">
        <f>VLOOKUP(C1625,Table1[#All],5, FALSE) * H1625</f>
        <v>337022745.70746022</v>
      </c>
      <c r="G1625">
        <v>351266058.39999998</v>
      </c>
      <c r="H1625">
        <f>G1625/ VLOOKUP(C1625,Table1[#All],3, FALSE)</f>
        <v>6.4087950811895639E-2</v>
      </c>
    </row>
    <row r="1626" spans="1:8">
      <c r="A1626">
        <v>2008</v>
      </c>
      <c r="B1626">
        <v>33011</v>
      </c>
      <c r="C1626" s="9">
        <v>33</v>
      </c>
      <c r="D1626">
        <v>11</v>
      </c>
      <c r="E1626">
        <f>VLOOKUP(C1626,Table1[#All],4, FALSE)*H1626</f>
        <v>999147616.95948851</v>
      </c>
      <c r="F1626">
        <f>VLOOKUP(C1626,Table1[#All],5, FALSE) * H1626</f>
        <v>1013452397.1453375</v>
      </c>
      <c r="G1626">
        <v>1056283095</v>
      </c>
      <c r="H1626">
        <f>G1626/ VLOOKUP(C1626,Table1[#All],3, FALSE)</f>
        <v>0.19271722222222223</v>
      </c>
    </row>
    <row r="1627" spans="1:8">
      <c r="A1627">
        <v>2008</v>
      </c>
      <c r="B1627">
        <v>33013</v>
      </c>
      <c r="C1627" s="9">
        <v>33</v>
      </c>
      <c r="D1627">
        <v>13</v>
      </c>
      <c r="E1627">
        <f>VLOOKUP(C1627,Table1[#All],4, FALSE)*H1627</f>
        <v>1145654051.6356108</v>
      </c>
      <c r="F1627">
        <f>VLOOKUP(C1627,Table1[#All],5, FALSE) * H1627</f>
        <v>1162056362.0645204</v>
      </c>
      <c r="G1627">
        <v>1211167386</v>
      </c>
      <c r="H1627">
        <f>G1627/ VLOOKUP(C1627,Table1[#All],3, FALSE)</f>
        <v>0.2209756223316913</v>
      </c>
    </row>
    <row r="1628" spans="1:8">
      <c r="A1628">
        <v>2008</v>
      </c>
      <c r="B1628">
        <v>33015</v>
      </c>
      <c r="C1628" s="9">
        <v>33</v>
      </c>
      <c r="D1628">
        <v>15</v>
      </c>
      <c r="E1628">
        <f>VLOOKUP(C1628,Table1[#All],4, FALSE)*H1628</f>
        <v>1506198859.6874149</v>
      </c>
      <c r="F1628">
        <f>VLOOKUP(C1628,Table1[#All],5, FALSE) * H1628</f>
        <v>1527763084.2707362</v>
      </c>
      <c r="G1628">
        <v>1592329668</v>
      </c>
      <c r="H1628">
        <f>G1628/ VLOOKUP(C1628,Table1[#All],3, FALSE)</f>
        <v>0.29051809304871373</v>
      </c>
    </row>
    <row r="1629" spans="1:8">
      <c r="A1629">
        <v>2008</v>
      </c>
      <c r="B1629">
        <v>33017</v>
      </c>
      <c r="C1629" s="9">
        <v>33</v>
      </c>
      <c r="D1629">
        <v>17</v>
      </c>
      <c r="E1629">
        <f>VLOOKUP(C1629,Table1[#All],4, FALSE)*H1629</f>
        <v>269415429.18354058</v>
      </c>
      <c r="F1629">
        <f>VLOOKUP(C1629,Table1[#All],5, FALSE) * H1629</f>
        <v>273272645.50246114</v>
      </c>
      <c r="G1629">
        <v>284821740.60000002</v>
      </c>
      <c r="H1629">
        <f>G1629/ VLOOKUP(C1629,Table1[#All],3, FALSE)</f>
        <v>5.1965287465790919E-2</v>
      </c>
    </row>
    <row r="1630" spans="1:8">
      <c r="A1630">
        <v>2008</v>
      </c>
      <c r="B1630">
        <v>33019</v>
      </c>
      <c r="C1630" s="9">
        <v>33</v>
      </c>
      <c r="D1630">
        <v>19</v>
      </c>
      <c r="E1630">
        <f>VLOOKUP(C1630,Table1[#All],4, FALSE)*H1630</f>
        <v>98176216.167493746</v>
      </c>
      <c r="F1630">
        <f>VLOOKUP(C1630,Table1[#All],5, FALSE) * H1630</f>
        <v>99581803.45801653</v>
      </c>
      <c r="G1630">
        <v>103790346.59999999</v>
      </c>
      <c r="H1630">
        <f>G1630/ VLOOKUP(C1630,Table1[#All],3, FALSE)</f>
        <v>1.8936388724685276E-2</v>
      </c>
    </row>
    <row r="1631" spans="1:8">
      <c r="A1631">
        <v>2008</v>
      </c>
      <c r="B1631">
        <v>34001</v>
      </c>
      <c r="C1631" s="9">
        <v>34</v>
      </c>
      <c r="D1631">
        <v>1</v>
      </c>
      <c r="E1631">
        <f>VLOOKUP(C1631,Table1[#All],4, FALSE)*H1631</f>
        <v>884338150.16038036</v>
      </c>
      <c r="F1631">
        <f>VLOOKUP(C1631,Table1[#All],5, FALSE) * H1631</f>
        <v>885253200.04409432</v>
      </c>
      <c r="G1631">
        <v>897514137.79999995</v>
      </c>
      <c r="H1631">
        <f>G1631/ VLOOKUP(C1631,Table1[#All],3, FALSE)</f>
        <v>2.6672039756315005E-2</v>
      </c>
    </row>
    <row r="1632" spans="1:8">
      <c r="A1632">
        <v>2008</v>
      </c>
      <c r="B1632">
        <v>34003</v>
      </c>
      <c r="C1632" s="9">
        <v>34</v>
      </c>
      <c r="D1632">
        <v>3</v>
      </c>
      <c r="E1632">
        <f>VLOOKUP(C1632,Table1[#All],4, FALSE)*H1632</f>
        <v>3505974715.8336997</v>
      </c>
      <c r="F1632">
        <f>VLOOKUP(C1632,Table1[#All],5, FALSE) * H1632</f>
        <v>3509602447.7770138</v>
      </c>
      <c r="G1632">
        <v>3558211159</v>
      </c>
      <c r="H1632">
        <f>G1632/ VLOOKUP(C1632,Table1[#All],3, FALSE)</f>
        <v>0.10574178778603269</v>
      </c>
    </row>
    <row r="1633" spans="1:8">
      <c r="A1633">
        <v>2008</v>
      </c>
      <c r="B1633">
        <v>34005</v>
      </c>
      <c r="C1633" s="9">
        <v>34</v>
      </c>
      <c r="D1633">
        <v>5</v>
      </c>
      <c r="E1633">
        <f>VLOOKUP(C1633,Table1[#All],4, FALSE)*H1633</f>
        <v>2381980792.1327786</v>
      </c>
      <c r="F1633">
        <f>VLOOKUP(C1633,Table1[#All],5, FALSE) * H1633</f>
        <v>2384445495.5343618</v>
      </c>
      <c r="G1633">
        <v>2417470553</v>
      </c>
      <c r="H1633">
        <f>G1633/ VLOOKUP(C1633,Table1[#All],3, FALSE)</f>
        <v>7.184162118870728E-2</v>
      </c>
    </row>
    <row r="1634" spans="1:8">
      <c r="A1634">
        <v>2008</v>
      </c>
      <c r="B1634">
        <v>34007</v>
      </c>
      <c r="C1634" s="9">
        <v>34</v>
      </c>
      <c r="D1634">
        <v>7</v>
      </c>
      <c r="E1634">
        <f>VLOOKUP(C1634,Table1[#All],4, FALSE)*H1634</f>
        <v>1961198869.1258247</v>
      </c>
      <c r="F1634">
        <f>VLOOKUP(C1634,Table1[#All],5, FALSE) * H1634</f>
        <v>1963228177.4812407</v>
      </c>
      <c r="G1634">
        <v>1990419289</v>
      </c>
      <c r="H1634">
        <f>G1634/ VLOOKUP(C1634,Table1[#All],3, FALSE)</f>
        <v>5.9150647518573553E-2</v>
      </c>
    </row>
    <row r="1635" spans="1:8">
      <c r="A1635">
        <v>2008</v>
      </c>
      <c r="B1635">
        <v>34009</v>
      </c>
      <c r="C1635" s="9">
        <v>34</v>
      </c>
      <c r="D1635">
        <v>9</v>
      </c>
      <c r="E1635">
        <f>VLOOKUP(C1635,Table1[#All],4, FALSE)*H1635</f>
        <v>224792379.07980978</v>
      </c>
      <c r="F1635">
        <f>VLOOKUP(C1635,Table1[#All],5, FALSE) * H1635</f>
        <v>225024978.16003659</v>
      </c>
      <c r="G1635">
        <v>228141620.09999999</v>
      </c>
      <c r="H1635">
        <f>G1635/ VLOOKUP(C1635,Table1[#All],3, FALSE)</f>
        <v>6.7798401218424958E-3</v>
      </c>
    </row>
    <row r="1636" spans="1:8">
      <c r="A1636">
        <v>2008</v>
      </c>
      <c r="B1636">
        <v>34011</v>
      </c>
      <c r="C1636" s="9">
        <v>34</v>
      </c>
      <c r="D1636">
        <v>11</v>
      </c>
      <c r="E1636">
        <f>VLOOKUP(C1636,Table1[#All],4, FALSE)*H1636</f>
        <v>99020172.697248146</v>
      </c>
      <c r="F1636">
        <f>VLOOKUP(C1636,Table1[#All],5, FALSE) * H1636</f>
        <v>99122631.691576868</v>
      </c>
      <c r="G1636">
        <v>100495500.40000001</v>
      </c>
      <c r="H1636">
        <f>G1636/ VLOOKUP(C1636,Table1[#All],3, FALSE)</f>
        <v>2.9864933254086182E-3</v>
      </c>
    </row>
    <row r="1637" spans="1:8">
      <c r="A1637">
        <v>2008</v>
      </c>
      <c r="B1637">
        <v>34013</v>
      </c>
      <c r="C1637" s="9">
        <v>34</v>
      </c>
      <c r="D1637">
        <v>13</v>
      </c>
      <c r="E1637">
        <f>VLOOKUP(C1637,Table1[#All],4, FALSE)*H1637</f>
        <v>2002495766.7423477</v>
      </c>
      <c r="F1637">
        <f>VLOOKUP(C1637,Table1[#All],5, FALSE) * H1637</f>
        <v>2004567806.1745074</v>
      </c>
      <c r="G1637">
        <v>2032331480</v>
      </c>
      <c r="H1637">
        <f>G1637/ VLOOKUP(C1637,Table1[#All],3, FALSE)</f>
        <v>6.0396180683506689E-2</v>
      </c>
    </row>
    <row r="1638" spans="1:8">
      <c r="A1638">
        <v>2008</v>
      </c>
      <c r="B1638">
        <v>34015</v>
      </c>
      <c r="C1638" s="9">
        <v>34</v>
      </c>
      <c r="D1638">
        <v>15</v>
      </c>
      <c r="E1638">
        <f>VLOOKUP(C1638,Table1[#All],4, FALSE)*H1638</f>
        <v>1024812946.2757801</v>
      </c>
      <c r="F1638">
        <f>VLOOKUP(C1638,Table1[#All],5, FALSE) * H1638</f>
        <v>1025873349.4339478</v>
      </c>
      <c r="G1638">
        <v>1040081905</v>
      </c>
      <c r="H1638">
        <f>G1638/ VLOOKUP(C1638,Table1[#All],3, FALSE)</f>
        <v>3.0908823328380387E-2</v>
      </c>
    </row>
    <row r="1639" spans="1:8">
      <c r="A1639">
        <v>2008</v>
      </c>
      <c r="B1639">
        <v>34017</v>
      </c>
      <c r="C1639" s="9">
        <v>34</v>
      </c>
      <c r="D1639">
        <v>17</v>
      </c>
      <c r="E1639">
        <f>VLOOKUP(C1639,Table1[#All],4, FALSE)*H1639</f>
        <v>1079660042.8989005</v>
      </c>
      <c r="F1639">
        <f>VLOOKUP(C1639,Table1[#All],5, FALSE) * H1639</f>
        <v>1080777197.9108448</v>
      </c>
      <c r="G1639">
        <v>1095746183</v>
      </c>
      <c r="H1639">
        <f>G1639/ VLOOKUP(C1639,Table1[#All],3, FALSE)</f>
        <v>3.2563036641901931E-2</v>
      </c>
    </row>
    <row r="1640" spans="1:8">
      <c r="A1640">
        <v>2008</v>
      </c>
      <c r="B1640">
        <v>34019</v>
      </c>
      <c r="C1640" s="9">
        <v>34</v>
      </c>
      <c r="D1640">
        <v>19</v>
      </c>
      <c r="E1640">
        <f>VLOOKUP(C1640,Table1[#All],4, FALSE)*H1640</f>
        <v>1031478839.3741456</v>
      </c>
      <c r="F1640">
        <f>VLOOKUP(C1640,Table1[#All],5, FALSE) * H1640</f>
        <v>1032546139.9218508</v>
      </c>
      <c r="G1640">
        <v>1046847115</v>
      </c>
      <c r="H1640">
        <f>G1640/ VLOOKUP(C1640,Table1[#All],3, FALSE)</f>
        <v>3.110986968796434E-2</v>
      </c>
    </row>
    <row r="1641" spans="1:8">
      <c r="A1641">
        <v>2008</v>
      </c>
      <c r="B1641">
        <v>34021</v>
      </c>
      <c r="C1641" s="9">
        <v>34</v>
      </c>
      <c r="D1641">
        <v>21</v>
      </c>
      <c r="E1641">
        <f>VLOOKUP(C1641,Table1[#All],4, FALSE)*H1641</f>
        <v>1899172362.4293611</v>
      </c>
      <c r="F1641">
        <f>VLOOKUP(C1641,Table1[#All],5, FALSE) * H1641</f>
        <v>1901137490.1908159</v>
      </c>
      <c r="G1641">
        <v>1927468633</v>
      </c>
      <c r="H1641">
        <f>G1641/ VLOOKUP(C1641,Table1[#All],3, FALSE)</f>
        <v>5.7279899940564635E-2</v>
      </c>
    </row>
    <row r="1642" spans="1:8">
      <c r="A1642">
        <v>2008</v>
      </c>
      <c r="B1642">
        <v>34023</v>
      </c>
      <c r="C1642" s="9">
        <v>34</v>
      </c>
      <c r="D1642">
        <v>23</v>
      </c>
      <c r="E1642">
        <f>VLOOKUP(C1642,Table1[#All],4, FALSE)*H1642</f>
        <v>4051626540.2039824</v>
      </c>
      <c r="F1642">
        <f>VLOOKUP(C1642,Table1[#All],5, FALSE) * H1642</f>
        <v>4055818873.6386461</v>
      </c>
      <c r="G1642">
        <v>4111992794</v>
      </c>
      <c r="H1642">
        <f>G1642/ VLOOKUP(C1642,Table1[#All],3, FALSE)</f>
        <v>0.12219889432392274</v>
      </c>
    </row>
    <row r="1643" spans="1:8">
      <c r="A1643">
        <v>2008</v>
      </c>
      <c r="B1643">
        <v>34025</v>
      </c>
      <c r="C1643" s="9">
        <v>34</v>
      </c>
      <c r="D1643">
        <v>25</v>
      </c>
      <c r="E1643">
        <f>VLOOKUP(C1643,Table1[#All],4, FALSE)*H1643</f>
        <v>1666033030.8984251</v>
      </c>
      <c r="F1643">
        <f>VLOOKUP(C1643,Table1[#All],5, FALSE) * H1643</f>
        <v>1667756922.7501006</v>
      </c>
      <c r="G1643">
        <v>1690855697</v>
      </c>
      <c r="H1643">
        <f>G1643/ VLOOKUP(C1643,Table1[#All],3, FALSE)</f>
        <v>5.0248311946508174E-2</v>
      </c>
    </row>
    <row r="1644" spans="1:8">
      <c r="A1644">
        <v>2008</v>
      </c>
      <c r="B1644">
        <v>34027</v>
      </c>
      <c r="C1644" s="9">
        <v>34</v>
      </c>
      <c r="D1644">
        <v>27</v>
      </c>
      <c r="E1644">
        <f>VLOOKUP(C1644,Table1[#All],4, FALSE)*H1644</f>
        <v>3078011231.8010106</v>
      </c>
      <c r="F1644">
        <f>VLOOKUP(C1644,Table1[#All],5, FALSE) * H1644</f>
        <v>3081196137.7323208</v>
      </c>
      <c r="G1644">
        <v>3123871334</v>
      </c>
      <c r="H1644">
        <f>G1644/ VLOOKUP(C1644,Table1[#All],3, FALSE)</f>
        <v>9.2834214977711743E-2</v>
      </c>
    </row>
    <row r="1645" spans="1:8">
      <c r="A1645">
        <v>2008</v>
      </c>
      <c r="B1645">
        <v>34029</v>
      </c>
      <c r="C1645" s="9">
        <v>34</v>
      </c>
      <c r="D1645">
        <v>29</v>
      </c>
      <c r="E1645">
        <f>VLOOKUP(C1645,Table1[#All],4, FALSE)*H1645</f>
        <v>1350014226.5206537</v>
      </c>
      <c r="F1645">
        <f>VLOOKUP(C1645,Table1[#All],5, FALSE) * H1645</f>
        <v>1351411124.7102954</v>
      </c>
      <c r="G1645">
        <v>1370128445</v>
      </c>
      <c r="H1645">
        <f>G1645/ VLOOKUP(C1645,Table1[#All],3, FALSE)</f>
        <v>4.071704145616642E-2</v>
      </c>
    </row>
    <row r="1646" spans="1:8">
      <c r="A1646">
        <v>2008</v>
      </c>
      <c r="B1646">
        <v>34031</v>
      </c>
      <c r="C1646" s="9">
        <v>34</v>
      </c>
      <c r="D1646">
        <v>31</v>
      </c>
      <c r="E1646">
        <f>VLOOKUP(C1646,Table1[#All],4, FALSE)*H1646</f>
        <v>1258738422.8244874</v>
      </c>
      <c r="F1646">
        <f>VLOOKUP(C1646,Table1[#All],5, FALSE) * H1646</f>
        <v>1260040875.3390861</v>
      </c>
      <c r="G1646">
        <v>1277492699</v>
      </c>
      <c r="H1646">
        <f>G1646/ VLOOKUP(C1646,Table1[#All],3, FALSE)</f>
        <v>3.7964121812778605E-2</v>
      </c>
    </row>
    <row r="1647" spans="1:8">
      <c r="A1647">
        <v>2008</v>
      </c>
      <c r="B1647">
        <v>34033</v>
      </c>
      <c r="C1647" s="9">
        <v>34</v>
      </c>
      <c r="D1647">
        <v>33</v>
      </c>
      <c r="E1647">
        <f>VLOOKUP(C1647,Table1[#All],4, FALSE)*H1647</f>
        <v>394893968.67516196</v>
      </c>
      <c r="F1647">
        <f>VLOOKUP(C1647,Table1[#All],5, FALSE) * H1647</f>
        <v>395302576.71728927</v>
      </c>
      <c r="G1647">
        <v>400777598.19999999</v>
      </c>
      <c r="H1647">
        <f>G1647/ VLOOKUP(C1647,Table1[#All],3, FALSE)</f>
        <v>1.1910181224368498E-2</v>
      </c>
    </row>
    <row r="1648" spans="1:8">
      <c r="A1648">
        <v>2008</v>
      </c>
      <c r="B1648">
        <v>34035</v>
      </c>
      <c r="C1648" s="9">
        <v>34</v>
      </c>
      <c r="D1648">
        <v>35</v>
      </c>
      <c r="E1648">
        <f>VLOOKUP(C1648,Table1[#All],4, FALSE)*H1648</f>
        <v>1764888588.8344727</v>
      </c>
      <c r="F1648">
        <f>VLOOKUP(C1648,Table1[#All],5, FALSE) * H1648</f>
        <v>1766714769.3488927</v>
      </c>
      <c r="G1648">
        <v>1791184130</v>
      </c>
      <c r="H1648">
        <f>G1648/ VLOOKUP(C1648,Table1[#All],3, FALSE)</f>
        <v>5.3229840416047551E-2</v>
      </c>
    </row>
    <row r="1649" spans="1:8">
      <c r="A1649">
        <v>2008</v>
      </c>
      <c r="B1649">
        <v>34037</v>
      </c>
      <c r="C1649" s="9">
        <v>34</v>
      </c>
      <c r="D1649">
        <v>37</v>
      </c>
      <c r="E1649">
        <f>VLOOKUP(C1649,Table1[#All],4, FALSE)*H1649</f>
        <v>394659827.99893016</v>
      </c>
      <c r="F1649">
        <f>VLOOKUP(C1649,Table1[#All],5, FALSE) * H1649</f>
        <v>395068193.76902789</v>
      </c>
      <c r="G1649">
        <v>400539969</v>
      </c>
      <c r="H1649">
        <f>G1649/ VLOOKUP(C1649,Table1[#All],3, FALSE)</f>
        <v>1.1903119435364042E-2</v>
      </c>
    </row>
    <row r="1650" spans="1:8">
      <c r="A1650">
        <v>2008</v>
      </c>
      <c r="B1650">
        <v>34039</v>
      </c>
      <c r="C1650" s="9">
        <v>34</v>
      </c>
      <c r="D1650">
        <v>39</v>
      </c>
      <c r="E1650">
        <f>VLOOKUP(C1650,Table1[#All],4, FALSE)*H1650</f>
        <v>2178089231.3416939</v>
      </c>
      <c r="F1650">
        <f>VLOOKUP(C1650,Table1[#All],5, FALSE) * H1650</f>
        <v>2180342962.3353152</v>
      </c>
      <c r="G1650">
        <v>2210541158</v>
      </c>
      <c r="H1650">
        <f>G1650/ VLOOKUP(C1650,Table1[#All],3, FALSE)</f>
        <v>6.5692159227340272E-2</v>
      </c>
    </row>
    <row r="1651" spans="1:8">
      <c r="A1651">
        <v>2008</v>
      </c>
      <c r="B1651">
        <v>34041</v>
      </c>
      <c r="C1651" s="9">
        <v>34</v>
      </c>
      <c r="D1651">
        <v>41</v>
      </c>
      <c r="E1651">
        <f>VLOOKUP(C1651,Table1[#All],4, FALSE)*H1651</f>
        <v>922763695.3155067</v>
      </c>
      <c r="F1651">
        <f>VLOOKUP(C1651,Table1[#All],5, FALSE) * H1651</f>
        <v>923718505.20575154</v>
      </c>
      <c r="G1651">
        <v>936512195.29999995</v>
      </c>
      <c r="H1651">
        <f>G1651/ VLOOKUP(C1651,Table1[#All],3, FALSE)</f>
        <v>2.7830971628528975E-2</v>
      </c>
    </row>
    <row r="1652" spans="1:8">
      <c r="A1652">
        <v>2008</v>
      </c>
      <c r="B1652">
        <v>35001</v>
      </c>
      <c r="C1652" s="9">
        <v>35</v>
      </c>
      <c r="D1652">
        <v>1</v>
      </c>
      <c r="E1652">
        <f>VLOOKUP(C1652,Table1[#All],4, FALSE)*H1652</f>
        <v>3759808546.2479367</v>
      </c>
      <c r="F1652">
        <f>VLOOKUP(C1652,Table1[#All],5, FALSE) * H1652</f>
        <v>3744754386.795671</v>
      </c>
      <c r="G1652">
        <v>3827974011</v>
      </c>
      <c r="H1652">
        <f>G1652/ VLOOKUP(C1652,Table1[#All],3, FALSE)</f>
        <v>0.26117036303472746</v>
      </c>
    </row>
    <row r="1653" spans="1:8">
      <c r="A1653">
        <v>2008</v>
      </c>
      <c r="B1653">
        <v>35003</v>
      </c>
      <c r="C1653" s="9">
        <v>35</v>
      </c>
      <c r="D1653">
        <v>3</v>
      </c>
      <c r="E1653">
        <f>VLOOKUP(C1653,Table1[#All],4, FALSE)*H1653</f>
        <v>36227116.420727298</v>
      </c>
      <c r="F1653">
        <f>VLOOKUP(C1653,Table1[#All],5, FALSE) * H1653</f>
        <v>36082064.144691154</v>
      </c>
      <c r="G1653">
        <v>36883915.350000001</v>
      </c>
      <c r="H1653">
        <f>G1653/ VLOOKUP(C1653,Table1[#All],3, FALSE)</f>
        <v>2.5164709933820019E-3</v>
      </c>
    </row>
    <row r="1654" spans="1:8">
      <c r="A1654">
        <v>2008</v>
      </c>
      <c r="B1654">
        <v>35005</v>
      </c>
      <c r="C1654" s="9">
        <v>35</v>
      </c>
      <c r="D1654">
        <v>5</v>
      </c>
      <c r="E1654">
        <f>VLOOKUP(C1654,Table1[#All],4, FALSE)*H1654</f>
        <v>311786004.37854946</v>
      </c>
      <c r="F1654">
        <f>VLOOKUP(C1654,Table1[#All],5, FALSE) * H1654</f>
        <v>310537622.66784149</v>
      </c>
      <c r="G1654">
        <v>317438695.89999998</v>
      </c>
      <c r="H1654">
        <f>G1654/ VLOOKUP(C1654,Table1[#All],3, FALSE)</f>
        <v>2.1657821921266286E-2</v>
      </c>
    </row>
    <row r="1655" spans="1:8">
      <c r="A1655">
        <v>2008</v>
      </c>
      <c r="B1655">
        <v>35006</v>
      </c>
      <c r="C1655" s="9">
        <v>35</v>
      </c>
      <c r="D1655">
        <v>6</v>
      </c>
      <c r="E1655">
        <f>VLOOKUP(C1655,Table1[#All],4, FALSE)*H1655</f>
        <v>525321362.42404318</v>
      </c>
      <c r="F1655">
        <f>VLOOKUP(C1655,Table1[#All],5, FALSE) * H1655</f>
        <v>523217991.61238176</v>
      </c>
      <c r="G1655">
        <v>534845457.69999999</v>
      </c>
      <c r="H1655">
        <f>G1655/ VLOOKUP(C1655,Table1[#All],3, FALSE)</f>
        <v>3.6490786497919085E-2</v>
      </c>
    </row>
    <row r="1656" spans="1:8">
      <c r="A1656">
        <v>2008</v>
      </c>
      <c r="B1656">
        <v>35007</v>
      </c>
      <c r="C1656" s="9">
        <v>35</v>
      </c>
      <c r="D1656">
        <v>7</v>
      </c>
      <c r="E1656">
        <f>VLOOKUP(C1656,Table1[#All],4, FALSE)*H1656</f>
        <v>163467551.388688</v>
      </c>
      <c r="F1656">
        <f>VLOOKUP(C1656,Table1[#All],5, FALSE) * H1656</f>
        <v>162813032.26793846</v>
      </c>
      <c r="G1656">
        <v>166431224</v>
      </c>
      <c r="H1656">
        <f>G1656/ VLOOKUP(C1656,Table1[#All],3, FALSE)</f>
        <v>1.1355067476291192E-2</v>
      </c>
    </row>
    <row r="1657" spans="1:8">
      <c r="A1657">
        <v>2008</v>
      </c>
      <c r="B1657">
        <v>35009</v>
      </c>
      <c r="C1657" s="9">
        <v>35</v>
      </c>
      <c r="D1657">
        <v>9</v>
      </c>
      <c r="E1657">
        <f>VLOOKUP(C1657,Table1[#All],4, FALSE)*H1657</f>
        <v>165867764.63581908</v>
      </c>
      <c r="F1657">
        <f>VLOOKUP(C1657,Table1[#All],5, FALSE) * H1657</f>
        <v>165203635.13398302</v>
      </c>
      <c r="G1657">
        <v>168874953.19999999</v>
      </c>
      <c r="H1657">
        <f>G1657/ VLOOKUP(C1657,Table1[#All],3, FALSE)</f>
        <v>1.1521795265061063E-2</v>
      </c>
    </row>
    <row r="1658" spans="1:8">
      <c r="A1658">
        <v>2008</v>
      </c>
      <c r="B1658">
        <v>35011</v>
      </c>
      <c r="C1658" s="9">
        <v>35</v>
      </c>
      <c r="D1658">
        <v>11</v>
      </c>
      <c r="E1658">
        <f>VLOOKUP(C1658,Table1[#All],4, FALSE)*H1658</f>
        <v>44485183.407957971</v>
      </c>
      <c r="F1658">
        <f>VLOOKUP(C1658,Table1[#All],5, FALSE) * H1658</f>
        <v>44307066.082022585</v>
      </c>
      <c r="G1658">
        <v>45291701.390000001</v>
      </c>
      <c r="H1658">
        <f>G1658/ VLOOKUP(C1658,Table1[#All],3, FALSE)</f>
        <v>3.090107210888995E-3</v>
      </c>
    </row>
    <row r="1659" spans="1:8">
      <c r="A1659">
        <v>2008</v>
      </c>
      <c r="B1659">
        <v>35013</v>
      </c>
      <c r="C1659" s="9">
        <v>35</v>
      </c>
      <c r="D1659">
        <v>13</v>
      </c>
      <c r="E1659">
        <f>VLOOKUP(C1659,Table1[#All],4, FALSE)*H1659</f>
        <v>1086679114.4037662</v>
      </c>
      <c r="F1659">
        <f>VLOOKUP(C1659,Table1[#All],5, FALSE) * H1659</f>
        <v>1082328084.1689935</v>
      </c>
      <c r="G1659">
        <v>1106380646</v>
      </c>
      <c r="H1659">
        <f>G1659/ VLOOKUP(C1659,Table1[#All],3, FALSE)</f>
        <v>7.5484795387869272E-2</v>
      </c>
    </row>
    <row r="1660" spans="1:8">
      <c r="A1660">
        <v>2008</v>
      </c>
      <c r="B1660">
        <v>35015</v>
      </c>
      <c r="C1660" s="9">
        <v>35</v>
      </c>
      <c r="D1660">
        <v>15</v>
      </c>
      <c r="E1660">
        <f>VLOOKUP(C1660,Table1[#All],4, FALSE)*H1660</f>
        <v>297079888.09791911</v>
      </c>
      <c r="F1660">
        <f>VLOOKUP(C1660,Table1[#All],5, FALSE) * H1660</f>
        <v>295890389.23102856</v>
      </c>
      <c r="G1660">
        <v>302465957.19999999</v>
      </c>
      <c r="H1660">
        <f>G1660/ VLOOKUP(C1660,Table1[#All],3, FALSE)</f>
        <v>2.0636280084601215E-2</v>
      </c>
    </row>
    <row r="1661" spans="1:8">
      <c r="A1661">
        <v>2008</v>
      </c>
      <c r="B1661">
        <v>35017</v>
      </c>
      <c r="C1661" s="9">
        <v>35</v>
      </c>
      <c r="D1661">
        <v>17</v>
      </c>
      <c r="E1661">
        <f>VLOOKUP(C1661,Table1[#All],4, FALSE)*H1661</f>
        <v>204146623.83584633</v>
      </c>
      <c r="F1661">
        <f>VLOOKUP(C1661,Table1[#All],5, FALSE) * H1661</f>
        <v>203329226.94207805</v>
      </c>
      <c r="G1661">
        <v>207847809.5</v>
      </c>
      <c r="H1661">
        <f>G1661/ VLOOKUP(C1661,Table1[#All],3, FALSE)</f>
        <v>1.4180787985263014E-2</v>
      </c>
    </row>
    <row r="1662" spans="1:8">
      <c r="A1662">
        <v>2008</v>
      </c>
      <c r="B1662">
        <v>35019</v>
      </c>
      <c r="C1662" s="9">
        <v>35</v>
      </c>
      <c r="D1662">
        <v>19</v>
      </c>
      <c r="E1662">
        <f>VLOOKUP(C1662,Table1[#All],4, FALSE)*H1662</f>
        <v>488217080.49565399</v>
      </c>
      <c r="F1662">
        <f>VLOOKUP(C1662,Table1[#All],5, FALSE) * H1662</f>
        <v>486262274.10413283</v>
      </c>
      <c r="G1662">
        <v>497068473.80000001</v>
      </c>
      <c r="H1662">
        <f>G1662/ VLOOKUP(C1662,Table1[#All],3, FALSE)</f>
        <v>3.3913384307839259E-2</v>
      </c>
    </row>
    <row r="1663" spans="1:8">
      <c r="A1663">
        <v>2008</v>
      </c>
      <c r="B1663">
        <v>35023</v>
      </c>
      <c r="C1663" s="9">
        <v>35</v>
      </c>
      <c r="D1663">
        <v>23</v>
      </c>
      <c r="E1663">
        <f>VLOOKUP(C1663,Table1[#All],4, FALSE)*H1663</f>
        <v>202068584.8575834</v>
      </c>
      <c r="F1663">
        <f>VLOOKUP(C1663,Table1[#All],5, FALSE) * H1663</f>
        <v>201259508.36889479</v>
      </c>
      <c r="G1663">
        <v>205732095.59999999</v>
      </c>
      <c r="H1663">
        <f>G1663/ VLOOKUP(C1663,Table1[#All],3, FALSE)</f>
        <v>1.4036439626117213E-2</v>
      </c>
    </row>
    <row r="1664" spans="1:8">
      <c r="A1664">
        <v>2008</v>
      </c>
      <c r="B1664">
        <v>35025</v>
      </c>
      <c r="C1664" s="9">
        <v>35</v>
      </c>
      <c r="D1664">
        <v>25</v>
      </c>
      <c r="E1664">
        <f>VLOOKUP(C1664,Table1[#All],4, FALSE)*H1664</f>
        <v>170716031.9738555</v>
      </c>
      <c r="F1664">
        <f>VLOOKUP(C1664,Table1[#All],5, FALSE) * H1664</f>
        <v>170032490.15655813</v>
      </c>
      <c r="G1664">
        <v>173811119.80000001</v>
      </c>
      <c r="H1664">
        <f>G1664/ VLOOKUP(C1664,Table1[#All],3, FALSE)</f>
        <v>1.1858574046530668E-2</v>
      </c>
    </row>
    <row r="1665" spans="1:8">
      <c r="A1665">
        <v>2008</v>
      </c>
      <c r="B1665">
        <v>35027</v>
      </c>
      <c r="C1665" s="9">
        <v>35</v>
      </c>
      <c r="D1665">
        <v>27</v>
      </c>
      <c r="E1665">
        <f>VLOOKUP(C1665,Table1[#All],4, FALSE)*H1665</f>
        <v>181432350.43310365</v>
      </c>
      <c r="F1665">
        <f>VLOOKUP(C1665,Table1[#All],5, FALSE) * H1665</f>
        <v>180705900.80152732</v>
      </c>
      <c r="G1665">
        <v>184721725.5</v>
      </c>
      <c r="H1665">
        <f>G1665/ VLOOKUP(C1665,Table1[#All],3, FALSE)</f>
        <v>1.260296960496691E-2</v>
      </c>
    </row>
    <row r="1666" spans="1:8">
      <c r="A1666">
        <v>2008</v>
      </c>
      <c r="B1666">
        <v>35028</v>
      </c>
      <c r="C1666" s="9">
        <v>35</v>
      </c>
      <c r="D1666">
        <v>28</v>
      </c>
      <c r="E1666">
        <f>VLOOKUP(C1666,Table1[#All],4, FALSE)*H1666</f>
        <v>52953484.788052127</v>
      </c>
      <c r="F1666">
        <f>VLOOKUP(C1666,Table1[#All],5, FALSE) * H1666</f>
        <v>52741460.640081085</v>
      </c>
      <c r="G1666">
        <v>53913533.380000003</v>
      </c>
      <c r="H1666">
        <f>G1666/ VLOOKUP(C1666,Table1[#All],3, FALSE)</f>
        <v>3.678347095585727E-3</v>
      </c>
    </row>
    <row r="1667" spans="1:8">
      <c r="A1667">
        <v>2008</v>
      </c>
      <c r="B1667">
        <v>35029</v>
      </c>
      <c r="C1667" s="9">
        <v>35</v>
      </c>
      <c r="D1667">
        <v>29</v>
      </c>
      <c r="E1667">
        <f>VLOOKUP(C1667,Table1[#All],4, FALSE)*H1667</f>
        <v>383346156.53511631</v>
      </c>
      <c r="F1667">
        <f>VLOOKUP(C1667,Table1[#All],5, FALSE) * H1667</f>
        <v>381811250.14429706</v>
      </c>
      <c r="G1667">
        <v>390296236.19999999</v>
      </c>
      <c r="H1667">
        <f>G1667/ VLOOKUP(C1667,Table1[#All],3, FALSE)</f>
        <v>2.6628657719860817E-2</v>
      </c>
    </row>
    <row r="1668" spans="1:8">
      <c r="A1668">
        <v>2008</v>
      </c>
      <c r="B1668">
        <v>35031</v>
      </c>
      <c r="C1668" s="9">
        <v>35</v>
      </c>
      <c r="D1668">
        <v>31</v>
      </c>
      <c r="E1668">
        <f>VLOOKUP(C1668,Table1[#All],4, FALSE)*H1668</f>
        <v>747806117.67494035</v>
      </c>
      <c r="F1668">
        <f>VLOOKUP(C1668,Table1[#All],5, FALSE) * H1668</f>
        <v>744811924.64718819</v>
      </c>
      <c r="G1668">
        <v>761363869.60000002</v>
      </c>
      <c r="H1668">
        <f>G1668/ VLOOKUP(C1668,Table1[#All],3, FALSE)</f>
        <v>5.1945409674558234E-2</v>
      </c>
    </row>
    <row r="1669" spans="1:8">
      <c r="A1669">
        <v>2008</v>
      </c>
      <c r="B1669">
        <v>35033</v>
      </c>
      <c r="C1669" s="9">
        <v>35</v>
      </c>
      <c r="D1669">
        <v>33</v>
      </c>
      <c r="E1669">
        <f>VLOOKUP(C1669,Table1[#All],4, FALSE)*H1669</f>
        <v>80416162.40094699</v>
      </c>
      <c r="F1669">
        <f>VLOOKUP(C1669,Table1[#All],5, FALSE) * H1669</f>
        <v>80094178.524259627</v>
      </c>
      <c r="G1669">
        <v>81874110.329999998</v>
      </c>
      <c r="H1669">
        <f>G1669/ VLOOKUP(C1669,Table1[#All],3, FALSE)</f>
        <v>5.5860073910077093E-3</v>
      </c>
    </row>
    <row r="1670" spans="1:8">
      <c r="A1670">
        <v>2008</v>
      </c>
      <c r="B1670">
        <v>35035</v>
      </c>
      <c r="C1670" s="9">
        <v>35</v>
      </c>
      <c r="D1670">
        <v>35</v>
      </c>
      <c r="E1670">
        <f>VLOOKUP(C1670,Table1[#All],4, FALSE)*H1670</f>
        <v>437978737.27294809</v>
      </c>
      <c r="F1670">
        <f>VLOOKUP(C1670,Table1[#All],5, FALSE) * H1670</f>
        <v>436225083.68487144</v>
      </c>
      <c r="G1670">
        <v>445919307.60000002</v>
      </c>
      <c r="H1670">
        <f>G1670/ VLOOKUP(C1670,Table1[#All],3, FALSE)</f>
        <v>3.0423641099815789E-2</v>
      </c>
    </row>
    <row r="1671" spans="1:8">
      <c r="A1671">
        <v>2008</v>
      </c>
      <c r="B1671">
        <v>35037</v>
      </c>
      <c r="C1671" s="9">
        <v>35</v>
      </c>
      <c r="D1671">
        <v>37</v>
      </c>
      <c r="E1671">
        <f>VLOOKUP(C1671,Table1[#All],4, FALSE)*H1671</f>
        <v>429183878.6769734</v>
      </c>
      <c r="F1671">
        <f>VLOOKUP(C1671,Table1[#All],5, FALSE) * H1671</f>
        <v>427465439.43612623</v>
      </c>
      <c r="G1671">
        <v>436964997.89999998</v>
      </c>
      <c r="H1671">
        <f>G1671/ VLOOKUP(C1671,Table1[#All],3, FALSE)</f>
        <v>2.98127173296036E-2</v>
      </c>
    </row>
    <row r="1672" spans="1:8">
      <c r="A1672">
        <v>2008</v>
      </c>
      <c r="B1672">
        <v>35039</v>
      </c>
      <c r="C1672" s="9">
        <v>35</v>
      </c>
      <c r="D1672">
        <v>39</v>
      </c>
      <c r="E1672">
        <f>VLOOKUP(C1672,Table1[#All],4, FALSE)*H1672</f>
        <v>159040975.37176773</v>
      </c>
      <c r="F1672">
        <f>VLOOKUP(C1672,Table1[#All],5, FALSE) * H1672</f>
        <v>158404180.12721208</v>
      </c>
      <c r="G1672">
        <v>161924394</v>
      </c>
      <c r="H1672">
        <f>G1672/ VLOOKUP(C1672,Table1[#All],3, FALSE)</f>
        <v>1.1047580951081394E-2</v>
      </c>
    </row>
    <row r="1673" spans="1:8">
      <c r="A1673">
        <v>2008</v>
      </c>
      <c r="B1673">
        <v>35041</v>
      </c>
      <c r="C1673" s="9">
        <v>35</v>
      </c>
      <c r="D1673">
        <v>41</v>
      </c>
      <c r="E1673">
        <f>VLOOKUP(C1673,Table1[#All],4, FALSE)*H1673</f>
        <v>124206618.02865525</v>
      </c>
      <c r="F1673">
        <f>VLOOKUP(C1673,Table1[#All],5, FALSE) * H1673</f>
        <v>123709298.49500611</v>
      </c>
      <c r="G1673">
        <v>126458488.5</v>
      </c>
      <c r="H1673">
        <f>G1673/ VLOOKUP(C1673,Table1[#All],3, FALSE)</f>
        <v>8.6278562120488504E-3</v>
      </c>
    </row>
    <row r="1674" spans="1:8">
      <c r="A1674">
        <v>2008</v>
      </c>
      <c r="B1674">
        <v>35043</v>
      </c>
      <c r="C1674" s="9">
        <v>35</v>
      </c>
      <c r="D1674">
        <v>43</v>
      </c>
      <c r="E1674">
        <f>VLOOKUP(C1674,Table1[#All],4, FALSE)*H1674</f>
        <v>840757385.92407727</v>
      </c>
      <c r="F1674">
        <f>VLOOKUP(C1674,Table1[#All],5, FALSE) * H1674</f>
        <v>837391018.83578444</v>
      </c>
      <c r="G1674">
        <v>856000347.70000005</v>
      </c>
      <c r="H1674">
        <f>G1674/ VLOOKUP(C1674,Table1[#All],3, FALSE)</f>
        <v>5.8402152398171522E-2</v>
      </c>
    </row>
    <row r="1675" spans="1:8">
      <c r="A1675">
        <v>2008</v>
      </c>
      <c r="B1675">
        <v>35045</v>
      </c>
      <c r="C1675" s="9">
        <v>35</v>
      </c>
      <c r="D1675">
        <v>45</v>
      </c>
      <c r="E1675">
        <f>VLOOKUP(C1675,Table1[#All],4, FALSE)*H1675</f>
        <v>898972788.08018017</v>
      </c>
      <c r="F1675">
        <f>VLOOKUP(C1675,Table1[#All],5, FALSE) * H1675</f>
        <v>895373328.28627324</v>
      </c>
      <c r="G1675">
        <v>915271197.20000005</v>
      </c>
      <c r="H1675">
        <f>G1675/ VLOOKUP(C1675,Table1[#All],3, FALSE)</f>
        <v>6.2446011953332881E-2</v>
      </c>
    </row>
    <row r="1676" spans="1:8">
      <c r="A1676">
        <v>2008</v>
      </c>
      <c r="B1676">
        <v>35047</v>
      </c>
      <c r="C1676" s="9">
        <v>35</v>
      </c>
      <c r="D1676">
        <v>47</v>
      </c>
      <c r="E1676">
        <f>VLOOKUP(C1676,Table1[#All],4, FALSE)*H1676</f>
        <v>203159270.09483522</v>
      </c>
      <c r="F1676">
        <f>VLOOKUP(C1676,Table1[#All],5, FALSE) * H1676</f>
        <v>202345826.53551739</v>
      </c>
      <c r="G1676">
        <v>206842555</v>
      </c>
      <c r="H1676">
        <f>G1676/ VLOOKUP(C1676,Table1[#All],3, FALSE)</f>
        <v>1.4112202701780719E-2</v>
      </c>
    </row>
    <row r="1677" spans="1:8">
      <c r="A1677">
        <v>2008</v>
      </c>
      <c r="B1677">
        <v>35049</v>
      </c>
      <c r="C1677" s="9">
        <v>35</v>
      </c>
      <c r="D1677">
        <v>49</v>
      </c>
      <c r="E1677">
        <f>VLOOKUP(C1677,Table1[#All],4, FALSE)*H1677</f>
        <v>1102020860.984103</v>
      </c>
      <c r="F1677">
        <f>VLOOKUP(C1677,Table1[#All],5, FALSE) * H1677</f>
        <v>1097608402.8610601</v>
      </c>
      <c r="G1677">
        <v>1122000539</v>
      </c>
      <c r="H1677">
        <f>G1677/ VLOOKUP(C1677,Table1[#All],3, FALSE)</f>
        <v>7.655049048236337E-2</v>
      </c>
    </row>
    <row r="1678" spans="1:8">
      <c r="A1678">
        <v>2008</v>
      </c>
      <c r="B1678">
        <v>35051</v>
      </c>
      <c r="C1678" s="9">
        <v>35</v>
      </c>
      <c r="D1678">
        <v>51</v>
      </c>
      <c r="E1678">
        <f>VLOOKUP(C1678,Table1[#All],4, FALSE)*H1678</f>
        <v>152283648.84576654</v>
      </c>
      <c r="F1678">
        <f>VLOOKUP(C1678,Table1[#All],5, FALSE) * H1678</f>
        <v>151673909.73179364</v>
      </c>
      <c r="G1678">
        <v>155044556.90000001</v>
      </c>
      <c r="H1678">
        <f>G1678/ VLOOKUP(C1678,Table1[#All],3, FALSE)</f>
        <v>1.0578191778672308E-2</v>
      </c>
    </row>
    <row r="1679" spans="1:8">
      <c r="A1679">
        <v>2008</v>
      </c>
      <c r="B1679">
        <v>35053</v>
      </c>
      <c r="C1679" s="9">
        <v>35</v>
      </c>
      <c r="D1679">
        <v>53</v>
      </c>
      <c r="E1679">
        <f>VLOOKUP(C1679,Table1[#All],4, FALSE)*H1679</f>
        <v>309111694.80766869</v>
      </c>
      <c r="F1679">
        <f>VLOOKUP(C1679,Table1[#All],5, FALSE) * H1679</f>
        <v>307874020.95141912</v>
      </c>
      <c r="G1679">
        <v>314715901</v>
      </c>
      <c r="H1679">
        <f>G1679/ VLOOKUP(C1679,Table1[#All],3, FALSE)</f>
        <v>2.147205437674831E-2</v>
      </c>
    </row>
    <row r="1680" spans="1:8">
      <c r="A1680">
        <v>2008</v>
      </c>
      <c r="B1680">
        <v>35055</v>
      </c>
      <c r="C1680" s="9">
        <v>35</v>
      </c>
      <c r="D1680">
        <v>55</v>
      </c>
      <c r="E1680">
        <f>VLOOKUP(C1680,Table1[#All],4, FALSE)*H1680</f>
        <v>89452039.296445385</v>
      </c>
      <c r="F1680">
        <f>VLOOKUP(C1680,Table1[#All],5, FALSE) * H1680</f>
        <v>89093876.042562991</v>
      </c>
      <c r="G1680">
        <v>91073808</v>
      </c>
      <c r="H1680">
        <f>G1680/ VLOOKUP(C1680,Table1[#All],3, FALSE)</f>
        <v>6.2136731936958452E-3</v>
      </c>
    </row>
    <row r="1681" spans="1:8">
      <c r="A1681">
        <v>2008</v>
      </c>
      <c r="B1681">
        <v>35057</v>
      </c>
      <c r="C1681" s="9">
        <v>35</v>
      </c>
      <c r="D1681">
        <v>57</v>
      </c>
      <c r="E1681">
        <f>VLOOKUP(C1681,Table1[#All],4, FALSE)*H1681</f>
        <v>370002718.64602578</v>
      </c>
      <c r="F1681">
        <f>VLOOKUP(C1681,Table1[#All],5, FALSE) * H1681</f>
        <v>368521238.9760496</v>
      </c>
      <c r="G1681">
        <v>376710881.30000001</v>
      </c>
      <c r="H1681">
        <f>G1681/ VLOOKUP(C1681,Table1[#All],3, FALSE)</f>
        <v>2.5701772620590844E-2</v>
      </c>
    </row>
    <row r="1682" spans="1:8">
      <c r="A1682">
        <v>2008</v>
      </c>
      <c r="B1682">
        <v>35059</v>
      </c>
      <c r="C1682" s="9">
        <v>35</v>
      </c>
      <c r="D1682">
        <v>59</v>
      </c>
      <c r="E1682">
        <f>VLOOKUP(C1682,Table1[#All],4, FALSE)*H1682</f>
        <v>70494192.965209812</v>
      </c>
      <c r="F1682">
        <f>VLOOKUP(C1682,Table1[#All],5, FALSE) * H1682</f>
        <v>70211936.353389472</v>
      </c>
      <c r="G1682">
        <v>71772255.230000004</v>
      </c>
      <c r="H1682">
        <f>G1682/ VLOOKUP(C1682,Table1[#All],3, FALSE)</f>
        <v>4.8967902865525012E-3</v>
      </c>
    </row>
    <row r="1683" spans="1:8">
      <c r="A1683">
        <v>2008</v>
      </c>
      <c r="B1683">
        <v>35061</v>
      </c>
      <c r="C1683" s="9">
        <v>35</v>
      </c>
      <c r="D1683">
        <v>61</v>
      </c>
      <c r="E1683">
        <f>VLOOKUP(C1683,Table1[#All],4, FALSE)*H1683</f>
        <v>306214772.90637916</v>
      </c>
      <c r="F1683">
        <f>VLOOKUP(C1683,Table1[#All],5, FALSE) * H1683</f>
        <v>304988698.23761123</v>
      </c>
      <c r="G1683">
        <v>311766457.80000001</v>
      </c>
      <c r="H1683">
        <f>G1683/ VLOOKUP(C1683,Table1[#All],3, FALSE)</f>
        <v>2.1270823347206112E-2</v>
      </c>
    </row>
    <row r="1684" spans="1:8">
      <c r="A1684">
        <v>2008</v>
      </c>
      <c r="B1684">
        <v>36001</v>
      </c>
      <c r="C1684" s="9">
        <v>36</v>
      </c>
      <c r="D1684">
        <v>1</v>
      </c>
      <c r="E1684">
        <f>VLOOKUP(C1684,Table1[#All],4, FALSE)*H1684</f>
        <v>2101873807.0031559</v>
      </c>
      <c r="F1684">
        <f>VLOOKUP(C1684,Table1[#All],5, FALSE) * H1684</f>
        <v>2037899509.112705</v>
      </c>
      <c r="G1684">
        <v>2116380931</v>
      </c>
      <c r="H1684">
        <f>G1684/ VLOOKUP(C1684,Table1[#All],3, FALSE)</f>
        <v>4.254288562124349E-2</v>
      </c>
    </row>
    <row r="1685" spans="1:8">
      <c r="A1685">
        <v>2008</v>
      </c>
      <c r="B1685">
        <v>36003</v>
      </c>
      <c r="C1685" s="9">
        <v>36</v>
      </c>
      <c r="D1685">
        <v>3</v>
      </c>
      <c r="E1685">
        <f>VLOOKUP(C1685,Table1[#All],4, FALSE)*H1685</f>
        <v>81596501.298168734</v>
      </c>
      <c r="F1685">
        <f>VLOOKUP(C1685,Table1[#All],5, FALSE) * H1685</f>
        <v>79112965.48194845</v>
      </c>
      <c r="G1685">
        <v>82159680</v>
      </c>
      <c r="H1685">
        <f>G1685/ VLOOKUP(C1685,Table1[#All],3, FALSE)</f>
        <v>1.65155044525298E-3</v>
      </c>
    </row>
    <row r="1686" spans="1:8">
      <c r="A1686">
        <v>2008</v>
      </c>
      <c r="B1686">
        <v>36005</v>
      </c>
      <c r="C1686" s="9">
        <v>36</v>
      </c>
      <c r="D1686">
        <v>5</v>
      </c>
      <c r="E1686">
        <f>VLOOKUP(C1686,Table1[#All],4, FALSE)*H1686</f>
        <v>1815374031.2262044</v>
      </c>
      <c r="F1686">
        <f>VLOOKUP(C1686,Table1[#All],5, FALSE) * H1686</f>
        <v>1760119867.693979</v>
      </c>
      <c r="G1686">
        <v>1827903735</v>
      </c>
      <c r="H1686">
        <f>G1686/ VLOOKUP(C1686,Table1[#All],3, FALSE)</f>
        <v>3.6743999336643414E-2</v>
      </c>
    </row>
    <row r="1687" spans="1:8">
      <c r="A1687">
        <v>2008</v>
      </c>
      <c r="B1687">
        <v>36007</v>
      </c>
      <c r="C1687" s="9">
        <v>36</v>
      </c>
      <c r="D1687">
        <v>7</v>
      </c>
      <c r="E1687">
        <f>VLOOKUP(C1687,Table1[#All],4, FALSE)*H1687</f>
        <v>738632626.77942383</v>
      </c>
      <c r="F1687">
        <f>VLOOKUP(C1687,Table1[#All],5, FALSE) * H1687</f>
        <v>716151018.44511247</v>
      </c>
      <c r="G1687">
        <v>743730666</v>
      </c>
      <c r="H1687">
        <f>G1687/ VLOOKUP(C1687,Table1[#All],3, FALSE)</f>
        <v>1.4950261643918225E-2</v>
      </c>
    </row>
    <row r="1688" spans="1:8">
      <c r="A1688">
        <v>2008</v>
      </c>
      <c r="B1688">
        <v>36009</v>
      </c>
      <c r="C1688" s="9">
        <v>36</v>
      </c>
      <c r="D1688">
        <v>9</v>
      </c>
      <c r="E1688">
        <f>VLOOKUP(C1688,Table1[#All],4, FALSE)*H1688</f>
        <v>298832101.12034899</v>
      </c>
      <c r="F1688">
        <f>VLOOKUP(C1688,Table1[#All],5, FALSE) * H1688</f>
        <v>289736610.32893926</v>
      </c>
      <c r="G1688">
        <v>300894639</v>
      </c>
      <c r="H1688">
        <f>G1688/ VLOOKUP(C1688,Table1[#All],3, FALSE)</f>
        <v>6.0484981807948221E-3</v>
      </c>
    </row>
    <row r="1689" spans="1:8">
      <c r="A1689">
        <v>2008</v>
      </c>
      <c r="B1689">
        <v>36011</v>
      </c>
      <c r="C1689" s="9">
        <v>36</v>
      </c>
      <c r="D1689">
        <v>11</v>
      </c>
      <c r="E1689">
        <f>VLOOKUP(C1689,Table1[#All],4, FALSE)*H1689</f>
        <v>304250264.38077468</v>
      </c>
      <c r="F1689">
        <f>VLOOKUP(C1689,Table1[#All],5, FALSE) * H1689</f>
        <v>294989862.0759874</v>
      </c>
      <c r="G1689">
        <v>306350198.39999998</v>
      </c>
      <c r="H1689">
        <f>G1689/ VLOOKUP(C1689,Table1[#All],3, FALSE)</f>
        <v>6.1581642792530198E-3</v>
      </c>
    </row>
    <row r="1690" spans="1:8">
      <c r="A1690">
        <v>2008</v>
      </c>
      <c r="B1690">
        <v>36013</v>
      </c>
      <c r="C1690" s="9">
        <v>36</v>
      </c>
      <c r="D1690">
        <v>13</v>
      </c>
      <c r="E1690">
        <f>VLOOKUP(C1690,Table1[#All],4, FALSE)*H1690</f>
        <v>726362618.3251251</v>
      </c>
      <c r="F1690">
        <f>VLOOKUP(C1690,Table1[#All],5, FALSE) * H1690</f>
        <v>704254469.69774675</v>
      </c>
      <c r="G1690">
        <v>731375970</v>
      </c>
      <c r="H1690">
        <f>G1690/ VLOOKUP(C1690,Table1[#All],3, FALSE)</f>
        <v>1.4701911070014272E-2</v>
      </c>
    </row>
    <row r="1691" spans="1:8">
      <c r="A1691">
        <v>2008</v>
      </c>
      <c r="B1691">
        <v>36015</v>
      </c>
      <c r="C1691" s="9">
        <v>36</v>
      </c>
      <c r="D1691">
        <v>15</v>
      </c>
      <c r="E1691">
        <f>VLOOKUP(C1691,Table1[#All],4, FALSE)*H1691</f>
        <v>377395595.61843729</v>
      </c>
      <c r="F1691">
        <f>VLOOKUP(C1691,Table1[#All],5, FALSE) * H1691</f>
        <v>365908884.01082563</v>
      </c>
      <c r="G1691">
        <v>380000378.39999998</v>
      </c>
      <c r="H1691">
        <f>G1691/ VLOOKUP(C1691,Table1[#All],3, FALSE)</f>
        <v>7.6386591834683498E-3</v>
      </c>
    </row>
    <row r="1692" spans="1:8">
      <c r="A1692">
        <v>2008</v>
      </c>
      <c r="B1692">
        <v>36017</v>
      </c>
      <c r="C1692" s="9">
        <v>36</v>
      </c>
      <c r="D1692">
        <v>17</v>
      </c>
      <c r="E1692">
        <f>VLOOKUP(C1692,Table1[#All],4, FALSE)*H1692</f>
        <v>186074881.7645044</v>
      </c>
      <c r="F1692">
        <f>VLOOKUP(C1692,Table1[#All],5, FALSE) * H1692</f>
        <v>180411359.11330134</v>
      </c>
      <c r="G1692">
        <v>187359169.80000001</v>
      </c>
      <c r="H1692">
        <f>G1692/ VLOOKUP(C1692,Table1[#All],3, FALSE)</f>
        <v>3.766240573300903E-3</v>
      </c>
    </row>
    <row r="1693" spans="1:8">
      <c r="A1693">
        <v>2008</v>
      </c>
      <c r="B1693">
        <v>36019</v>
      </c>
      <c r="C1693" s="9">
        <v>36</v>
      </c>
      <c r="D1693">
        <v>19</v>
      </c>
      <c r="E1693">
        <f>VLOOKUP(C1693,Table1[#All],4, FALSE)*H1693</f>
        <v>279906023.82463264</v>
      </c>
      <c r="F1693">
        <f>VLOOKUP(C1693,Table1[#All],5, FALSE) * H1693</f>
        <v>271386582.12940544</v>
      </c>
      <c r="G1693">
        <v>281837934</v>
      </c>
      <c r="H1693">
        <f>G1693/ VLOOKUP(C1693,Table1[#All],3, FALSE)</f>
        <v>5.6654257342151288E-3</v>
      </c>
    </row>
    <row r="1694" spans="1:8">
      <c r="A1694">
        <v>2008</v>
      </c>
      <c r="B1694">
        <v>36021</v>
      </c>
      <c r="C1694" s="9">
        <v>36</v>
      </c>
      <c r="D1694">
        <v>21</v>
      </c>
      <c r="E1694">
        <f>VLOOKUP(C1694,Table1[#All],4, FALSE)*H1694</f>
        <v>288480053.90580338</v>
      </c>
      <c r="F1694">
        <f>VLOOKUP(C1694,Table1[#All],5, FALSE) * H1694</f>
        <v>279699646.23216826</v>
      </c>
      <c r="G1694">
        <v>290471142</v>
      </c>
      <c r="H1694">
        <f>G1694/ VLOOKUP(C1694,Table1[#All],3, FALSE)</f>
        <v>5.83896801817195E-3</v>
      </c>
    </row>
    <row r="1695" spans="1:8">
      <c r="A1695">
        <v>2008</v>
      </c>
      <c r="B1695">
        <v>36023</v>
      </c>
      <c r="C1695" s="9">
        <v>36</v>
      </c>
      <c r="D1695">
        <v>23</v>
      </c>
      <c r="E1695">
        <f>VLOOKUP(C1695,Table1[#All],4, FALSE)*H1695</f>
        <v>319290221.06428128</v>
      </c>
      <c r="F1695">
        <f>VLOOKUP(C1695,Table1[#All],5, FALSE) * H1695</f>
        <v>309572050.7118004</v>
      </c>
      <c r="G1695">
        <v>321493960.80000001</v>
      </c>
      <c r="H1695">
        <f>G1695/ VLOOKUP(C1695,Table1[#All],3, FALSE)</f>
        <v>6.4625798701429234E-3</v>
      </c>
    </row>
    <row r="1696" spans="1:8">
      <c r="A1696">
        <v>2008</v>
      </c>
      <c r="B1696">
        <v>36025</v>
      </c>
      <c r="C1696" s="9">
        <v>36</v>
      </c>
      <c r="D1696">
        <v>25</v>
      </c>
      <c r="E1696">
        <f>VLOOKUP(C1696,Table1[#All],4, FALSE)*H1696</f>
        <v>184784233.61251131</v>
      </c>
      <c r="F1696">
        <f>VLOOKUP(C1696,Table1[#All],5, FALSE) * H1696</f>
        <v>179159994.15189382</v>
      </c>
      <c r="G1696">
        <v>186059613.59999999</v>
      </c>
      <c r="H1696">
        <f>G1696/ VLOOKUP(C1696,Table1[#All],3, FALSE)</f>
        <v>3.7401172653627355E-3</v>
      </c>
    </row>
    <row r="1697" spans="1:8">
      <c r="A1697">
        <v>2008</v>
      </c>
      <c r="B1697">
        <v>36027</v>
      </c>
      <c r="C1697" s="9">
        <v>36</v>
      </c>
      <c r="D1697">
        <v>27</v>
      </c>
      <c r="E1697">
        <f>VLOOKUP(C1697,Table1[#All],4, FALSE)*H1697</f>
        <v>1251550458.1085091</v>
      </c>
      <c r="F1697">
        <f>VLOOKUP(C1697,Table1[#All],5, FALSE) * H1697</f>
        <v>1213457275.9368718</v>
      </c>
      <c r="G1697">
        <v>1260188654</v>
      </c>
      <c r="H1697">
        <f>G1697/ VLOOKUP(C1697,Table1[#All],3, FALSE)</f>
        <v>2.533195276097051E-2</v>
      </c>
    </row>
    <row r="1698" spans="1:8">
      <c r="A1698">
        <v>2008</v>
      </c>
      <c r="B1698">
        <v>36029</v>
      </c>
      <c r="C1698" s="9">
        <v>36</v>
      </c>
      <c r="D1698">
        <v>29</v>
      </c>
      <c r="E1698">
        <f>VLOOKUP(C1698,Table1[#All],4, FALSE)*H1698</f>
        <v>3540920666.7520857</v>
      </c>
      <c r="F1698">
        <f>VLOOKUP(C1698,Table1[#All],5, FALSE) * H1698</f>
        <v>3433146397.5326438</v>
      </c>
      <c r="G1698">
        <v>3565360086</v>
      </c>
      <c r="H1698">
        <f>G1698/ VLOOKUP(C1698,Table1[#All],3, FALSE)</f>
        <v>7.1669851166904538E-2</v>
      </c>
    </row>
    <row r="1699" spans="1:8">
      <c r="A1699">
        <v>2008</v>
      </c>
      <c r="B1699">
        <v>36031</v>
      </c>
      <c r="C1699" s="9">
        <v>36</v>
      </c>
      <c r="D1699">
        <v>31</v>
      </c>
      <c r="E1699">
        <f>VLOOKUP(C1699,Table1[#All],4, FALSE)*H1699</f>
        <v>212951674.45667076</v>
      </c>
      <c r="F1699">
        <f>VLOOKUP(C1699,Table1[#All],5, FALSE) * H1699</f>
        <v>206470108.43088466</v>
      </c>
      <c r="G1699">
        <v>214421466</v>
      </c>
      <c r="H1699">
        <f>G1699/ VLOOKUP(C1699,Table1[#All],3, FALSE)</f>
        <v>4.310239129997789E-3</v>
      </c>
    </row>
    <row r="1700" spans="1:8">
      <c r="A1700">
        <v>2008</v>
      </c>
      <c r="B1700">
        <v>36033</v>
      </c>
      <c r="C1700" s="9">
        <v>36</v>
      </c>
      <c r="D1700">
        <v>33</v>
      </c>
      <c r="E1700">
        <f>VLOOKUP(C1700,Table1[#All],4, FALSE)*H1700</f>
        <v>71561963.634068385</v>
      </c>
      <c r="F1700">
        <f>VLOOKUP(C1700,Table1[#All],5, FALSE) * H1700</f>
        <v>69383846.963173211</v>
      </c>
      <c r="G1700">
        <v>72055884</v>
      </c>
      <c r="H1700">
        <f>G1700/ VLOOKUP(C1700,Table1[#All],3, FALSE)</f>
        <v>1.448446820913824E-3</v>
      </c>
    </row>
    <row r="1701" spans="1:8">
      <c r="A1701">
        <v>2008</v>
      </c>
      <c r="B1701">
        <v>36035</v>
      </c>
      <c r="C1701" s="9">
        <v>36</v>
      </c>
      <c r="D1701">
        <v>35</v>
      </c>
      <c r="E1701">
        <f>VLOOKUP(C1701,Table1[#All],4, FALSE)*H1701</f>
        <v>57017372.738022387</v>
      </c>
      <c r="F1701">
        <f>VLOOKUP(C1701,Table1[#All],5, FALSE) * H1701</f>
        <v>55281946.768908709</v>
      </c>
      <c r="G1701">
        <v>57410906.399999999</v>
      </c>
      <c r="H1701">
        <f>G1701/ VLOOKUP(C1701,Table1[#All],3, FALSE)</f>
        <v>1.1540576597583773E-3</v>
      </c>
    </row>
    <row r="1702" spans="1:8">
      <c r="A1702">
        <v>2008</v>
      </c>
      <c r="B1702">
        <v>36037</v>
      </c>
      <c r="C1702" s="9">
        <v>36</v>
      </c>
      <c r="D1702">
        <v>37</v>
      </c>
      <c r="E1702">
        <f>VLOOKUP(C1702,Table1[#All],4, FALSE)*H1702</f>
        <v>507338823.61637884</v>
      </c>
      <c r="F1702">
        <f>VLOOKUP(C1702,Table1[#All],5, FALSE) * H1702</f>
        <v>491897056.88172334</v>
      </c>
      <c r="G1702">
        <v>510840474</v>
      </c>
      <c r="H1702">
        <f>G1702/ VLOOKUP(C1702,Table1[#All],3, FALSE)</f>
        <v>1.0268769453434377E-2</v>
      </c>
    </row>
    <row r="1703" spans="1:8">
      <c r="A1703">
        <v>2008</v>
      </c>
      <c r="B1703">
        <v>36039</v>
      </c>
      <c r="C1703" s="9">
        <v>36</v>
      </c>
      <c r="D1703">
        <v>39</v>
      </c>
      <c r="E1703">
        <f>VLOOKUP(C1703,Table1[#All],4, FALSE)*H1703</f>
        <v>329746844.69286591</v>
      </c>
      <c r="F1703">
        <f>VLOOKUP(C1703,Table1[#All],5, FALSE) * H1703</f>
        <v>319710408.25194788</v>
      </c>
      <c r="G1703">
        <v>332022756</v>
      </c>
      <c r="H1703">
        <f>G1703/ VLOOKUP(C1703,Table1[#All],3, FALSE)</f>
        <v>6.674226707138119E-3</v>
      </c>
    </row>
    <row r="1704" spans="1:8">
      <c r="A1704">
        <v>2008</v>
      </c>
      <c r="B1704">
        <v>36043</v>
      </c>
      <c r="C1704" s="9">
        <v>36</v>
      </c>
      <c r="D1704">
        <v>43</v>
      </c>
      <c r="E1704">
        <f>VLOOKUP(C1704,Table1[#All],4, FALSE)*H1704</f>
        <v>276582442.17094499</v>
      </c>
      <c r="F1704">
        <f>VLOOKUP(C1704,Table1[#All],5, FALSE) * H1704</f>
        <v>268164159.64239457</v>
      </c>
      <c r="G1704">
        <v>278491413</v>
      </c>
      <c r="H1704">
        <f>G1704/ VLOOKUP(C1704,Table1[#All],3, FALSE)</f>
        <v>5.5981549239150098E-3</v>
      </c>
    </row>
    <row r="1705" spans="1:8">
      <c r="A1705">
        <v>2008</v>
      </c>
      <c r="B1705">
        <v>36045</v>
      </c>
      <c r="C1705" s="9">
        <v>36</v>
      </c>
      <c r="D1705">
        <v>45</v>
      </c>
      <c r="E1705">
        <f>VLOOKUP(C1705,Table1[#All],4, FALSE)*H1705</f>
        <v>417265526.1291334</v>
      </c>
      <c r="F1705">
        <f>VLOOKUP(C1705,Table1[#All],5, FALSE) * H1705</f>
        <v>404565301.70126379</v>
      </c>
      <c r="G1705">
        <v>420145491</v>
      </c>
      <c r="H1705">
        <f>G1705/ VLOOKUP(C1705,Table1[#All],3, FALSE)</f>
        <v>8.4456447825999557E-3</v>
      </c>
    </row>
    <row r="1706" spans="1:8">
      <c r="A1706">
        <v>2008</v>
      </c>
      <c r="B1706">
        <v>36047</v>
      </c>
      <c r="C1706" s="9">
        <v>36</v>
      </c>
      <c r="D1706">
        <v>47</v>
      </c>
      <c r="E1706">
        <f>VLOOKUP(C1706,Table1[#All],4, FALSE)*H1706</f>
        <v>1908333739.7170885</v>
      </c>
      <c r="F1706">
        <f>VLOOKUP(C1706,Table1[#All],5, FALSE) * H1706</f>
        <v>1850250180.7839639</v>
      </c>
      <c r="G1706">
        <v>1921505051</v>
      </c>
      <c r="H1706">
        <f>G1706/ VLOOKUP(C1706,Table1[#All],3, FALSE)</f>
        <v>3.8625546284198044E-2</v>
      </c>
    </row>
    <row r="1707" spans="1:8">
      <c r="A1707">
        <v>2008</v>
      </c>
      <c r="B1707">
        <v>36049</v>
      </c>
      <c r="C1707" s="9">
        <v>36</v>
      </c>
      <c r="D1707">
        <v>49</v>
      </c>
      <c r="E1707">
        <f>VLOOKUP(C1707,Table1[#All],4, FALSE)*H1707</f>
        <v>80012188.617492527</v>
      </c>
      <c r="F1707">
        <f>VLOOKUP(C1707,Table1[#All],5, FALSE) * H1707</f>
        <v>77576874.198316872</v>
      </c>
      <c r="G1707">
        <v>80564432.400000006</v>
      </c>
      <c r="H1707">
        <f>G1707/ VLOOKUP(C1707,Table1[#All],3, FALSE)</f>
        <v>1.6194832331597887E-3</v>
      </c>
    </row>
    <row r="1708" spans="1:8">
      <c r="A1708">
        <v>2008</v>
      </c>
      <c r="B1708">
        <v>36051</v>
      </c>
      <c r="C1708" s="9">
        <v>36</v>
      </c>
      <c r="D1708">
        <v>51</v>
      </c>
      <c r="E1708">
        <f>VLOOKUP(C1708,Table1[#All],4, FALSE)*H1708</f>
        <v>273912417.66860312</v>
      </c>
      <c r="F1708">
        <f>VLOOKUP(C1708,Table1[#All],5, FALSE) * H1708</f>
        <v>265575402.12302691</v>
      </c>
      <c r="G1708">
        <v>275802960</v>
      </c>
      <c r="H1708">
        <f>G1708/ VLOOKUP(C1708,Table1[#All],3, FALSE)</f>
        <v>5.5441124087884696E-3</v>
      </c>
    </row>
    <row r="1709" spans="1:8">
      <c r="A1709">
        <v>2008</v>
      </c>
      <c r="B1709">
        <v>36053</v>
      </c>
      <c r="C1709" s="9">
        <v>36</v>
      </c>
      <c r="D1709">
        <v>53</v>
      </c>
      <c r="E1709">
        <f>VLOOKUP(C1709,Table1[#All],4, FALSE)*H1709</f>
        <v>281102273.31577784</v>
      </c>
      <c r="F1709">
        <f>VLOOKUP(C1709,Table1[#All],5, FALSE) * H1709</f>
        <v>272546421.6224609</v>
      </c>
      <c r="G1709">
        <v>283042440</v>
      </c>
      <c r="H1709">
        <f>G1709/ VLOOKUP(C1709,Table1[#All],3, FALSE)</f>
        <v>5.6896383701529737E-3</v>
      </c>
    </row>
    <row r="1710" spans="1:8">
      <c r="A1710">
        <v>2008</v>
      </c>
      <c r="B1710">
        <v>36055</v>
      </c>
      <c r="C1710" s="9">
        <v>36</v>
      </c>
      <c r="D1710">
        <v>55</v>
      </c>
      <c r="E1710">
        <f>VLOOKUP(C1710,Table1[#All],4, FALSE)*H1710</f>
        <v>2023531256.9474742</v>
      </c>
      <c r="F1710">
        <f>VLOOKUP(C1710,Table1[#All],5, FALSE) * H1710</f>
        <v>1961941455.0329764</v>
      </c>
      <c r="G1710">
        <v>2037497661</v>
      </c>
      <c r="H1710">
        <f>G1710/ VLOOKUP(C1710,Table1[#All],3, FALSE)</f>
        <v>4.0957196634972964E-2</v>
      </c>
    </row>
    <row r="1711" spans="1:8">
      <c r="A1711">
        <v>2008</v>
      </c>
      <c r="B1711">
        <v>36057</v>
      </c>
      <c r="C1711" s="9">
        <v>36</v>
      </c>
      <c r="D1711">
        <v>57</v>
      </c>
      <c r="E1711">
        <f>VLOOKUP(C1711,Table1[#All],4, FALSE)*H1711</f>
        <v>351622471.21249521</v>
      </c>
      <c r="F1711">
        <f>VLOOKUP(C1711,Table1[#All],5, FALSE) * H1711</f>
        <v>340920210.85634303</v>
      </c>
      <c r="G1711">
        <v>354049368</v>
      </c>
      <c r="H1711">
        <f>G1711/ VLOOKUP(C1711,Table1[#All],3, FALSE)</f>
        <v>7.1169993768468451E-3</v>
      </c>
    </row>
    <row r="1712" spans="1:8">
      <c r="A1712">
        <v>2008</v>
      </c>
      <c r="B1712">
        <v>36059</v>
      </c>
      <c r="C1712" s="9">
        <v>36</v>
      </c>
      <c r="D1712">
        <v>59</v>
      </c>
      <c r="E1712">
        <f>VLOOKUP(C1712,Table1[#All],4, FALSE)*H1712</f>
        <v>2776896108.9714756</v>
      </c>
      <c r="F1712">
        <f>VLOOKUP(C1712,Table1[#All],5, FALSE) * H1712</f>
        <v>2692376297.0330667</v>
      </c>
      <c r="G1712">
        <v>2796062234</v>
      </c>
      <c r="H1712">
        <f>G1712/ VLOOKUP(C1712,Table1[#All],3, FALSE)</f>
        <v>5.6205645244939394E-2</v>
      </c>
    </row>
    <row r="1713" spans="1:8">
      <c r="A1713">
        <v>2008</v>
      </c>
      <c r="B1713">
        <v>36061</v>
      </c>
      <c r="C1713" s="9">
        <v>36</v>
      </c>
      <c r="D1713">
        <v>61</v>
      </c>
      <c r="E1713">
        <f>VLOOKUP(C1713,Table1[#All],4, FALSE)*H1713</f>
        <v>1332657046.7815144</v>
      </c>
      <c r="F1713">
        <f>VLOOKUP(C1713,Table1[#All],5, FALSE) * H1713</f>
        <v>1292095240.1627972</v>
      </c>
      <c r="G1713">
        <v>1341855040</v>
      </c>
      <c r="H1713">
        <f>G1713/ VLOOKUP(C1713,Table1[#All],3, FALSE)</f>
        <v>2.6973587150983979E-2</v>
      </c>
    </row>
    <row r="1714" spans="1:8">
      <c r="A1714">
        <v>2008</v>
      </c>
      <c r="B1714">
        <v>36063</v>
      </c>
      <c r="C1714" s="9">
        <v>36</v>
      </c>
      <c r="D1714">
        <v>63</v>
      </c>
      <c r="E1714">
        <f>VLOOKUP(C1714,Table1[#All],4, FALSE)*H1714</f>
        <v>498154201.04197633</v>
      </c>
      <c r="F1714">
        <f>VLOOKUP(C1714,Table1[#All],5, FALSE) * H1714</f>
        <v>482991984.76302779</v>
      </c>
      <c r="G1714">
        <v>501592459.19999999</v>
      </c>
      <c r="H1714">
        <f>G1714/ VLOOKUP(C1714,Table1[#All],3, FALSE)</f>
        <v>1.008286849860293E-2</v>
      </c>
    </row>
    <row r="1715" spans="1:8">
      <c r="A1715">
        <v>2008</v>
      </c>
      <c r="B1715">
        <v>36065</v>
      </c>
      <c r="C1715" s="9">
        <v>36</v>
      </c>
      <c r="D1715">
        <v>65</v>
      </c>
      <c r="E1715">
        <f>VLOOKUP(C1715,Table1[#All],4, FALSE)*H1715</f>
        <v>688497450.7492553</v>
      </c>
      <c r="F1715">
        <f>VLOOKUP(C1715,Table1[#All],5, FALSE) * H1715</f>
        <v>667541796.38775504</v>
      </c>
      <c r="G1715">
        <v>693249457.20000005</v>
      </c>
      <c r="H1715">
        <f>G1715/ VLOOKUP(C1715,Table1[#All],3, FALSE)</f>
        <v>1.3935502788107826E-2</v>
      </c>
    </row>
    <row r="1716" spans="1:8">
      <c r="A1716">
        <v>2008</v>
      </c>
      <c r="B1716">
        <v>36067</v>
      </c>
      <c r="C1716" s="9">
        <v>36</v>
      </c>
      <c r="D1716">
        <v>67</v>
      </c>
      <c r="E1716">
        <f>VLOOKUP(C1716,Table1[#All],4, FALSE)*H1716</f>
        <v>2089917614.5918751</v>
      </c>
      <c r="F1716">
        <f>VLOOKUP(C1716,Table1[#All],5, FALSE) * H1716</f>
        <v>2026307224.8544285</v>
      </c>
      <c r="G1716">
        <v>2104342217</v>
      </c>
      <c r="H1716">
        <f>G1716/ VLOOKUP(C1716,Table1[#All],3, FALSE)</f>
        <v>4.2300886827346375E-2</v>
      </c>
    </row>
    <row r="1717" spans="1:8">
      <c r="A1717">
        <v>2008</v>
      </c>
      <c r="B1717">
        <v>36069</v>
      </c>
      <c r="C1717" s="9">
        <v>36</v>
      </c>
      <c r="D1717">
        <v>69</v>
      </c>
      <c r="E1717">
        <f>VLOOKUP(C1717,Table1[#All],4, FALSE)*H1717</f>
        <v>623720522.62918365</v>
      </c>
      <c r="F1717">
        <f>VLOOKUP(C1717,Table1[#All],5, FALSE) * H1717</f>
        <v>604736470.21741712</v>
      </c>
      <c r="G1717">
        <v>628025439</v>
      </c>
      <c r="H1717">
        <f>G1717/ VLOOKUP(C1717,Table1[#All],3, FALSE)</f>
        <v>1.2624388184212113E-2</v>
      </c>
    </row>
    <row r="1718" spans="1:8">
      <c r="A1718">
        <v>2008</v>
      </c>
      <c r="B1718">
        <v>36071</v>
      </c>
      <c r="C1718" s="9">
        <v>36</v>
      </c>
      <c r="D1718">
        <v>71</v>
      </c>
      <c r="E1718">
        <f>VLOOKUP(C1718,Table1[#All],4, FALSE)*H1718</f>
        <v>1597995397.6225703</v>
      </c>
      <c r="F1718">
        <f>VLOOKUP(C1718,Table1[#All],5, FALSE) * H1718</f>
        <v>1549357542.5551267</v>
      </c>
      <c r="G1718">
        <v>1609024755</v>
      </c>
      <c r="H1718">
        <f>G1718/ VLOOKUP(C1718,Table1[#All],3, FALSE)</f>
        <v>3.2344156532052186E-2</v>
      </c>
    </row>
    <row r="1719" spans="1:8">
      <c r="A1719">
        <v>2008</v>
      </c>
      <c r="B1719">
        <v>36073</v>
      </c>
      <c r="C1719" s="9">
        <v>36</v>
      </c>
      <c r="D1719">
        <v>73</v>
      </c>
      <c r="E1719">
        <f>VLOOKUP(C1719,Table1[#All],4, FALSE)*H1719</f>
        <v>79766504.925281927</v>
      </c>
      <c r="F1719">
        <f>VLOOKUP(C1719,Table1[#All],5, FALSE) * H1719</f>
        <v>77338668.32977958</v>
      </c>
      <c r="G1719">
        <v>80317053</v>
      </c>
      <c r="H1719">
        <f>G1719/ VLOOKUP(C1719,Table1[#All],3, FALSE)</f>
        <v>1.6145104830442036E-3</v>
      </c>
    </row>
    <row r="1720" spans="1:8">
      <c r="A1720">
        <v>2008</v>
      </c>
      <c r="B1720">
        <v>36075</v>
      </c>
      <c r="C1720" s="9">
        <v>36</v>
      </c>
      <c r="D1720">
        <v>75</v>
      </c>
      <c r="E1720">
        <f>VLOOKUP(C1720,Table1[#All],4, FALSE)*H1720</f>
        <v>433664794.44955468</v>
      </c>
      <c r="F1720">
        <f>VLOOKUP(C1720,Table1[#All],5, FALSE) * H1720</f>
        <v>420465428.88713145</v>
      </c>
      <c r="G1720">
        <v>436657947</v>
      </c>
      <c r="H1720">
        <f>G1720/ VLOOKUP(C1720,Table1[#All],3, FALSE)</f>
        <v>8.7775734617162836E-3</v>
      </c>
    </row>
    <row r="1721" spans="1:8">
      <c r="A1721">
        <v>2008</v>
      </c>
      <c r="B1721">
        <v>36077</v>
      </c>
      <c r="C1721" s="9">
        <v>36</v>
      </c>
      <c r="D1721">
        <v>77</v>
      </c>
      <c r="E1721">
        <f>VLOOKUP(C1721,Table1[#All],4, FALSE)*H1721</f>
        <v>227005261.459481</v>
      </c>
      <c r="F1721">
        <f>VLOOKUP(C1721,Table1[#All],5, FALSE) * H1721</f>
        <v>220095949.31575406</v>
      </c>
      <c r="G1721">
        <v>228572050.80000001</v>
      </c>
      <c r="H1721">
        <f>G1721/ VLOOKUP(C1721,Table1[#All],3, FALSE)</f>
        <v>4.5946901481496378E-3</v>
      </c>
    </row>
    <row r="1722" spans="1:8">
      <c r="A1722">
        <v>2008</v>
      </c>
      <c r="B1722">
        <v>36079</v>
      </c>
      <c r="C1722" s="9">
        <v>36</v>
      </c>
      <c r="D1722">
        <v>79</v>
      </c>
      <c r="E1722">
        <f>VLOOKUP(C1722,Table1[#All],4, FALSE)*H1722</f>
        <v>693659679.86604214</v>
      </c>
      <c r="F1722">
        <f>VLOOKUP(C1722,Table1[#All],5, FALSE) * H1722</f>
        <v>672546903.80570555</v>
      </c>
      <c r="G1722">
        <v>698447316</v>
      </c>
      <c r="H1722">
        <f>G1722/ VLOOKUP(C1722,Table1[#All],3, FALSE)</f>
        <v>1.4039988662632922E-2</v>
      </c>
    </row>
    <row r="1723" spans="1:8">
      <c r="A1723">
        <v>2008</v>
      </c>
      <c r="B1723">
        <v>36081</v>
      </c>
      <c r="C1723" s="9">
        <v>36</v>
      </c>
      <c r="D1723">
        <v>81</v>
      </c>
      <c r="E1723">
        <f>VLOOKUP(C1723,Table1[#All],4, FALSE)*H1723</f>
        <v>3058920776.9234328</v>
      </c>
      <c r="F1723">
        <f>VLOOKUP(C1723,Table1[#All],5, FALSE) * H1723</f>
        <v>2965817038.5571384</v>
      </c>
      <c r="G1723">
        <v>3080033435</v>
      </c>
      <c r="H1723">
        <f>G1723/ VLOOKUP(C1723,Table1[#All],3, FALSE)</f>
        <v>6.1913953303716809E-2</v>
      </c>
    </row>
    <row r="1724" spans="1:8">
      <c r="A1724">
        <v>2008</v>
      </c>
      <c r="B1724">
        <v>36083</v>
      </c>
      <c r="C1724" s="9">
        <v>36</v>
      </c>
      <c r="D1724">
        <v>83</v>
      </c>
      <c r="E1724">
        <f>VLOOKUP(C1724,Table1[#All],4, FALSE)*H1724</f>
        <v>563227519.87462151</v>
      </c>
      <c r="F1724">
        <f>VLOOKUP(C1724,Table1[#All],5, FALSE) * H1724</f>
        <v>546084680.46318555</v>
      </c>
      <c r="G1724">
        <v>567114913.79999995</v>
      </c>
      <c r="H1724">
        <f>G1724/ VLOOKUP(C1724,Table1[#All],3, FALSE)</f>
        <v>1.1399982185860453E-2</v>
      </c>
    </row>
    <row r="1725" spans="1:8">
      <c r="A1725">
        <v>2008</v>
      </c>
      <c r="B1725">
        <v>36085</v>
      </c>
      <c r="C1725" s="9">
        <v>36</v>
      </c>
      <c r="D1725">
        <v>85</v>
      </c>
      <c r="E1725">
        <f>VLOOKUP(C1725,Table1[#All],4, FALSE)*H1725</f>
        <v>1022921590.5712104</v>
      </c>
      <c r="F1725">
        <f>VLOOKUP(C1725,Table1[#All],5, FALSE) * H1725</f>
        <v>991787137.90533817</v>
      </c>
      <c r="G1725">
        <v>1029981791</v>
      </c>
      <c r="H1725">
        <f>G1725/ VLOOKUP(C1725,Table1[#All],3, FALSE)</f>
        <v>2.0704400084427203E-2</v>
      </c>
    </row>
    <row r="1726" spans="1:8">
      <c r="A1726">
        <v>2008</v>
      </c>
      <c r="B1726">
        <v>36087</v>
      </c>
      <c r="C1726" s="9">
        <v>36</v>
      </c>
      <c r="D1726">
        <v>87</v>
      </c>
      <c r="E1726">
        <f>VLOOKUP(C1726,Table1[#All],4, FALSE)*H1726</f>
        <v>1376409171.8023598</v>
      </c>
      <c r="F1726">
        <f>VLOOKUP(C1726,Table1[#All],5, FALSE) * H1726</f>
        <v>1334515690.8128512</v>
      </c>
      <c r="G1726">
        <v>1385909142</v>
      </c>
      <c r="H1726">
        <f>G1726/ VLOOKUP(C1726,Table1[#All],3, FALSE)</f>
        <v>2.7859150139706915E-2</v>
      </c>
    </row>
    <row r="1727" spans="1:8">
      <c r="A1727">
        <v>2008</v>
      </c>
      <c r="B1727">
        <v>36089</v>
      </c>
      <c r="C1727" s="9">
        <v>36</v>
      </c>
      <c r="D1727">
        <v>89</v>
      </c>
      <c r="E1727">
        <f>VLOOKUP(C1727,Table1[#All],4, FALSE)*H1727</f>
        <v>288378021.93006212</v>
      </c>
      <c r="F1727">
        <f>VLOOKUP(C1727,Table1[#All],5, FALSE) * H1727</f>
        <v>279600719.78254789</v>
      </c>
      <c r="G1727">
        <v>290368405.80000001</v>
      </c>
      <c r="H1727">
        <f>G1727/ VLOOKUP(C1727,Table1[#All],3, FALSE)</f>
        <v>5.8369028443926267E-3</v>
      </c>
    </row>
    <row r="1728" spans="1:8">
      <c r="A1728">
        <v>2008</v>
      </c>
      <c r="B1728">
        <v>36091</v>
      </c>
      <c r="C1728" s="9">
        <v>36</v>
      </c>
      <c r="D1728">
        <v>91</v>
      </c>
      <c r="E1728">
        <f>VLOOKUP(C1728,Table1[#All],4, FALSE)*H1728</f>
        <v>1178842625.2588496</v>
      </c>
      <c r="F1728">
        <f>VLOOKUP(C1728,Table1[#All],5, FALSE) * H1728</f>
        <v>1142962436.3421812</v>
      </c>
      <c r="G1728">
        <v>1186978992</v>
      </c>
      <c r="H1728">
        <f>G1728/ VLOOKUP(C1728,Table1[#All],3, FALSE)</f>
        <v>2.3860313023900938E-2</v>
      </c>
    </row>
    <row r="1729" spans="1:8">
      <c r="A1729">
        <v>2008</v>
      </c>
      <c r="B1729">
        <v>36093</v>
      </c>
      <c r="C1729" s="9">
        <v>36</v>
      </c>
      <c r="D1729">
        <v>93</v>
      </c>
      <c r="E1729">
        <f>VLOOKUP(C1729,Table1[#All],4, FALSE)*H1729</f>
        <v>601044852.01049304</v>
      </c>
      <c r="F1729">
        <f>VLOOKUP(C1729,Table1[#All],5, FALSE) * H1729</f>
        <v>582750974.29056227</v>
      </c>
      <c r="G1729">
        <v>605193261</v>
      </c>
      <c r="H1729">
        <f>G1729/ VLOOKUP(C1729,Table1[#All],3, FALSE)</f>
        <v>1.2165422256618489E-2</v>
      </c>
    </row>
    <row r="1730" spans="1:8">
      <c r="A1730">
        <v>2008</v>
      </c>
      <c r="B1730">
        <v>36095</v>
      </c>
      <c r="C1730" s="9">
        <v>36</v>
      </c>
      <c r="D1730">
        <v>95</v>
      </c>
      <c r="E1730">
        <f>VLOOKUP(C1730,Table1[#All],4, FALSE)*H1730</f>
        <v>116781357.57115</v>
      </c>
      <c r="F1730">
        <f>VLOOKUP(C1730,Table1[#All],5, FALSE) * H1730</f>
        <v>113226907.56924427</v>
      </c>
      <c r="G1730">
        <v>117587382</v>
      </c>
      <c r="H1730">
        <f>G1730/ VLOOKUP(C1730,Table1[#All],3, FALSE)</f>
        <v>2.3637080024926124E-3</v>
      </c>
    </row>
    <row r="1731" spans="1:8">
      <c r="A1731">
        <v>2008</v>
      </c>
      <c r="B1731">
        <v>36097</v>
      </c>
      <c r="C1731" s="9">
        <v>36</v>
      </c>
      <c r="D1731">
        <v>97</v>
      </c>
      <c r="E1731">
        <f>VLOOKUP(C1731,Table1[#All],4, FALSE)*H1731</f>
        <v>39358098.572537042</v>
      </c>
      <c r="F1731">
        <f>VLOOKUP(C1731,Table1[#All],5, FALSE) * H1731</f>
        <v>38160164.275010765</v>
      </c>
      <c r="G1731">
        <v>39629748</v>
      </c>
      <c r="H1731">
        <f>G1731/ VLOOKUP(C1731,Table1[#All],3, FALSE)</f>
        <v>7.9662588698816014E-4</v>
      </c>
    </row>
    <row r="1732" spans="1:8">
      <c r="A1732">
        <v>2008</v>
      </c>
      <c r="B1732">
        <v>36099</v>
      </c>
      <c r="C1732" s="9">
        <v>36</v>
      </c>
      <c r="D1732">
        <v>99</v>
      </c>
      <c r="E1732">
        <f>VLOOKUP(C1732,Table1[#All],4, FALSE)*H1732</f>
        <v>211932081.68162906</v>
      </c>
      <c r="F1732">
        <f>VLOOKUP(C1732,Table1[#All],5, FALSE) * H1732</f>
        <v>205481548.79003975</v>
      </c>
      <c r="G1732">
        <v>213394836</v>
      </c>
      <c r="H1732">
        <f>G1732/ VLOOKUP(C1732,Table1[#All],3, FALSE)</f>
        <v>4.2896021066596984E-3</v>
      </c>
    </row>
    <row r="1733" spans="1:8">
      <c r="A1733">
        <v>2008</v>
      </c>
      <c r="B1733">
        <v>36101</v>
      </c>
      <c r="C1733" s="9">
        <v>36</v>
      </c>
      <c r="D1733">
        <v>101</v>
      </c>
      <c r="E1733">
        <f>VLOOKUP(C1733,Table1[#All],4, FALSE)*H1733</f>
        <v>467432216.84507608</v>
      </c>
      <c r="F1733">
        <f>VLOOKUP(C1733,Table1[#All],5, FALSE) * H1733</f>
        <v>453205079.23842919</v>
      </c>
      <c r="G1733">
        <v>470658432</v>
      </c>
      <c r="H1733">
        <f>G1733/ VLOOKUP(C1733,Table1[#All],3, FALSE)</f>
        <v>9.4610415100408064E-3</v>
      </c>
    </row>
    <row r="1734" spans="1:8">
      <c r="A1734">
        <v>2008</v>
      </c>
      <c r="B1734">
        <v>36103</v>
      </c>
      <c r="C1734" s="9">
        <v>36</v>
      </c>
      <c r="D1734">
        <v>103</v>
      </c>
      <c r="E1734">
        <f>VLOOKUP(C1734,Table1[#All],4, FALSE)*H1734</f>
        <v>4491570795.6417074</v>
      </c>
      <c r="F1734">
        <f>VLOOKUP(C1734,Table1[#All],5, FALSE) * H1734</f>
        <v>4354861785.2724657</v>
      </c>
      <c r="G1734">
        <v>4522571598</v>
      </c>
      <c r="H1734">
        <f>G1734/ VLOOKUP(C1734,Table1[#All],3, FALSE)</f>
        <v>9.0911443865961769E-2</v>
      </c>
    </row>
    <row r="1735" spans="1:8">
      <c r="A1735">
        <v>2008</v>
      </c>
      <c r="B1735">
        <v>36105</v>
      </c>
      <c r="C1735" s="9">
        <v>36</v>
      </c>
      <c r="D1735">
        <v>105</v>
      </c>
      <c r="E1735">
        <f>VLOOKUP(C1735,Table1[#All],4, FALSE)*H1735</f>
        <v>221464819.76428729</v>
      </c>
      <c r="F1735">
        <f>VLOOKUP(C1735,Table1[#All],5, FALSE) * H1735</f>
        <v>214724140.89734036</v>
      </c>
      <c r="G1735">
        <v>222993369</v>
      </c>
      <c r="H1735">
        <f>G1735/ VLOOKUP(C1735,Table1[#All],3, FALSE)</f>
        <v>4.4825490783363823E-3</v>
      </c>
    </row>
    <row r="1736" spans="1:8">
      <c r="A1736">
        <v>2008</v>
      </c>
      <c r="B1736">
        <v>36107</v>
      </c>
      <c r="C1736" s="9">
        <v>36</v>
      </c>
      <c r="D1736">
        <v>107</v>
      </c>
      <c r="E1736">
        <f>VLOOKUP(C1736,Table1[#All],4, FALSE)*H1736</f>
        <v>225472855.32007962</v>
      </c>
      <c r="F1736">
        <f>VLOOKUP(C1736,Table1[#All],5, FALSE) * H1736</f>
        <v>218610184.70474726</v>
      </c>
      <c r="G1736">
        <v>227029068</v>
      </c>
      <c r="H1736">
        <f>G1736/ VLOOKUP(C1736,Table1[#All],3, FALSE)</f>
        <v>4.5636735481536577E-3</v>
      </c>
    </row>
    <row r="1737" spans="1:8">
      <c r="A1737">
        <v>2008</v>
      </c>
      <c r="B1737">
        <v>36109</v>
      </c>
      <c r="C1737" s="9">
        <v>36</v>
      </c>
      <c r="D1737">
        <v>109</v>
      </c>
      <c r="E1737">
        <f>VLOOKUP(C1737,Table1[#All],4, FALSE)*H1737</f>
        <v>121422776.51749855</v>
      </c>
      <c r="F1737">
        <f>VLOOKUP(C1737,Table1[#All],5, FALSE) * H1737</f>
        <v>117727056.60808516</v>
      </c>
      <c r="G1737">
        <v>122260836</v>
      </c>
      <c r="H1737">
        <f>G1737/ VLOOKUP(C1737,Table1[#All],3, FALSE)</f>
        <v>2.4576524413532476E-3</v>
      </c>
    </row>
    <row r="1738" spans="1:8">
      <c r="A1738">
        <v>2008</v>
      </c>
      <c r="B1738">
        <v>36111</v>
      </c>
      <c r="C1738" s="9">
        <v>36</v>
      </c>
      <c r="D1738">
        <v>111</v>
      </c>
      <c r="E1738">
        <f>VLOOKUP(C1738,Table1[#All],4, FALSE)*H1738</f>
        <v>890127210.8105011</v>
      </c>
      <c r="F1738">
        <f>VLOOKUP(C1738,Table1[#All],5, FALSE) * H1738</f>
        <v>863034593.18757188</v>
      </c>
      <c r="G1738">
        <v>896270865</v>
      </c>
      <c r="H1738">
        <f>G1738/ VLOOKUP(C1738,Table1[#All],3, FALSE)</f>
        <v>1.8016581200876434E-2</v>
      </c>
    </row>
    <row r="1739" spans="1:8">
      <c r="A1739">
        <v>2008</v>
      </c>
      <c r="B1739">
        <v>36113</v>
      </c>
      <c r="C1739" s="9">
        <v>36</v>
      </c>
      <c r="D1739">
        <v>113</v>
      </c>
      <c r="E1739">
        <f>VLOOKUP(C1739,Table1[#All],4, FALSE)*H1739</f>
        <v>430427723.69799185</v>
      </c>
      <c r="F1739">
        <f>VLOOKUP(C1739,Table1[#All],5, FALSE) * H1739</f>
        <v>417326884.18782872</v>
      </c>
      <c r="G1739">
        <v>433398534</v>
      </c>
      <c r="H1739">
        <f>G1739/ VLOOKUP(C1739,Table1[#All],3, FALSE)</f>
        <v>8.7120536715781863E-3</v>
      </c>
    </row>
    <row r="1740" spans="1:8">
      <c r="A1740">
        <v>2008</v>
      </c>
      <c r="B1740">
        <v>36115</v>
      </c>
      <c r="C1740" s="9">
        <v>36</v>
      </c>
      <c r="D1740">
        <v>115</v>
      </c>
      <c r="E1740">
        <f>VLOOKUP(C1740,Table1[#All],4, FALSE)*H1740</f>
        <v>129710375.54457556</v>
      </c>
      <c r="F1740">
        <f>VLOOKUP(C1740,Table1[#All],5, FALSE) * H1740</f>
        <v>125762407.69944485</v>
      </c>
      <c r="G1740">
        <v>130605636</v>
      </c>
      <c r="H1740">
        <f>G1740/ VLOOKUP(C1740,Table1[#All],3, FALSE)</f>
        <v>2.6253972299837176E-3</v>
      </c>
    </row>
    <row r="1741" spans="1:8">
      <c r="A1741">
        <v>2008</v>
      </c>
      <c r="B1741">
        <v>36117</v>
      </c>
      <c r="C1741" s="9">
        <v>36</v>
      </c>
      <c r="D1741">
        <v>117</v>
      </c>
      <c r="E1741">
        <f>VLOOKUP(C1741,Table1[#All],4, FALSE)*H1741</f>
        <v>215453039.04898787</v>
      </c>
      <c r="F1741">
        <f>VLOOKUP(C1741,Table1[#All],5, FALSE) * H1741</f>
        <v>208895339.50698954</v>
      </c>
      <c r="G1741">
        <v>216940095</v>
      </c>
      <c r="H1741">
        <f>G1741/ VLOOKUP(C1741,Table1[#All],3, FALSE)</f>
        <v>4.3608678915311476E-3</v>
      </c>
    </row>
    <row r="1742" spans="1:8">
      <c r="A1742">
        <v>2008</v>
      </c>
      <c r="B1742">
        <v>36119</v>
      </c>
      <c r="C1742" s="9">
        <v>36</v>
      </c>
      <c r="D1742">
        <v>119</v>
      </c>
      <c r="E1742">
        <f>VLOOKUP(C1742,Table1[#All],4, FALSE)*H1742</f>
        <v>3390834937.8092346</v>
      </c>
      <c r="F1742">
        <f>VLOOKUP(C1742,Table1[#All],5, FALSE) * H1742</f>
        <v>3287628796.8477802</v>
      </c>
      <c r="G1742">
        <v>3414238466</v>
      </c>
      <c r="H1742">
        <f>G1742/ VLOOKUP(C1742,Table1[#All],3, FALSE)</f>
        <v>6.8632047480250064E-2</v>
      </c>
    </row>
    <row r="1743" spans="1:8">
      <c r="A1743">
        <v>2008</v>
      </c>
      <c r="B1743">
        <v>36121</v>
      </c>
      <c r="C1743" s="9">
        <v>36</v>
      </c>
      <c r="D1743">
        <v>121</v>
      </c>
      <c r="E1743">
        <f>VLOOKUP(C1743,Table1[#All],4, FALSE)*H1743</f>
        <v>10178480.173518</v>
      </c>
      <c r="F1743">
        <f>VLOOKUP(C1743,Table1[#All],5, FALSE) * H1743</f>
        <v>9868679.8798357118</v>
      </c>
      <c r="G1743">
        <v>10248732</v>
      </c>
      <c r="H1743">
        <f>G1743/ VLOOKUP(C1743,Table1[#All],3, FALSE)</f>
        <v>2.0601708645747482E-4</v>
      </c>
    </row>
    <row r="1744" spans="1:8">
      <c r="A1744">
        <v>2008</v>
      </c>
      <c r="B1744">
        <v>36123</v>
      </c>
      <c r="C1744" s="9">
        <v>36</v>
      </c>
      <c r="D1744">
        <v>123</v>
      </c>
      <c r="E1744">
        <f>VLOOKUP(C1744,Table1[#All],4, FALSE)*H1744</f>
        <v>25814780.49578869</v>
      </c>
      <c r="F1744">
        <f>VLOOKUP(C1744,Table1[#All],5, FALSE) * H1744</f>
        <v>25029061.366547119</v>
      </c>
      <c r="G1744">
        <v>25992954</v>
      </c>
      <c r="H1744">
        <f>G1744/ VLOOKUP(C1744,Table1[#All],3, FALSE)</f>
        <v>5.2250294490120003E-4</v>
      </c>
    </row>
    <row r="1745" spans="1:8">
      <c r="A1745">
        <v>2008</v>
      </c>
      <c r="B1745">
        <v>37001</v>
      </c>
      <c r="C1745" s="9">
        <v>37</v>
      </c>
      <c r="D1745">
        <v>1</v>
      </c>
      <c r="E1745">
        <f>VLOOKUP(C1745,Table1[#All],4, FALSE)*H1745</f>
        <v>653975670.31501484</v>
      </c>
      <c r="F1745">
        <f>VLOOKUP(C1745,Table1[#All],5, FALSE) * H1745</f>
        <v>656296698.67348742</v>
      </c>
      <c r="G1745">
        <v>651422538</v>
      </c>
      <c r="H1745">
        <f>G1745/ VLOOKUP(C1745,Table1[#All],3, FALSE)</f>
        <v>1.6015305175169022E-2</v>
      </c>
    </row>
    <row r="1746" spans="1:8">
      <c r="A1746">
        <v>2008</v>
      </c>
      <c r="B1746">
        <v>37003</v>
      </c>
      <c r="C1746" s="9">
        <v>37</v>
      </c>
      <c r="D1746">
        <v>3</v>
      </c>
      <c r="E1746">
        <f>VLOOKUP(C1746,Table1[#All],4, FALSE)*H1746</f>
        <v>5070595.6931859748</v>
      </c>
      <c r="F1746">
        <f>VLOOKUP(C1746,Table1[#All],5, FALSE) * H1746</f>
        <v>5088591.7700011339</v>
      </c>
      <c r="G1746">
        <v>5050800</v>
      </c>
      <c r="H1746">
        <f>G1746/ VLOOKUP(C1746,Table1[#All],3, FALSE)</f>
        <v>1.2417455439459128E-4</v>
      </c>
    </row>
    <row r="1747" spans="1:8">
      <c r="A1747">
        <v>2008</v>
      </c>
      <c r="B1747">
        <v>37007</v>
      </c>
      <c r="C1747" s="9">
        <v>37</v>
      </c>
      <c r="D1747">
        <v>7</v>
      </c>
      <c r="E1747">
        <f>VLOOKUP(C1747,Table1[#All],4, FALSE)*H1747</f>
        <v>153719517.65257907</v>
      </c>
      <c r="F1747">
        <f>VLOOKUP(C1747,Table1[#All],5, FALSE) * H1747</f>
        <v>154265084.36999306</v>
      </c>
      <c r="G1747">
        <v>153119394</v>
      </c>
      <c r="H1747">
        <f>G1747/ VLOOKUP(C1747,Table1[#All],3, FALSE)</f>
        <v>3.7644595943454209E-3</v>
      </c>
    </row>
    <row r="1748" spans="1:8">
      <c r="A1748">
        <v>2008</v>
      </c>
      <c r="B1748">
        <v>37011</v>
      </c>
      <c r="C1748" s="9">
        <v>37</v>
      </c>
      <c r="D1748">
        <v>11</v>
      </c>
      <c r="E1748">
        <f>VLOOKUP(C1748,Table1[#All],4, FALSE)*H1748</f>
        <v>56948668.586006835</v>
      </c>
      <c r="F1748">
        <f>VLOOKUP(C1748,Table1[#All],5, FALSE) * H1748</f>
        <v>57150785.393657662</v>
      </c>
      <c r="G1748">
        <v>56726340</v>
      </c>
      <c r="H1748">
        <f>G1748/ VLOOKUP(C1748,Table1[#All],3, FALSE)</f>
        <v>1.3946242163491089E-3</v>
      </c>
    </row>
    <row r="1749" spans="1:8">
      <c r="A1749">
        <v>2008</v>
      </c>
      <c r="B1749">
        <v>37013</v>
      </c>
      <c r="C1749" s="9">
        <v>37</v>
      </c>
      <c r="D1749">
        <v>13</v>
      </c>
      <c r="E1749">
        <f>VLOOKUP(C1749,Table1[#All],4, FALSE)*H1749</f>
        <v>121825103.30796878</v>
      </c>
      <c r="F1749">
        <f>VLOOKUP(C1749,Table1[#All],5, FALSE) * H1749</f>
        <v>122257473.39815186</v>
      </c>
      <c r="G1749">
        <v>121349496</v>
      </c>
      <c r="H1749">
        <f>G1749/ VLOOKUP(C1749,Table1[#All],3, FALSE)</f>
        <v>2.9833926490473264E-3</v>
      </c>
    </row>
    <row r="1750" spans="1:8">
      <c r="A1750">
        <v>2008</v>
      </c>
      <c r="B1750">
        <v>37015</v>
      </c>
      <c r="C1750" s="9">
        <v>37</v>
      </c>
      <c r="D1750">
        <v>15</v>
      </c>
      <c r="E1750">
        <f>VLOOKUP(C1750,Table1[#All],4, FALSE)*H1750</f>
        <v>100000965.49691993</v>
      </c>
      <c r="F1750">
        <f>VLOOKUP(C1750,Table1[#All],5, FALSE) * H1750</f>
        <v>100355879.42923975</v>
      </c>
      <c r="G1750">
        <v>99610560</v>
      </c>
      <c r="H1750">
        <f>G1750/ VLOOKUP(C1750,Table1[#All],3, FALSE)</f>
        <v>2.4489381684081133E-3</v>
      </c>
    </row>
    <row r="1751" spans="1:8">
      <c r="A1751">
        <v>2008</v>
      </c>
      <c r="B1751">
        <v>37019</v>
      </c>
      <c r="C1751" s="9">
        <v>37</v>
      </c>
      <c r="D1751">
        <v>19</v>
      </c>
      <c r="E1751">
        <f>VLOOKUP(C1751,Table1[#All],4, FALSE)*H1751</f>
        <v>472895512.24958068</v>
      </c>
      <c r="F1751">
        <f>VLOOKUP(C1751,Table1[#All],5, FALSE) * H1751</f>
        <v>474573868.10339558</v>
      </c>
      <c r="G1751">
        <v>471049320</v>
      </c>
      <c r="H1751">
        <f>G1751/ VLOOKUP(C1751,Table1[#All],3, FALSE)</f>
        <v>1.158080688383528E-2</v>
      </c>
    </row>
    <row r="1752" spans="1:8">
      <c r="A1752">
        <v>2008</v>
      </c>
      <c r="B1752">
        <v>37021</v>
      </c>
      <c r="C1752" s="9">
        <v>37</v>
      </c>
      <c r="D1752">
        <v>21</v>
      </c>
      <c r="E1752">
        <f>VLOOKUP(C1752,Table1[#All],4, FALSE)*H1752</f>
        <v>1341264592.1394434</v>
      </c>
      <c r="F1752">
        <f>VLOOKUP(C1752,Table1[#All],5, FALSE) * H1752</f>
        <v>1346024881.0857756</v>
      </c>
      <c r="G1752">
        <v>1336028272</v>
      </c>
      <c r="H1752">
        <f>G1752/ VLOOKUP(C1752,Table1[#All],3, FALSE)</f>
        <v>3.2846423405039953E-2</v>
      </c>
    </row>
    <row r="1753" spans="1:8">
      <c r="A1753">
        <v>2008</v>
      </c>
      <c r="B1753">
        <v>37023</v>
      </c>
      <c r="C1753" s="9">
        <v>37</v>
      </c>
      <c r="D1753">
        <v>23</v>
      </c>
      <c r="E1753">
        <f>VLOOKUP(C1753,Table1[#All],4, FALSE)*H1753</f>
        <v>422846528.15101194</v>
      </c>
      <c r="F1753">
        <f>VLOOKUP(C1753,Table1[#All],5, FALSE) * H1753</f>
        <v>424347254.90228003</v>
      </c>
      <c r="G1753">
        <v>421195728</v>
      </c>
      <c r="H1753">
        <f>G1753/ VLOOKUP(C1753,Table1[#All],3, FALSE)</f>
        <v>1.035515004302397E-2</v>
      </c>
    </row>
    <row r="1754" spans="1:8">
      <c r="A1754">
        <v>2008</v>
      </c>
      <c r="B1754">
        <v>37025</v>
      </c>
      <c r="C1754" s="9">
        <v>37</v>
      </c>
      <c r="D1754">
        <v>25</v>
      </c>
      <c r="E1754">
        <f>VLOOKUP(C1754,Table1[#All],4, FALSE)*H1754</f>
        <v>804504754.4600625</v>
      </c>
      <c r="F1754">
        <f>VLOOKUP(C1754,Table1[#All],5, FALSE) * H1754</f>
        <v>807360026.35225439</v>
      </c>
      <c r="G1754">
        <v>801363954</v>
      </c>
      <c r="H1754">
        <f>G1754/ VLOOKUP(C1754,Table1[#All],3, FALSE)</f>
        <v>1.9701633779963122E-2</v>
      </c>
    </row>
    <row r="1755" spans="1:8">
      <c r="A1755">
        <v>2008</v>
      </c>
      <c r="B1755">
        <v>37027</v>
      </c>
      <c r="C1755" s="9">
        <v>37</v>
      </c>
      <c r="D1755">
        <v>27</v>
      </c>
      <c r="E1755">
        <f>VLOOKUP(C1755,Table1[#All],4, FALSE)*H1755</f>
        <v>281990891.3113634</v>
      </c>
      <c r="F1755">
        <f>VLOOKUP(C1755,Table1[#All],5, FALSE) * H1755</f>
        <v>282991706.60965943</v>
      </c>
      <c r="G1755">
        <v>280889994</v>
      </c>
      <c r="H1755">
        <f>G1755/ VLOOKUP(C1755,Table1[#All],3, FALSE)</f>
        <v>6.9057158942839583E-3</v>
      </c>
    </row>
    <row r="1756" spans="1:8">
      <c r="A1756">
        <v>2008</v>
      </c>
      <c r="B1756">
        <v>37029</v>
      </c>
      <c r="C1756" s="9">
        <v>37</v>
      </c>
      <c r="D1756">
        <v>29</v>
      </c>
      <c r="E1756">
        <f>VLOOKUP(C1756,Table1[#All],4, FALSE)*H1756</f>
        <v>40913828.292482488</v>
      </c>
      <c r="F1756">
        <f>VLOOKUP(C1756,Table1[#All],5, FALSE) * H1756</f>
        <v>41059035.767364219</v>
      </c>
      <c r="G1756">
        <v>40754100</v>
      </c>
      <c r="H1756">
        <f>G1756/ VLOOKUP(C1756,Table1[#All],3, FALSE)</f>
        <v>1.0019446834665028E-3</v>
      </c>
    </row>
    <row r="1757" spans="1:8">
      <c r="A1757">
        <v>2008</v>
      </c>
      <c r="B1757">
        <v>37031</v>
      </c>
      <c r="C1757" s="9">
        <v>37</v>
      </c>
      <c r="D1757">
        <v>31</v>
      </c>
      <c r="E1757">
        <f>VLOOKUP(C1757,Table1[#All],4, FALSE)*H1757</f>
        <v>326604417.28751904</v>
      </c>
      <c r="F1757">
        <f>VLOOKUP(C1757,Table1[#All],5, FALSE) * H1757</f>
        <v>327763570.67645419</v>
      </c>
      <c r="G1757">
        <v>325329348</v>
      </c>
      <c r="H1757">
        <f>G1757/ VLOOKUP(C1757,Table1[#All],3, FALSE)</f>
        <v>7.9982630116779349E-3</v>
      </c>
    </row>
    <row r="1758" spans="1:8">
      <c r="A1758">
        <v>2008</v>
      </c>
      <c r="B1758">
        <v>37033</v>
      </c>
      <c r="C1758" s="9">
        <v>37</v>
      </c>
      <c r="D1758">
        <v>33</v>
      </c>
      <c r="E1758">
        <f>VLOOKUP(C1758,Table1[#All],4, FALSE)*H1758</f>
        <v>65093588.494039692</v>
      </c>
      <c r="F1758">
        <f>VLOOKUP(C1758,Table1[#All],5, FALSE) * H1758</f>
        <v>65324612.478122525</v>
      </c>
      <c r="G1758">
        <v>64839462</v>
      </c>
      <c r="H1758">
        <f>G1758/ VLOOKUP(C1758,Table1[#All],3, FALSE)</f>
        <v>1.5940863429625078E-3</v>
      </c>
    </row>
    <row r="1759" spans="1:8">
      <c r="A1759">
        <v>2008</v>
      </c>
      <c r="B1759">
        <v>37035</v>
      </c>
      <c r="C1759" s="9">
        <v>37</v>
      </c>
      <c r="D1759">
        <v>35</v>
      </c>
      <c r="E1759">
        <f>VLOOKUP(C1759,Table1[#All],4, FALSE)*H1759</f>
        <v>721874914.93905663</v>
      </c>
      <c r="F1759">
        <f>VLOOKUP(C1759,Table1[#All],5, FALSE) * H1759</f>
        <v>724436924.84997034</v>
      </c>
      <c r="G1759">
        <v>719056702.79999995</v>
      </c>
      <c r="H1759">
        <f>G1759/ VLOOKUP(C1759,Table1[#All],3, FALSE)</f>
        <v>1.7678099638598645E-2</v>
      </c>
    </row>
    <row r="1760" spans="1:8">
      <c r="A1760">
        <v>2008</v>
      </c>
      <c r="B1760">
        <v>37037</v>
      </c>
      <c r="C1760" s="9">
        <v>37</v>
      </c>
      <c r="D1760">
        <v>37</v>
      </c>
      <c r="E1760">
        <f>VLOOKUP(C1760,Table1[#All],4, FALSE)*H1760</f>
        <v>320269295.86403602</v>
      </c>
      <c r="F1760">
        <f>VLOOKUP(C1760,Table1[#All],5, FALSE) * H1760</f>
        <v>321405965.24149221</v>
      </c>
      <c r="G1760">
        <v>319018959</v>
      </c>
      <c r="H1760">
        <f>G1760/ VLOOKUP(C1760,Table1[#All],3, FALSE)</f>
        <v>7.843121303011678E-3</v>
      </c>
    </row>
    <row r="1761" spans="1:8">
      <c r="A1761">
        <v>2008</v>
      </c>
      <c r="B1761">
        <v>37039</v>
      </c>
      <c r="C1761" s="9">
        <v>37</v>
      </c>
      <c r="D1761">
        <v>39</v>
      </c>
      <c r="E1761">
        <f>VLOOKUP(C1761,Table1[#All],4, FALSE)*H1761</f>
        <v>119278047.55831912</v>
      </c>
      <c r="F1761">
        <f>VLOOKUP(C1761,Table1[#All],5, FALSE) * H1761</f>
        <v>119701377.88006145</v>
      </c>
      <c r="G1761">
        <v>118812384</v>
      </c>
      <c r="H1761">
        <f>G1761/ VLOOKUP(C1761,Table1[#All],3, FALSE)</f>
        <v>2.9210174308543333E-3</v>
      </c>
    </row>
    <row r="1762" spans="1:8">
      <c r="A1762">
        <v>2008</v>
      </c>
      <c r="B1762">
        <v>37041</v>
      </c>
      <c r="C1762" s="9">
        <v>37</v>
      </c>
      <c r="D1762">
        <v>41</v>
      </c>
      <c r="E1762">
        <f>VLOOKUP(C1762,Table1[#All],4, FALSE)*H1762</f>
        <v>20730652.826779179</v>
      </c>
      <c r="F1762">
        <f>VLOOKUP(C1762,Table1[#All],5, FALSE) * H1762</f>
        <v>20804228.091555357</v>
      </c>
      <c r="G1762">
        <v>20649720</v>
      </c>
      <c r="H1762">
        <f>G1762/ VLOOKUP(C1762,Table1[#All],3, FALSE)</f>
        <v>5.0767596803933616E-4</v>
      </c>
    </row>
    <row r="1763" spans="1:8">
      <c r="A1763">
        <v>2008</v>
      </c>
      <c r="B1763">
        <v>37045</v>
      </c>
      <c r="C1763" s="9">
        <v>37</v>
      </c>
      <c r="D1763">
        <v>45</v>
      </c>
      <c r="E1763">
        <f>VLOOKUP(C1763,Table1[#All],4, FALSE)*H1763</f>
        <v>319412989.83048743</v>
      </c>
      <c r="F1763">
        <f>VLOOKUP(C1763,Table1[#All],5, FALSE) * H1763</f>
        <v>320546620.08786994</v>
      </c>
      <c r="G1763">
        <v>318165996</v>
      </c>
      <c r="H1763">
        <f>G1763/ VLOOKUP(C1763,Table1[#All],3, FALSE)</f>
        <v>7.822151100184388E-3</v>
      </c>
    </row>
    <row r="1764" spans="1:8">
      <c r="A1764">
        <v>2008</v>
      </c>
      <c r="B1764">
        <v>37047</v>
      </c>
      <c r="C1764" s="9">
        <v>37</v>
      </c>
      <c r="D1764">
        <v>47</v>
      </c>
      <c r="E1764">
        <f>VLOOKUP(C1764,Table1[#All],4, FALSE)*H1764</f>
        <v>235119480.51385793</v>
      </c>
      <c r="F1764">
        <f>VLOOKUP(C1764,Table1[#All],5, FALSE) * H1764</f>
        <v>235953944.25107792</v>
      </c>
      <c r="G1764">
        <v>234201570</v>
      </c>
      <c r="H1764">
        <f>G1764/ VLOOKUP(C1764,Table1[#All],3, FALSE)</f>
        <v>5.7578751075599262E-3</v>
      </c>
    </row>
    <row r="1765" spans="1:8">
      <c r="A1765">
        <v>2008</v>
      </c>
      <c r="B1765">
        <v>37049</v>
      </c>
      <c r="C1765" s="9">
        <v>37</v>
      </c>
      <c r="D1765">
        <v>49</v>
      </c>
      <c r="E1765">
        <f>VLOOKUP(C1765,Table1[#All],4, FALSE)*H1765</f>
        <v>454422009.37521029</v>
      </c>
      <c r="F1765">
        <f>VLOOKUP(C1765,Table1[#All],5, FALSE) * H1765</f>
        <v>456034800.82655877</v>
      </c>
      <c r="G1765">
        <v>452647938</v>
      </c>
      <c r="H1765">
        <f>G1765/ VLOOKUP(C1765,Table1[#All],3, FALSE)</f>
        <v>1.1128406588813767E-2</v>
      </c>
    </row>
    <row r="1766" spans="1:8">
      <c r="A1766">
        <v>2008</v>
      </c>
      <c r="B1766">
        <v>37051</v>
      </c>
      <c r="C1766" s="9">
        <v>37</v>
      </c>
      <c r="D1766">
        <v>51</v>
      </c>
      <c r="E1766">
        <f>VLOOKUP(C1766,Table1[#All],4, FALSE)*H1766</f>
        <v>1223127990.8069093</v>
      </c>
      <c r="F1766">
        <f>VLOOKUP(C1766,Table1[#All],5, FALSE) * H1766</f>
        <v>1227469000.5440712</v>
      </c>
      <c r="G1766">
        <v>1218352878</v>
      </c>
      <c r="H1766">
        <f>G1766/ VLOOKUP(C1766,Table1[#All],3, FALSE)</f>
        <v>2.995335901659496E-2</v>
      </c>
    </row>
    <row r="1767" spans="1:8">
      <c r="A1767">
        <v>2008</v>
      </c>
      <c r="B1767">
        <v>37055</v>
      </c>
      <c r="C1767" s="9">
        <v>37</v>
      </c>
      <c r="D1767">
        <v>55</v>
      </c>
      <c r="E1767">
        <f>VLOOKUP(C1767,Table1[#All],4, FALSE)*H1767</f>
        <v>248415464.26412082</v>
      </c>
      <c r="F1767">
        <f>VLOOKUP(C1767,Table1[#All],5, FALSE) * H1767</f>
        <v>249297116.84450263</v>
      </c>
      <c r="G1767">
        <v>247445646</v>
      </c>
      <c r="H1767">
        <f>G1767/ VLOOKUP(C1767,Table1[#All],3, FALSE)</f>
        <v>6.083482384757222E-3</v>
      </c>
    </row>
    <row r="1768" spans="1:8">
      <c r="A1768">
        <v>2008</v>
      </c>
      <c r="B1768">
        <v>37057</v>
      </c>
      <c r="C1768" s="9">
        <v>37</v>
      </c>
      <c r="D1768">
        <v>57</v>
      </c>
      <c r="E1768">
        <f>VLOOKUP(C1768,Table1[#All],4, FALSE)*H1768</f>
        <v>582976329.66252053</v>
      </c>
      <c r="F1768">
        <f>VLOOKUP(C1768,Table1[#All],5, FALSE) * H1768</f>
        <v>585045373.90206122</v>
      </c>
      <c r="G1768">
        <v>580700380</v>
      </c>
      <c r="H1768">
        <f>G1768/ VLOOKUP(C1768,Table1[#All],3, FALSE)</f>
        <v>1.427659200983405E-2</v>
      </c>
    </row>
    <row r="1769" spans="1:8">
      <c r="A1769">
        <v>2008</v>
      </c>
      <c r="B1769">
        <v>37059</v>
      </c>
      <c r="C1769" s="9">
        <v>37</v>
      </c>
      <c r="D1769">
        <v>59</v>
      </c>
      <c r="E1769">
        <f>VLOOKUP(C1769,Table1[#All],4, FALSE)*H1769</f>
        <v>214673589.4017323</v>
      </c>
      <c r="F1769">
        <f>VLOOKUP(C1769,Table1[#All],5, FALSE) * H1769</f>
        <v>215435488.52341753</v>
      </c>
      <c r="G1769">
        <v>213835500</v>
      </c>
      <c r="H1769">
        <f>G1769/ VLOOKUP(C1769,Table1[#All],3, FALSE)</f>
        <v>5.2571727105101412E-3</v>
      </c>
    </row>
    <row r="1770" spans="1:8">
      <c r="A1770">
        <v>2008</v>
      </c>
      <c r="B1770">
        <v>37061</v>
      </c>
      <c r="C1770" s="9">
        <v>37</v>
      </c>
      <c r="D1770">
        <v>61</v>
      </c>
      <c r="E1770">
        <f>VLOOKUP(C1770,Table1[#All],4, FALSE)*H1770</f>
        <v>302304579.50099564</v>
      </c>
      <c r="F1770">
        <f>VLOOKUP(C1770,Table1[#All],5, FALSE) * H1770</f>
        <v>303377490.21276569</v>
      </c>
      <c r="G1770">
        <v>301124377.19999999</v>
      </c>
      <c r="H1770">
        <f>G1770/ VLOOKUP(C1770,Table1[#All],3, FALSE)</f>
        <v>7.4031807547633678E-3</v>
      </c>
    </row>
    <row r="1771" spans="1:8">
      <c r="A1771">
        <v>2008</v>
      </c>
      <c r="B1771">
        <v>37063</v>
      </c>
      <c r="C1771" s="9">
        <v>37</v>
      </c>
      <c r="D1771">
        <v>63</v>
      </c>
      <c r="E1771">
        <f>VLOOKUP(C1771,Table1[#All],4, FALSE)*H1771</f>
        <v>1132344486.4374723</v>
      </c>
      <c r="F1771">
        <f>VLOOKUP(C1771,Table1[#All],5, FALSE) * H1771</f>
        <v>1136363295.9802117</v>
      </c>
      <c r="G1771">
        <v>1127923794</v>
      </c>
      <c r="H1771">
        <f>G1771/ VLOOKUP(C1771,Table1[#All],3, FALSE)</f>
        <v>2.7730148592501537E-2</v>
      </c>
    </row>
    <row r="1772" spans="1:8">
      <c r="A1772">
        <v>2008</v>
      </c>
      <c r="B1772">
        <v>37065</v>
      </c>
      <c r="C1772" s="9">
        <v>37</v>
      </c>
      <c r="D1772">
        <v>65</v>
      </c>
      <c r="E1772">
        <f>VLOOKUP(C1772,Table1[#All],4, FALSE)*H1772</f>
        <v>169874472.27451667</v>
      </c>
      <c r="F1772">
        <f>VLOOKUP(C1772,Table1[#All],5, FALSE) * H1772</f>
        <v>170477374.62307009</v>
      </c>
      <c r="G1772">
        <v>169211279.40000001</v>
      </c>
      <c r="H1772">
        <f>G1772/ VLOOKUP(C1772,Table1[#All],3, FALSE)</f>
        <v>4.1600806244622007E-3</v>
      </c>
    </row>
    <row r="1773" spans="1:8">
      <c r="A1773">
        <v>2008</v>
      </c>
      <c r="B1773">
        <v>37067</v>
      </c>
      <c r="C1773" s="9">
        <v>37</v>
      </c>
      <c r="D1773">
        <v>67</v>
      </c>
      <c r="E1773">
        <f>VLOOKUP(C1773,Table1[#All],4, FALSE)*H1773</f>
        <v>773194046.51532149</v>
      </c>
      <c r="F1773">
        <f>VLOOKUP(C1773,Table1[#All],5, FALSE) * H1773</f>
        <v>775938193.41561794</v>
      </c>
      <c r="G1773">
        <v>770175483.60000002</v>
      </c>
      <c r="H1773">
        <f>G1773/ VLOOKUP(C1773,Table1[#All],3, FALSE)</f>
        <v>1.8934861305470192E-2</v>
      </c>
    </row>
    <row r="1774" spans="1:8">
      <c r="A1774">
        <v>2008</v>
      </c>
      <c r="B1774">
        <v>37069</v>
      </c>
      <c r="C1774" s="9">
        <v>37</v>
      </c>
      <c r="D1774">
        <v>69</v>
      </c>
      <c r="E1774">
        <f>VLOOKUP(C1774,Table1[#All],4, FALSE)*H1774</f>
        <v>108841438.85764852</v>
      </c>
      <c r="F1774">
        <f>VLOOKUP(C1774,Table1[#All],5, FALSE) * H1774</f>
        <v>109227728.5586765</v>
      </c>
      <c r="G1774">
        <v>108416520</v>
      </c>
      <c r="H1774">
        <f>G1774/ VLOOKUP(C1774,Table1[#All],3, FALSE)</f>
        <v>2.6654338045482484E-3</v>
      </c>
    </row>
    <row r="1775" spans="1:8">
      <c r="A1775">
        <v>2008</v>
      </c>
      <c r="B1775">
        <v>37071</v>
      </c>
      <c r="C1775" s="9">
        <v>37</v>
      </c>
      <c r="D1775">
        <v>71</v>
      </c>
      <c r="E1775">
        <f>VLOOKUP(C1775,Table1[#All],4, FALSE)*H1775</f>
        <v>1170594047.3842089</v>
      </c>
      <c r="F1775">
        <f>VLOOKUP(C1775,Table1[#All],5, FALSE) * H1775</f>
        <v>1174748608.637121</v>
      </c>
      <c r="G1775">
        <v>1166024028</v>
      </c>
      <c r="H1775">
        <f>G1775/ VLOOKUP(C1775,Table1[#All],3, FALSE)</f>
        <v>2.8666847645974186E-2</v>
      </c>
    </row>
    <row r="1776" spans="1:8">
      <c r="A1776">
        <v>2008</v>
      </c>
      <c r="B1776">
        <v>37073</v>
      </c>
      <c r="C1776" s="9">
        <v>37</v>
      </c>
      <c r="D1776">
        <v>73</v>
      </c>
      <c r="E1776">
        <f>VLOOKUP(C1776,Table1[#All],4, FALSE)*H1776</f>
        <v>57011867.314936399</v>
      </c>
      <c r="F1776">
        <f>VLOOKUP(C1776,Table1[#All],5, FALSE) * H1776</f>
        <v>57214208.421515644</v>
      </c>
      <c r="G1776">
        <v>56789292</v>
      </c>
      <c r="H1776">
        <f>G1776/ VLOOKUP(C1776,Table1[#All],3, FALSE)</f>
        <v>1.3961718992009835E-3</v>
      </c>
    </row>
    <row r="1777" spans="1:8">
      <c r="A1777">
        <v>2008</v>
      </c>
      <c r="B1777">
        <v>37075</v>
      </c>
      <c r="C1777" s="9">
        <v>37</v>
      </c>
      <c r="D1777">
        <v>75</v>
      </c>
      <c r="E1777">
        <f>VLOOKUP(C1777,Table1[#All],4, FALSE)*H1777</f>
        <v>4724839.8564259745</v>
      </c>
      <c r="F1777">
        <f>VLOOKUP(C1777,Table1[#All],5, FALSE) * H1777</f>
        <v>4741608.8094525049</v>
      </c>
      <c r="G1777">
        <v>4706394</v>
      </c>
      <c r="H1777">
        <f>G1777/ VLOOKUP(C1777,Table1[#All],3, FALSE)</f>
        <v>1.1570728948985863E-4</v>
      </c>
    </row>
    <row r="1778" spans="1:8">
      <c r="A1778">
        <v>2008</v>
      </c>
      <c r="B1778">
        <v>37077</v>
      </c>
      <c r="C1778" s="9">
        <v>37</v>
      </c>
      <c r="D1778">
        <v>77</v>
      </c>
      <c r="E1778">
        <f>VLOOKUP(C1778,Table1[#All],4, FALSE)*H1778</f>
        <v>286460364.21077752</v>
      </c>
      <c r="F1778">
        <f>VLOOKUP(C1778,Table1[#All],5, FALSE) * H1778</f>
        <v>287477042.1379416</v>
      </c>
      <c r="G1778">
        <v>285342018</v>
      </c>
      <c r="H1778">
        <f>G1778/ VLOOKUP(C1778,Table1[#All],3, FALSE)</f>
        <v>7.0151694652735097E-3</v>
      </c>
    </row>
    <row r="1779" spans="1:8">
      <c r="A1779">
        <v>2008</v>
      </c>
      <c r="B1779">
        <v>37079</v>
      </c>
      <c r="C1779" s="9">
        <v>37</v>
      </c>
      <c r="D1779">
        <v>79</v>
      </c>
      <c r="E1779">
        <f>VLOOKUP(C1779,Table1[#All],4, FALSE)*H1779</f>
        <v>27579631.357285451</v>
      </c>
      <c r="F1779">
        <f>VLOOKUP(C1779,Table1[#All],5, FALSE) * H1779</f>
        <v>27677514.366397467</v>
      </c>
      <c r="G1779">
        <v>27471960</v>
      </c>
      <c r="H1779">
        <f>G1779/ VLOOKUP(C1779,Table1[#All],3, FALSE)</f>
        <v>6.7540159803318987E-4</v>
      </c>
    </row>
    <row r="1780" spans="1:8">
      <c r="A1780">
        <v>2008</v>
      </c>
      <c r="B1780">
        <v>37081</v>
      </c>
      <c r="C1780" s="9">
        <v>37</v>
      </c>
      <c r="D1780">
        <v>81</v>
      </c>
      <c r="E1780">
        <f>VLOOKUP(C1780,Table1[#All],4, FALSE)*H1780</f>
        <v>2179559535.0790906</v>
      </c>
      <c r="F1780">
        <f>VLOOKUP(C1780,Table1[#All],5, FALSE) * H1780</f>
        <v>2187295020.8464146</v>
      </c>
      <c r="G1780">
        <v>2171050497</v>
      </c>
      <c r="H1780">
        <f>G1780/ VLOOKUP(C1780,Table1[#All],3, FALSE)</f>
        <v>5.3375550018438842E-2</v>
      </c>
    </row>
    <row r="1781" spans="1:8">
      <c r="A1781">
        <v>2008</v>
      </c>
      <c r="B1781">
        <v>37083</v>
      </c>
      <c r="C1781" s="9">
        <v>37</v>
      </c>
      <c r="D1781">
        <v>83</v>
      </c>
      <c r="E1781">
        <f>VLOOKUP(C1781,Table1[#All],4, FALSE)*H1781</f>
        <v>356046206.54140353</v>
      </c>
      <c r="F1781">
        <f>VLOOKUP(C1781,Table1[#All],5, FALSE) * H1781</f>
        <v>357309851.93345785</v>
      </c>
      <c r="G1781">
        <v>354656196</v>
      </c>
      <c r="H1781">
        <f>G1781/ VLOOKUP(C1781,Table1[#All],3, FALSE)</f>
        <v>8.7192672649047329E-3</v>
      </c>
    </row>
    <row r="1782" spans="1:8">
      <c r="A1782">
        <v>2008</v>
      </c>
      <c r="B1782">
        <v>37085</v>
      </c>
      <c r="C1782" s="9">
        <v>37</v>
      </c>
      <c r="D1782">
        <v>85</v>
      </c>
      <c r="E1782">
        <f>VLOOKUP(C1782,Table1[#All],4, FALSE)*H1782</f>
        <v>382126337.82449394</v>
      </c>
      <c r="F1782">
        <f>VLOOKUP(C1782,Table1[#All],5, FALSE) * H1782</f>
        <v>383482544.34236443</v>
      </c>
      <c r="G1782">
        <v>380634510</v>
      </c>
      <c r="H1782">
        <f>G1782/ VLOOKUP(C1782,Table1[#All],3, FALSE)</f>
        <v>9.3579473878303635E-3</v>
      </c>
    </row>
    <row r="1783" spans="1:8">
      <c r="A1783">
        <v>2008</v>
      </c>
      <c r="B1783">
        <v>37087</v>
      </c>
      <c r="C1783" s="9">
        <v>37</v>
      </c>
      <c r="D1783">
        <v>87</v>
      </c>
      <c r="E1783">
        <f>VLOOKUP(C1783,Table1[#All],4, FALSE)*H1783</f>
        <v>421098274.94027442</v>
      </c>
      <c r="F1783">
        <f>VLOOKUP(C1783,Table1[#All],5, FALSE) * H1783</f>
        <v>422592796.95723182</v>
      </c>
      <c r="G1783">
        <v>419454300</v>
      </c>
      <c r="H1783">
        <f>G1783/ VLOOKUP(C1783,Table1[#All],3, FALSE)</f>
        <v>1.0312336816226184E-2</v>
      </c>
    </row>
    <row r="1784" spans="1:8">
      <c r="A1784">
        <v>2008</v>
      </c>
      <c r="B1784">
        <v>37089</v>
      </c>
      <c r="C1784" s="9">
        <v>37</v>
      </c>
      <c r="D1784">
        <v>89</v>
      </c>
      <c r="E1784">
        <f>VLOOKUP(C1784,Table1[#All],4, FALSE)*H1784</f>
        <v>460157661.46003872</v>
      </c>
      <c r="F1784">
        <f>VLOOKUP(C1784,Table1[#All],5, FALSE) * H1784</f>
        <v>461790809.34320498</v>
      </c>
      <c r="G1784">
        <v>458361198</v>
      </c>
      <c r="H1784">
        <f>G1784/ VLOOKUP(C1784,Table1[#All],3, FALSE)</f>
        <v>1.1268867805777504E-2</v>
      </c>
    </row>
    <row r="1785" spans="1:8">
      <c r="A1785">
        <v>2008</v>
      </c>
      <c r="B1785">
        <v>37091</v>
      </c>
      <c r="C1785" s="9">
        <v>37</v>
      </c>
      <c r="D1785">
        <v>91</v>
      </c>
      <c r="E1785">
        <f>VLOOKUP(C1785,Table1[#All],4, FALSE)*H1785</f>
        <v>16976942.275939476</v>
      </c>
      <c r="F1785">
        <f>VLOOKUP(C1785,Table1[#All],5, FALSE) * H1785</f>
        <v>17037195.227618288</v>
      </c>
      <c r="G1785">
        <v>16910664</v>
      </c>
      <c r="H1785">
        <f>G1785/ VLOOKUP(C1785,Table1[#All],3, FALSE)</f>
        <v>4.1575080516287647E-4</v>
      </c>
    </row>
    <row r="1786" spans="1:8">
      <c r="A1786">
        <v>2008</v>
      </c>
      <c r="B1786">
        <v>37093</v>
      </c>
      <c r="C1786" s="9">
        <v>37</v>
      </c>
      <c r="D1786">
        <v>93</v>
      </c>
      <c r="E1786">
        <f>VLOOKUP(C1786,Table1[#All],4, FALSE)*H1786</f>
        <v>89531655.128372967</v>
      </c>
      <c r="F1786">
        <f>VLOOKUP(C1786,Table1[#All],5, FALSE) * H1786</f>
        <v>89849412.378323644</v>
      </c>
      <c r="G1786">
        <v>89182122</v>
      </c>
      <c r="H1786">
        <f>G1786/ VLOOKUP(C1786,Table1[#All],3, FALSE)</f>
        <v>2.1925537062077445E-3</v>
      </c>
    </row>
    <row r="1787" spans="1:8">
      <c r="A1787">
        <v>2008</v>
      </c>
      <c r="B1787">
        <v>37097</v>
      </c>
      <c r="C1787" s="9">
        <v>37</v>
      </c>
      <c r="D1787">
        <v>97</v>
      </c>
      <c r="E1787">
        <f>VLOOKUP(C1787,Table1[#All],4, FALSE)*H1787</f>
        <v>1073591347.1667382</v>
      </c>
      <c r="F1787">
        <f>VLOOKUP(C1787,Table1[#All],5, FALSE) * H1787</f>
        <v>1077401635.6457951</v>
      </c>
      <c r="G1787">
        <v>1069400028</v>
      </c>
      <c r="H1787">
        <f>G1787/ VLOOKUP(C1787,Table1[#All],3, FALSE)</f>
        <v>2.6291334431468961E-2</v>
      </c>
    </row>
    <row r="1788" spans="1:8">
      <c r="A1788">
        <v>2008</v>
      </c>
      <c r="B1788">
        <v>37099</v>
      </c>
      <c r="C1788" s="9">
        <v>37</v>
      </c>
      <c r="D1788">
        <v>99</v>
      </c>
      <c r="E1788">
        <f>VLOOKUP(C1788,Table1[#All],4, FALSE)*H1788</f>
        <v>296036808.8159591</v>
      </c>
      <c r="F1788">
        <f>VLOOKUP(C1788,Table1[#All],5, FALSE) * H1788</f>
        <v>297087474.55109662</v>
      </c>
      <c r="G1788">
        <v>294881076</v>
      </c>
      <c r="H1788">
        <f>G1788/ VLOOKUP(C1788,Table1[#All],3, FALSE)</f>
        <v>7.2496884081130917E-3</v>
      </c>
    </row>
    <row r="1789" spans="1:8">
      <c r="A1789">
        <v>2008</v>
      </c>
      <c r="B1789">
        <v>37101</v>
      </c>
      <c r="C1789" s="9">
        <v>37</v>
      </c>
      <c r="D1789">
        <v>101</v>
      </c>
      <c r="E1789">
        <f>VLOOKUP(C1789,Table1[#All],4, FALSE)*H1789</f>
        <v>1004019834.7804624</v>
      </c>
      <c r="F1789">
        <f>VLOOKUP(C1789,Table1[#All],5, FALSE) * H1789</f>
        <v>1007583206.653107</v>
      </c>
      <c r="G1789">
        <v>1000100124</v>
      </c>
      <c r="H1789">
        <f>G1789/ VLOOKUP(C1789,Table1[#All],3, FALSE)</f>
        <v>2.4587587559926245E-2</v>
      </c>
    </row>
    <row r="1790" spans="1:8">
      <c r="A1790">
        <v>2008</v>
      </c>
      <c r="B1790">
        <v>37103</v>
      </c>
      <c r="C1790" s="9">
        <v>37</v>
      </c>
      <c r="D1790">
        <v>103</v>
      </c>
      <c r="E1790">
        <f>VLOOKUP(C1790,Table1[#All],4, FALSE)*H1790</f>
        <v>104748586.29051818</v>
      </c>
      <c r="F1790">
        <f>VLOOKUP(C1790,Table1[#All],5, FALSE) * H1790</f>
        <v>105120350.02780384</v>
      </c>
      <c r="G1790">
        <v>104339646</v>
      </c>
      <c r="H1790">
        <f>G1790/ VLOOKUP(C1790,Table1[#All],3, FALSE)</f>
        <v>2.5652033435771358E-3</v>
      </c>
    </row>
    <row r="1791" spans="1:8">
      <c r="A1791">
        <v>2008</v>
      </c>
      <c r="B1791">
        <v>37105</v>
      </c>
      <c r="C1791" s="9">
        <v>37</v>
      </c>
      <c r="D1791">
        <v>105</v>
      </c>
      <c r="E1791">
        <f>VLOOKUP(C1791,Table1[#All],4, FALSE)*H1791</f>
        <v>241953026.79660231</v>
      </c>
      <c r="F1791">
        <f>VLOOKUP(C1791,Table1[#All],5, FALSE) * H1791</f>
        <v>242811743.50748956</v>
      </c>
      <c r="G1791">
        <v>241008438</v>
      </c>
      <c r="H1791">
        <f>G1791/ VLOOKUP(C1791,Table1[#All],3, FALSE)</f>
        <v>5.9252228149969267E-3</v>
      </c>
    </row>
    <row r="1792" spans="1:8">
      <c r="A1792">
        <v>2008</v>
      </c>
      <c r="B1792">
        <v>37107</v>
      </c>
      <c r="C1792" s="9">
        <v>37</v>
      </c>
      <c r="D1792">
        <v>107</v>
      </c>
      <c r="E1792">
        <f>VLOOKUP(C1792,Table1[#All],4, FALSE)*H1792</f>
        <v>232488282.27045903</v>
      </c>
      <c r="F1792">
        <f>VLOOKUP(C1792,Table1[#All],5, FALSE) * H1792</f>
        <v>233313407.60868821</v>
      </c>
      <c r="G1792">
        <v>231580644</v>
      </c>
      <c r="H1792">
        <f>G1792/ VLOOKUP(C1792,Table1[#All],3, FALSE)</f>
        <v>5.693439311616472E-3</v>
      </c>
    </row>
    <row r="1793" spans="1:8">
      <c r="A1793">
        <v>2008</v>
      </c>
      <c r="B1793">
        <v>37109</v>
      </c>
      <c r="C1793" s="9">
        <v>37</v>
      </c>
      <c r="D1793">
        <v>109</v>
      </c>
      <c r="E1793">
        <f>VLOOKUP(C1793,Table1[#All],4, FALSE)*H1793</f>
        <v>140847185.84682658</v>
      </c>
      <c r="F1793">
        <f>VLOOKUP(C1793,Table1[#All],5, FALSE) * H1793</f>
        <v>141347067.30633727</v>
      </c>
      <c r="G1793">
        <v>140297316</v>
      </c>
      <c r="H1793">
        <f>G1793/ VLOOKUP(C1793,Table1[#All],3, FALSE)</f>
        <v>3.4492271911493546E-3</v>
      </c>
    </row>
    <row r="1794" spans="1:8">
      <c r="A1794">
        <v>2008</v>
      </c>
      <c r="B1794">
        <v>37111</v>
      </c>
      <c r="C1794" s="9">
        <v>37</v>
      </c>
      <c r="D1794">
        <v>111</v>
      </c>
      <c r="E1794">
        <f>VLOOKUP(C1794,Table1[#All],4, FALSE)*H1794</f>
        <v>371597943.99308723</v>
      </c>
      <c r="F1794">
        <f>VLOOKUP(C1794,Table1[#All],5, FALSE) * H1794</f>
        <v>372916784.13517171</v>
      </c>
      <c r="G1794">
        <v>370147219.19999999</v>
      </c>
      <c r="H1794">
        <f>G1794/ VLOOKUP(C1794,Table1[#All],3, FALSE)</f>
        <v>9.1001160221266131E-3</v>
      </c>
    </row>
    <row r="1795" spans="1:8">
      <c r="A1795">
        <v>2008</v>
      </c>
      <c r="B1795">
        <v>37113</v>
      </c>
      <c r="C1795" s="9">
        <v>37</v>
      </c>
      <c r="D1795">
        <v>113</v>
      </c>
      <c r="E1795">
        <f>VLOOKUP(C1795,Table1[#All],4, FALSE)*H1795</f>
        <v>118390325.87754107</v>
      </c>
      <c r="F1795">
        <f>VLOOKUP(C1795,Table1[#All],5, FALSE) * H1795</f>
        <v>118810505.58177719</v>
      </c>
      <c r="G1795">
        <v>117928128</v>
      </c>
      <c r="H1795">
        <f>G1795/ VLOOKUP(C1795,Table1[#All],3, FALSE)</f>
        <v>2.8992778856791641E-3</v>
      </c>
    </row>
    <row r="1796" spans="1:8">
      <c r="A1796">
        <v>2008</v>
      </c>
      <c r="B1796">
        <v>37115</v>
      </c>
      <c r="C1796" s="9">
        <v>37</v>
      </c>
      <c r="D1796">
        <v>115</v>
      </c>
      <c r="E1796">
        <f>VLOOKUP(C1796,Table1[#All],4, FALSE)*H1796</f>
        <v>76805194.807417214</v>
      </c>
      <c r="F1796">
        <f>VLOOKUP(C1796,Table1[#All],5, FALSE) * H1796</f>
        <v>77077784.512688905</v>
      </c>
      <c r="G1796">
        <v>76505346</v>
      </c>
      <c r="H1796">
        <f>G1796/ VLOOKUP(C1796,Table1[#All],3, FALSE)</f>
        <v>1.8808935709895512E-3</v>
      </c>
    </row>
    <row r="1797" spans="1:8">
      <c r="A1797">
        <v>2008</v>
      </c>
      <c r="B1797">
        <v>37117</v>
      </c>
      <c r="C1797" s="9">
        <v>37</v>
      </c>
      <c r="D1797">
        <v>117</v>
      </c>
      <c r="E1797">
        <f>VLOOKUP(C1797,Table1[#All],4, FALSE)*H1797</f>
        <v>86657215.265489355</v>
      </c>
      <c r="F1797">
        <f>VLOOKUP(C1797,Table1[#All],5, FALSE) * H1797</f>
        <v>86964770.82638748</v>
      </c>
      <c r="G1797">
        <v>86318904</v>
      </c>
      <c r="H1797">
        <f>G1797/ VLOOKUP(C1797,Table1[#All],3, FALSE)</f>
        <v>2.122161130915796E-3</v>
      </c>
    </row>
    <row r="1798" spans="1:8">
      <c r="A1798">
        <v>2008</v>
      </c>
      <c r="B1798">
        <v>37119</v>
      </c>
      <c r="C1798" s="9">
        <v>37</v>
      </c>
      <c r="D1798">
        <v>119</v>
      </c>
      <c r="E1798">
        <f>VLOOKUP(C1798,Table1[#All],4, FALSE)*H1798</f>
        <v>5010907851.8221216</v>
      </c>
      <c r="F1798">
        <f>VLOOKUP(C1798,Table1[#All],5, FALSE) * H1798</f>
        <v>5028692090.2176723</v>
      </c>
      <c r="G1798">
        <v>4991345181</v>
      </c>
      <c r="H1798">
        <f>G1798/ VLOOKUP(C1798,Table1[#All],3, FALSE)</f>
        <v>0.12271285017824217</v>
      </c>
    </row>
    <row r="1799" spans="1:8">
      <c r="A1799">
        <v>2008</v>
      </c>
      <c r="B1799">
        <v>37121</v>
      </c>
      <c r="C1799" s="9">
        <v>37</v>
      </c>
      <c r="D1799">
        <v>121</v>
      </c>
      <c r="E1799">
        <f>VLOOKUP(C1799,Table1[#All],4, FALSE)*H1799</f>
        <v>29887119.832155596</v>
      </c>
      <c r="F1799">
        <f>VLOOKUP(C1799,Table1[#All],5, FALSE) * H1799</f>
        <v>29993192.360282045</v>
      </c>
      <c r="G1799">
        <v>29770440</v>
      </c>
      <c r="H1799">
        <f>G1799/ VLOOKUP(C1799,Table1[#All],3, FALSE)</f>
        <v>7.3191001843884453E-4</v>
      </c>
    </row>
    <row r="1800" spans="1:8">
      <c r="A1800">
        <v>2008</v>
      </c>
      <c r="B1800">
        <v>37123</v>
      </c>
      <c r="C1800" s="9">
        <v>37</v>
      </c>
      <c r="D1800">
        <v>123</v>
      </c>
      <c r="E1800">
        <f>VLOOKUP(C1800,Table1[#All],4, FALSE)*H1800</f>
        <v>82668346.653516382</v>
      </c>
      <c r="F1800">
        <f>VLOOKUP(C1800,Table1[#All],5, FALSE) * H1800</f>
        <v>82961745.300653264</v>
      </c>
      <c r="G1800">
        <v>82345608</v>
      </c>
      <c r="H1800">
        <f>G1800/ VLOOKUP(C1800,Table1[#All],3, FALSE)</f>
        <v>2.0244771481253841E-3</v>
      </c>
    </row>
    <row r="1801" spans="1:8">
      <c r="A1801">
        <v>2008</v>
      </c>
      <c r="B1801">
        <v>37125</v>
      </c>
      <c r="C1801" s="9">
        <v>37</v>
      </c>
      <c r="D1801">
        <v>125</v>
      </c>
      <c r="E1801">
        <f>VLOOKUP(C1801,Table1[#All],4, FALSE)*H1801</f>
        <v>137336716.91547161</v>
      </c>
      <c r="F1801">
        <f>VLOOKUP(C1801,Table1[#All],5, FALSE) * H1801</f>
        <v>137824139.35194665</v>
      </c>
      <c r="G1801">
        <v>136800552</v>
      </c>
      <c r="H1801">
        <f>G1801/ VLOOKUP(C1801,Table1[#All],3, FALSE)</f>
        <v>3.3632588076213891E-3</v>
      </c>
    </row>
    <row r="1802" spans="1:8">
      <c r="A1802">
        <v>2008</v>
      </c>
      <c r="B1802">
        <v>37127</v>
      </c>
      <c r="C1802" s="9">
        <v>37</v>
      </c>
      <c r="D1802">
        <v>127</v>
      </c>
      <c r="E1802">
        <f>VLOOKUP(C1802,Table1[#All],4, FALSE)*H1802</f>
        <v>669038278.9995414</v>
      </c>
      <c r="F1802">
        <f>VLOOKUP(C1802,Table1[#All],5, FALSE) * H1802</f>
        <v>671412766.13866329</v>
      </c>
      <c r="G1802">
        <v>666426342</v>
      </c>
      <c r="H1802">
        <f>G1802/ VLOOKUP(C1802,Table1[#All],3, FALSE)</f>
        <v>1.6384175586969883E-2</v>
      </c>
    </row>
    <row r="1803" spans="1:8">
      <c r="A1803">
        <v>2008</v>
      </c>
      <c r="B1803">
        <v>37129</v>
      </c>
      <c r="C1803" s="9">
        <v>37</v>
      </c>
      <c r="D1803">
        <v>129</v>
      </c>
      <c r="E1803">
        <f>VLOOKUP(C1803,Table1[#All],4, FALSE)*H1803</f>
        <v>935135939.26231909</v>
      </c>
      <c r="F1803">
        <f>VLOOKUP(C1803,Table1[#All],5, FALSE) * H1803</f>
        <v>938454834.95305514</v>
      </c>
      <c r="G1803">
        <v>931485152.39999998</v>
      </c>
      <c r="H1803">
        <f>G1803/ VLOOKUP(C1803,Table1[#All],3, FALSE)</f>
        <v>2.2900679837738167E-2</v>
      </c>
    </row>
    <row r="1804" spans="1:8">
      <c r="A1804">
        <v>2008</v>
      </c>
      <c r="B1804">
        <v>37131</v>
      </c>
      <c r="C1804" s="9">
        <v>37</v>
      </c>
      <c r="D1804">
        <v>131</v>
      </c>
      <c r="E1804">
        <f>VLOOKUP(C1804,Table1[#All],4, FALSE)*H1804</f>
        <v>131563219.08017948</v>
      </c>
      <c r="F1804">
        <f>VLOOKUP(C1804,Table1[#All],5, FALSE) * H1804</f>
        <v>132030150.76629244</v>
      </c>
      <c r="G1804">
        <v>131049594</v>
      </c>
      <c r="H1804">
        <f>G1804/ VLOOKUP(C1804,Table1[#All],3, FALSE)</f>
        <v>3.2218707805777504E-3</v>
      </c>
    </row>
    <row r="1805" spans="1:8">
      <c r="A1805">
        <v>2008</v>
      </c>
      <c r="B1805">
        <v>37133</v>
      </c>
      <c r="C1805" s="9">
        <v>37</v>
      </c>
      <c r="D1805">
        <v>133</v>
      </c>
      <c r="E1805">
        <f>VLOOKUP(C1805,Table1[#All],4, FALSE)*H1805</f>
        <v>615070606.27286911</v>
      </c>
      <c r="F1805">
        <f>VLOOKUP(C1805,Table1[#All],5, FALSE) * H1805</f>
        <v>617253556.47181857</v>
      </c>
      <c r="G1805">
        <v>612669360</v>
      </c>
      <c r="H1805">
        <f>G1805/ VLOOKUP(C1805,Table1[#All],3, FALSE)</f>
        <v>1.5062553411186232E-2</v>
      </c>
    </row>
    <row r="1806" spans="1:8">
      <c r="A1806">
        <v>2008</v>
      </c>
      <c r="B1806">
        <v>37135</v>
      </c>
      <c r="C1806" s="9">
        <v>37</v>
      </c>
      <c r="D1806">
        <v>135</v>
      </c>
      <c r="E1806">
        <f>VLOOKUP(C1806,Table1[#All],4, FALSE)*H1806</f>
        <v>731848629.69376528</v>
      </c>
      <c r="F1806">
        <f>VLOOKUP(C1806,Table1[#All],5, FALSE) * H1806</f>
        <v>734446037.36614907</v>
      </c>
      <c r="G1806">
        <v>728991480</v>
      </c>
      <c r="H1806">
        <f>G1806/ VLOOKUP(C1806,Table1[#All],3, FALSE)</f>
        <v>1.7922347387830363E-2</v>
      </c>
    </row>
    <row r="1807" spans="1:8">
      <c r="A1807">
        <v>2008</v>
      </c>
      <c r="B1807">
        <v>37139</v>
      </c>
      <c r="C1807" s="9">
        <v>37</v>
      </c>
      <c r="D1807">
        <v>139</v>
      </c>
      <c r="E1807">
        <f>VLOOKUP(C1807,Table1[#All],4, FALSE)*H1807</f>
        <v>170966891.69882181</v>
      </c>
      <c r="F1807">
        <f>VLOOKUP(C1807,Table1[#All],5, FALSE) * H1807</f>
        <v>171573671.15867808</v>
      </c>
      <c r="G1807">
        <v>170299434</v>
      </c>
      <c r="H1807">
        <f>G1807/ VLOOKUP(C1807,Table1[#All],3, FALSE)</f>
        <v>4.1868330424093426E-3</v>
      </c>
    </row>
    <row r="1808" spans="1:8">
      <c r="A1808">
        <v>2008</v>
      </c>
      <c r="B1808">
        <v>37141</v>
      </c>
      <c r="C1808" s="9">
        <v>37</v>
      </c>
      <c r="D1808">
        <v>141</v>
      </c>
      <c r="E1808">
        <f>VLOOKUP(C1808,Table1[#All],4, FALSE)*H1808</f>
        <v>315905460.37489665</v>
      </c>
      <c r="F1808">
        <f>VLOOKUP(C1808,Table1[#All],5, FALSE) * H1808</f>
        <v>317026642.04175174</v>
      </c>
      <c r="G1808">
        <v>314672160</v>
      </c>
      <c r="H1808">
        <f>G1808/ VLOOKUP(C1808,Table1[#All],3, FALSE)</f>
        <v>7.7362547019053469E-3</v>
      </c>
    </row>
    <row r="1809" spans="1:8">
      <c r="A1809">
        <v>2008</v>
      </c>
      <c r="B1809">
        <v>37143</v>
      </c>
      <c r="C1809" s="9">
        <v>37</v>
      </c>
      <c r="D1809">
        <v>143</v>
      </c>
      <c r="E1809">
        <f>VLOOKUP(C1809,Table1[#All],4, FALSE)*H1809</f>
        <v>94276336.446207047</v>
      </c>
      <c r="F1809">
        <f>VLOOKUP(C1809,Table1[#All],5, FALSE) * H1809</f>
        <v>94610933.068615273</v>
      </c>
      <c r="G1809">
        <v>93908280</v>
      </c>
      <c r="H1809">
        <f>G1809/ VLOOKUP(C1809,Table1[#All],3, FALSE)</f>
        <v>2.3087468961278425E-3</v>
      </c>
    </row>
    <row r="1810" spans="1:8">
      <c r="A1810">
        <v>2008</v>
      </c>
      <c r="B1810">
        <v>37145</v>
      </c>
      <c r="C1810" s="9">
        <v>37</v>
      </c>
      <c r="D1810">
        <v>145</v>
      </c>
      <c r="E1810">
        <f>VLOOKUP(C1810,Table1[#All],4, FALSE)*H1810</f>
        <v>74616020.23205474</v>
      </c>
      <c r="F1810">
        <f>VLOOKUP(C1810,Table1[#All],5, FALSE) * H1810</f>
        <v>74880840.326771021</v>
      </c>
      <c r="G1810">
        <v>74324718</v>
      </c>
      <c r="H1810">
        <f>G1810/ VLOOKUP(C1810,Table1[#All],3, FALSE)</f>
        <v>1.8272825568531039E-3</v>
      </c>
    </row>
    <row r="1811" spans="1:8">
      <c r="A1811">
        <v>2008</v>
      </c>
      <c r="B1811">
        <v>37147</v>
      </c>
      <c r="C1811" s="9">
        <v>37</v>
      </c>
      <c r="D1811">
        <v>147</v>
      </c>
      <c r="E1811">
        <f>VLOOKUP(C1811,Table1[#All],4, FALSE)*H1811</f>
        <v>388236405.63478303</v>
      </c>
      <c r="F1811">
        <f>VLOOKUP(C1811,Table1[#All],5, FALSE) * H1811</f>
        <v>389614297.42521578</v>
      </c>
      <c r="G1811">
        <v>386720724</v>
      </c>
      <c r="H1811">
        <f>G1811/ VLOOKUP(C1811,Table1[#All],3, FALSE)</f>
        <v>9.5075777258758452E-3</v>
      </c>
    </row>
    <row r="1812" spans="1:8">
      <c r="A1812">
        <v>2008</v>
      </c>
      <c r="B1812">
        <v>37149</v>
      </c>
      <c r="C1812" s="9">
        <v>37</v>
      </c>
      <c r="D1812">
        <v>149</v>
      </c>
      <c r="E1812">
        <f>VLOOKUP(C1812,Table1[#All],4, FALSE)*H1812</f>
        <v>215357017.51690084</v>
      </c>
      <c r="F1812">
        <f>VLOOKUP(C1812,Table1[#All],5, FALSE) * H1812</f>
        <v>216121342.19676551</v>
      </c>
      <c r="G1812">
        <v>214516260</v>
      </c>
      <c r="H1812">
        <f>G1812/ VLOOKUP(C1812,Table1[#All],3, FALSE)</f>
        <v>5.2739092808850646E-3</v>
      </c>
    </row>
    <row r="1813" spans="1:8">
      <c r="A1813">
        <v>2008</v>
      </c>
      <c r="B1813">
        <v>37151</v>
      </c>
      <c r="C1813" s="9">
        <v>37</v>
      </c>
      <c r="D1813">
        <v>151</v>
      </c>
      <c r="E1813">
        <f>VLOOKUP(C1813,Table1[#All],4, FALSE)*H1813</f>
        <v>591797674.34455717</v>
      </c>
      <c r="F1813">
        <f>VLOOKUP(C1813,Table1[#All],5, FALSE) * H1813</f>
        <v>593898026.46311557</v>
      </c>
      <c r="G1813">
        <v>589487286</v>
      </c>
      <c r="H1813">
        <f>G1813/ VLOOKUP(C1813,Table1[#All],3, FALSE)</f>
        <v>1.4492619200983405E-2</v>
      </c>
    </row>
    <row r="1814" spans="1:8">
      <c r="A1814">
        <v>2008</v>
      </c>
      <c r="B1814">
        <v>37153</v>
      </c>
      <c r="C1814" s="9">
        <v>37</v>
      </c>
      <c r="D1814">
        <v>153</v>
      </c>
      <c r="E1814">
        <f>VLOOKUP(C1814,Table1[#All],4, FALSE)*H1814</f>
        <v>242496829.81297302</v>
      </c>
      <c r="F1814">
        <f>VLOOKUP(C1814,Table1[#All],5, FALSE) * H1814</f>
        <v>243357476.53789553</v>
      </c>
      <c r="G1814">
        <v>241550118</v>
      </c>
      <c r="H1814">
        <f>G1814/ VLOOKUP(C1814,Table1[#All],3, FALSE)</f>
        <v>5.9385400860479413E-3</v>
      </c>
    </row>
    <row r="1815" spans="1:8">
      <c r="A1815">
        <v>2008</v>
      </c>
      <c r="B1815">
        <v>37155</v>
      </c>
      <c r="C1815" s="9">
        <v>37</v>
      </c>
      <c r="D1815">
        <v>155</v>
      </c>
      <c r="E1815">
        <f>VLOOKUP(C1815,Table1[#All],4, FALSE)*H1815</f>
        <v>742700071.91165388</v>
      </c>
      <c r="F1815">
        <f>VLOOKUP(C1815,Table1[#All],5, FALSE) * H1815</f>
        <v>745335992.49248564</v>
      </c>
      <c r="G1815">
        <v>739800558</v>
      </c>
      <c r="H1815">
        <f>G1815/ VLOOKUP(C1815,Table1[#All],3, FALSE)</f>
        <v>1.8188089932390905E-2</v>
      </c>
    </row>
    <row r="1816" spans="1:8">
      <c r="A1816">
        <v>2008</v>
      </c>
      <c r="B1816">
        <v>37157</v>
      </c>
      <c r="C1816" s="9">
        <v>37</v>
      </c>
      <c r="D1816">
        <v>157</v>
      </c>
      <c r="E1816">
        <f>VLOOKUP(C1816,Table1[#All],4, FALSE)*H1816</f>
        <v>266077396.25172853</v>
      </c>
      <c r="F1816">
        <f>VLOOKUP(C1816,Table1[#All],5, FALSE) * H1816</f>
        <v>267021732.88423863</v>
      </c>
      <c r="G1816">
        <v>265038625.5</v>
      </c>
      <c r="H1816">
        <f>G1816/ VLOOKUP(C1816,Table1[#All],3, FALSE)</f>
        <v>6.5160080024585128E-3</v>
      </c>
    </row>
    <row r="1817" spans="1:8">
      <c r="A1817">
        <v>2008</v>
      </c>
      <c r="B1817">
        <v>37159</v>
      </c>
      <c r="C1817" s="9">
        <v>37</v>
      </c>
      <c r="D1817">
        <v>159</v>
      </c>
      <c r="E1817">
        <f>VLOOKUP(C1817,Table1[#All],4, FALSE)*H1817</f>
        <v>717619354.95937693</v>
      </c>
      <c r="F1817">
        <f>VLOOKUP(C1817,Table1[#All],5, FALSE) * H1817</f>
        <v>720166261.44084775</v>
      </c>
      <c r="G1817">
        <v>714817756.60000002</v>
      </c>
      <c r="H1817">
        <f>G1817/ VLOOKUP(C1817,Table1[#All],3, FALSE)</f>
        <v>1.7573884612169639E-2</v>
      </c>
    </row>
    <row r="1818" spans="1:8">
      <c r="A1818">
        <v>2008</v>
      </c>
      <c r="B1818">
        <v>37161</v>
      </c>
      <c r="C1818" s="9">
        <v>37</v>
      </c>
      <c r="D1818">
        <v>161</v>
      </c>
      <c r="E1818">
        <f>VLOOKUP(C1818,Table1[#All],4, FALSE)*H1818</f>
        <v>156723661.88355651</v>
      </c>
      <c r="F1818">
        <f>VLOOKUP(C1818,Table1[#All],5, FALSE) * H1818</f>
        <v>157279890.6244517</v>
      </c>
      <c r="G1818">
        <v>156111810</v>
      </c>
      <c r="H1818">
        <f>G1818/ VLOOKUP(C1818,Table1[#All],3, FALSE)</f>
        <v>3.8380285187461587E-3</v>
      </c>
    </row>
    <row r="1819" spans="1:8">
      <c r="A1819">
        <v>2008</v>
      </c>
      <c r="B1819">
        <v>37163</v>
      </c>
      <c r="C1819" s="9">
        <v>37</v>
      </c>
      <c r="D1819">
        <v>163</v>
      </c>
      <c r="E1819">
        <f>VLOOKUP(C1819,Table1[#All],4, FALSE)*H1819</f>
        <v>249044512.07765228</v>
      </c>
      <c r="F1819">
        <f>VLOOKUP(C1819,Table1[#All],5, FALSE) * H1819</f>
        <v>249928397.21480998</v>
      </c>
      <c r="G1819">
        <v>248072238</v>
      </c>
      <c r="H1819">
        <f>G1819/ VLOOKUP(C1819,Table1[#All],3, FALSE)</f>
        <v>6.0988872280270433E-3</v>
      </c>
    </row>
    <row r="1820" spans="1:8">
      <c r="A1820">
        <v>2008</v>
      </c>
      <c r="B1820">
        <v>37165</v>
      </c>
      <c r="C1820" s="9">
        <v>37</v>
      </c>
      <c r="D1820">
        <v>165</v>
      </c>
      <c r="E1820">
        <f>VLOOKUP(C1820,Table1[#All],4, FALSE)*H1820</f>
        <v>163942279.49140662</v>
      </c>
      <c r="F1820">
        <f>VLOOKUP(C1820,Table1[#All],5, FALSE) * H1820</f>
        <v>164524127.86455619</v>
      </c>
      <c r="G1820">
        <v>163302246</v>
      </c>
      <c r="H1820">
        <f>G1820/ VLOOKUP(C1820,Table1[#All],3, FALSE)</f>
        <v>4.0148062937922554E-3</v>
      </c>
    </row>
    <row r="1821" spans="1:8">
      <c r="A1821">
        <v>2008</v>
      </c>
      <c r="B1821">
        <v>37167</v>
      </c>
      <c r="C1821" s="9">
        <v>37</v>
      </c>
      <c r="D1821">
        <v>167</v>
      </c>
      <c r="E1821">
        <f>VLOOKUP(C1821,Table1[#All],4, FALSE)*H1821</f>
        <v>146631339.28176382</v>
      </c>
      <c r="F1821">
        <f>VLOOKUP(C1821,Table1[#All],5, FALSE) * H1821</f>
        <v>147151749.30947915</v>
      </c>
      <c r="G1821">
        <v>146058888</v>
      </c>
      <c r="H1821">
        <f>G1821/ VLOOKUP(C1821,Table1[#All],3, FALSE)</f>
        <v>3.5908761647203444E-3</v>
      </c>
    </row>
    <row r="1822" spans="1:8">
      <c r="A1822">
        <v>2008</v>
      </c>
      <c r="B1822">
        <v>37169</v>
      </c>
      <c r="C1822" s="9">
        <v>37</v>
      </c>
      <c r="D1822">
        <v>169</v>
      </c>
      <c r="E1822">
        <f>VLOOKUP(C1822,Table1[#All],4, FALSE)*H1822</f>
        <v>43254385.869699493</v>
      </c>
      <c r="F1822">
        <f>VLOOKUP(C1822,Table1[#All],5, FALSE) * H1822</f>
        <v>43407900.229314022</v>
      </c>
      <c r="G1822">
        <v>43085520</v>
      </c>
      <c r="H1822">
        <f>G1822/ VLOOKUP(C1822,Table1[#All],3, FALSE)</f>
        <v>1.0592629379225569E-3</v>
      </c>
    </row>
    <row r="1823" spans="1:8">
      <c r="A1823">
        <v>2008</v>
      </c>
      <c r="B1823">
        <v>37171</v>
      </c>
      <c r="C1823" s="9">
        <v>37</v>
      </c>
      <c r="D1823">
        <v>171</v>
      </c>
      <c r="E1823">
        <f>VLOOKUP(C1823,Table1[#All],4, FALSE)*H1823</f>
        <v>400456541.25536126</v>
      </c>
      <c r="F1823">
        <f>VLOOKUP(C1823,Table1[#All],5, FALSE) * H1823</f>
        <v>401877803.59091848</v>
      </c>
      <c r="G1823">
        <v>398893152</v>
      </c>
      <c r="H1823">
        <f>G1823/ VLOOKUP(C1823,Table1[#All],3, FALSE)</f>
        <v>9.8068384019668105E-3</v>
      </c>
    </row>
    <row r="1824" spans="1:8">
      <c r="A1824">
        <v>2008</v>
      </c>
      <c r="B1824">
        <v>37173</v>
      </c>
      <c r="C1824" s="9">
        <v>37</v>
      </c>
      <c r="D1824">
        <v>173</v>
      </c>
      <c r="E1824">
        <f>VLOOKUP(C1824,Table1[#All],4, FALSE)*H1824</f>
        <v>42708378.2465057</v>
      </c>
      <c r="F1824">
        <f>VLOOKUP(C1824,Table1[#All],5, FALSE) * H1824</f>
        <v>42859954.767703749</v>
      </c>
      <c r="G1824">
        <v>42541644</v>
      </c>
      <c r="H1824">
        <f>G1824/ VLOOKUP(C1824,Table1[#All],3, FALSE)</f>
        <v>1.0458916779348495E-3</v>
      </c>
    </row>
    <row r="1825" spans="1:8">
      <c r="A1825">
        <v>2008</v>
      </c>
      <c r="B1825">
        <v>37175</v>
      </c>
      <c r="C1825" s="9">
        <v>37</v>
      </c>
      <c r="D1825">
        <v>175</v>
      </c>
      <c r="E1825">
        <f>VLOOKUP(C1825,Table1[#All],4, FALSE)*H1825</f>
        <v>97579939.770658866</v>
      </c>
      <c r="F1825">
        <f>VLOOKUP(C1825,Table1[#All],5, FALSE) * H1825</f>
        <v>97926261.228331223</v>
      </c>
      <c r="G1825">
        <v>97198986</v>
      </c>
      <c r="H1825">
        <f>G1825/ VLOOKUP(C1825,Table1[#All],3, FALSE)</f>
        <v>2.3896493177627534E-3</v>
      </c>
    </row>
    <row r="1826" spans="1:8">
      <c r="A1826">
        <v>2008</v>
      </c>
      <c r="B1826">
        <v>37177</v>
      </c>
      <c r="C1826" s="9">
        <v>37</v>
      </c>
      <c r="D1826">
        <v>177</v>
      </c>
      <c r="E1826">
        <f>VLOOKUP(C1826,Table1[#All],4, FALSE)*H1826</f>
        <v>37928790.653972134</v>
      </c>
      <c r="F1826">
        <f>VLOOKUP(C1826,Table1[#All],5, FALSE) * H1826</f>
        <v>38063403.916676588</v>
      </c>
      <c r="G1826">
        <v>37780716</v>
      </c>
      <c r="H1826">
        <f>G1826/ VLOOKUP(C1826,Table1[#All],3, FALSE)</f>
        <v>9.2884366318377379E-4</v>
      </c>
    </row>
    <row r="1827" spans="1:8">
      <c r="A1827">
        <v>2008</v>
      </c>
      <c r="B1827">
        <v>37179</v>
      </c>
      <c r="C1827" s="9">
        <v>37</v>
      </c>
      <c r="D1827">
        <v>179</v>
      </c>
      <c r="E1827">
        <f>VLOOKUP(C1827,Table1[#All],4, FALSE)*H1827</f>
        <v>376873862.0684002</v>
      </c>
      <c r="F1827">
        <f>VLOOKUP(C1827,Table1[#All],5, FALSE) * H1827</f>
        <v>378211426.99800456</v>
      </c>
      <c r="G1827">
        <v>375402540</v>
      </c>
      <c r="H1827">
        <f>G1827/ VLOOKUP(C1827,Table1[#All],3, FALSE)</f>
        <v>9.2293187461585744E-3</v>
      </c>
    </row>
    <row r="1828" spans="1:8">
      <c r="A1828">
        <v>2008</v>
      </c>
      <c r="B1828">
        <v>37181</v>
      </c>
      <c r="C1828" s="9">
        <v>37</v>
      </c>
      <c r="D1828">
        <v>181</v>
      </c>
      <c r="E1828">
        <f>VLOOKUP(C1828,Table1[#All],4, FALSE)*H1828</f>
        <v>221838929.01135692</v>
      </c>
      <c r="F1828">
        <f>VLOOKUP(C1828,Table1[#All],5, FALSE) * H1828</f>
        <v>222626258.67608362</v>
      </c>
      <c r="G1828">
        <v>220972866</v>
      </c>
      <c r="H1828">
        <f>G1828/ VLOOKUP(C1828,Table1[#All],3, FALSE)</f>
        <v>5.4326457529194835E-3</v>
      </c>
    </row>
    <row r="1829" spans="1:8">
      <c r="A1829">
        <v>2008</v>
      </c>
      <c r="B1829">
        <v>37183</v>
      </c>
      <c r="C1829" s="9">
        <v>37</v>
      </c>
      <c r="D1829">
        <v>183</v>
      </c>
      <c r="E1829">
        <f>VLOOKUP(C1829,Table1[#All],4, FALSE)*H1829</f>
        <v>4042781349.230619</v>
      </c>
      <c r="F1829">
        <f>VLOOKUP(C1829,Table1[#All],5, FALSE) * H1829</f>
        <v>4057129604.9602985</v>
      </c>
      <c r="G1829">
        <v>4026998261</v>
      </c>
      <c r="H1829">
        <f>G1829/ VLOOKUP(C1829,Table1[#All],3, FALSE)</f>
        <v>9.9004259643515669E-2</v>
      </c>
    </row>
    <row r="1830" spans="1:8">
      <c r="A1830">
        <v>2008</v>
      </c>
      <c r="B1830">
        <v>37185</v>
      </c>
      <c r="C1830" s="9">
        <v>37</v>
      </c>
      <c r="D1830">
        <v>185</v>
      </c>
      <c r="E1830">
        <f>VLOOKUP(C1830,Table1[#All],4, FALSE)*H1830</f>
        <v>108851727.0228231</v>
      </c>
      <c r="F1830">
        <f>VLOOKUP(C1830,Table1[#All],5, FALSE) * H1830</f>
        <v>109238053.23763013</v>
      </c>
      <c r="G1830">
        <v>108426768</v>
      </c>
      <c r="H1830">
        <f>G1830/ VLOOKUP(C1830,Table1[#All],3, FALSE)</f>
        <v>2.6656857529194838E-3</v>
      </c>
    </row>
    <row r="1831" spans="1:8">
      <c r="A1831">
        <v>2008</v>
      </c>
      <c r="B1831">
        <v>37187</v>
      </c>
      <c r="C1831" s="9">
        <v>37</v>
      </c>
      <c r="D1831">
        <v>187</v>
      </c>
      <c r="E1831">
        <f>VLOOKUP(C1831,Table1[#All],4, FALSE)*H1831</f>
        <v>29027911.066289939</v>
      </c>
      <c r="F1831">
        <f>VLOOKUP(C1831,Table1[#All],5, FALSE) * H1831</f>
        <v>29130934.172240693</v>
      </c>
      <c r="G1831">
        <v>28914585.600000001</v>
      </c>
      <c r="H1831">
        <f>G1831/ VLOOKUP(C1831,Table1[#All],3, FALSE)</f>
        <v>7.1086873017824222E-4</v>
      </c>
    </row>
    <row r="1832" spans="1:8">
      <c r="A1832">
        <v>2008</v>
      </c>
      <c r="B1832">
        <v>37189</v>
      </c>
      <c r="C1832" s="9">
        <v>37</v>
      </c>
      <c r="D1832">
        <v>189</v>
      </c>
      <c r="E1832">
        <f>VLOOKUP(C1832,Table1[#All],4, FALSE)*H1832</f>
        <v>268251781.58965254</v>
      </c>
      <c r="F1832">
        <f>VLOOKUP(C1832,Table1[#All],5, FALSE) * H1832</f>
        <v>269203835.34416068</v>
      </c>
      <c r="G1832">
        <v>267204522</v>
      </c>
      <c r="H1832">
        <f>G1832/ VLOOKUP(C1832,Table1[#All],3, FALSE)</f>
        <v>6.5692568408113093E-3</v>
      </c>
    </row>
    <row r="1833" spans="1:8">
      <c r="A1833">
        <v>2008</v>
      </c>
      <c r="B1833">
        <v>37191</v>
      </c>
      <c r="C1833" s="9">
        <v>37</v>
      </c>
      <c r="D1833">
        <v>191</v>
      </c>
      <c r="E1833">
        <f>VLOOKUP(C1833,Table1[#All],4, FALSE)*H1833</f>
        <v>258734493.93422475</v>
      </c>
      <c r="F1833">
        <f>VLOOKUP(C1833,Table1[#All],5, FALSE) * H1833</f>
        <v>259652769.83498898</v>
      </c>
      <c r="G1833">
        <v>257724390</v>
      </c>
      <c r="H1833">
        <f>G1833/ VLOOKUP(C1833,Table1[#All],3, FALSE)</f>
        <v>6.3361866011063302E-3</v>
      </c>
    </row>
    <row r="1834" spans="1:8">
      <c r="A1834">
        <v>2008</v>
      </c>
      <c r="B1834">
        <v>37193</v>
      </c>
      <c r="C1834" s="9">
        <v>37</v>
      </c>
      <c r="D1834">
        <v>193</v>
      </c>
      <c r="E1834">
        <f>VLOOKUP(C1834,Table1[#All],4, FALSE)*H1834</f>
        <v>174224198.27998802</v>
      </c>
      <c r="F1834">
        <f>VLOOKUP(C1834,Table1[#All],5, FALSE) * H1834</f>
        <v>174842538.26310271</v>
      </c>
      <c r="G1834">
        <v>173544024</v>
      </c>
      <c r="H1834">
        <f>G1834/ VLOOKUP(C1834,Table1[#All],3, FALSE)</f>
        <v>4.266601696373694E-3</v>
      </c>
    </row>
    <row r="1835" spans="1:8">
      <c r="A1835">
        <v>2008</v>
      </c>
      <c r="B1835">
        <v>37195</v>
      </c>
      <c r="C1835" s="9">
        <v>37</v>
      </c>
      <c r="D1835">
        <v>195</v>
      </c>
      <c r="E1835">
        <f>VLOOKUP(C1835,Table1[#All],4, FALSE)*H1835</f>
        <v>512043083.04227006</v>
      </c>
      <c r="F1835">
        <f>VLOOKUP(C1835,Table1[#All],5, FALSE) * H1835</f>
        <v>513860377.73754269</v>
      </c>
      <c r="G1835">
        <v>510044058</v>
      </c>
      <c r="H1835">
        <f>G1835/ VLOOKUP(C1835,Table1[#All],3, FALSE)</f>
        <v>1.2539497430854333E-2</v>
      </c>
    </row>
    <row r="1836" spans="1:8">
      <c r="A1836">
        <v>2008</v>
      </c>
      <c r="B1836">
        <v>37197</v>
      </c>
      <c r="C1836" s="9">
        <v>37</v>
      </c>
      <c r="D1836">
        <v>197</v>
      </c>
      <c r="E1836">
        <f>VLOOKUP(C1836,Table1[#All],4, FALSE)*H1836</f>
        <v>265188480.40892127</v>
      </c>
      <c r="F1836">
        <f>VLOOKUP(C1836,Table1[#All],5, FALSE) * H1836</f>
        <v>266129662.18571869</v>
      </c>
      <c r="G1836">
        <v>264153180</v>
      </c>
      <c r="H1836">
        <f>G1836/ VLOOKUP(C1836,Table1[#All],3, FALSE)</f>
        <v>6.4942392132759678E-3</v>
      </c>
    </row>
    <row r="1837" spans="1:8">
      <c r="A1837">
        <v>2008</v>
      </c>
      <c r="B1837">
        <v>37199</v>
      </c>
      <c r="C1837" s="9">
        <v>37</v>
      </c>
      <c r="D1837">
        <v>199</v>
      </c>
      <c r="E1837">
        <f>VLOOKUP(C1837,Table1[#All],4, FALSE)*H1837</f>
        <v>80512976.049441829</v>
      </c>
      <c r="F1837">
        <f>VLOOKUP(C1837,Table1[#All],5, FALSE) * H1837</f>
        <v>80798725.059868723</v>
      </c>
      <c r="G1837">
        <v>80198652</v>
      </c>
      <c r="H1837">
        <f>G1837/ VLOOKUP(C1837,Table1[#All],3, FALSE)</f>
        <v>1.9716939643515674E-3</v>
      </c>
    </row>
    <row r="1838" spans="1:8">
      <c r="A1838">
        <v>2008</v>
      </c>
      <c r="B1838">
        <v>38001</v>
      </c>
      <c r="C1838" s="9">
        <v>38</v>
      </c>
      <c r="D1838">
        <v>1</v>
      </c>
      <c r="E1838">
        <f>VLOOKUP(C1838,Table1[#All],4, FALSE)*H1838</f>
        <v>14842568.295399705</v>
      </c>
      <c r="F1838">
        <f>VLOOKUP(C1838,Table1[#All],5, FALSE) * H1838</f>
        <v>15809463.017873103</v>
      </c>
      <c r="G1838">
        <v>13998148.359999999</v>
      </c>
      <c r="H1838">
        <f>G1838/ VLOOKUP(C1838,Table1[#All],3, FALSE)</f>
        <v>3.4326013634134378E-3</v>
      </c>
    </row>
    <row r="1839" spans="1:8">
      <c r="A1839">
        <v>2008</v>
      </c>
      <c r="B1839">
        <v>38003</v>
      </c>
      <c r="C1839" s="9">
        <v>38</v>
      </c>
      <c r="D1839">
        <v>3</v>
      </c>
      <c r="E1839">
        <f>VLOOKUP(C1839,Table1[#All],4, FALSE)*H1839</f>
        <v>153848975.97636098</v>
      </c>
      <c r="F1839">
        <f>VLOOKUP(C1839,Table1[#All],5, FALSE) * H1839</f>
        <v>163871214.71354672</v>
      </c>
      <c r="G1839">
        <v>145096235.90000001</v>
      </c>
      <c r="H1839">
        <f>G1839/ VLOOKUP(C1839,Table1[#All],3, FALSE)</f>
        <v>3.5580244212849436E-2</v>
      </c>
    </row>
    <row r="1840" spans="1:8">
      <c r="A1840">
        <v>2008</v>
      </c>
      <c r="B1840">
        <v>38005</v>
      </c>
      <c r="C1840" s="9">
        <v>38</v>
      </c>
      <c r="D1840">
        <v>5</v>
      </c>
      <c r="E1840">
        <f>VLOOKUP(C1840,Table1[#All],4, FALSE)*H1840</f>
        <v>45291886.50893575</v>
      </c>
      <c r="F1840">
        <f>VLOOKUP(C1840,Table1[#All],5, FALSE) * H1840</f>
        <v>48242352.032475039</v>
      </c>
      <c r="G1840">
        <v>42715151.060000002</v>
      </c>
      <c r="H1840">
        <f>G1840/ VLOOKUP(C1840,Table1[#All],3, FALSE)</f>
        <v>1.0474534345267288E-2</v>
      </c>
    </row>
    <row r="1841" spans="1:8">
      <c r="A1841">
        <v>2008</v>
      </c>
      <c r="B1841">
        <v>38007</v>
      </c>
      <c r="C1841" s="9">
        <v>38</v>
      </c>
      <c r="D1841">
        <v>7</v>
      </c>
      <c r="E1841">
        <f>VLOOKUP(C1841,Table1[#All],4, FALSE)*H1841</f>
        <v>40418959.406169698</v>
      </c>
      <c r="F1841">
        <f>VLOOKUP(C1841,Table1[#All],5, FALSE) * H1841</f>
        <v>43051986.100734726</v>
      </c>
      <c r="G1841">
        <v>38119453.390000001</v>
      </c>
      <c r="H1841">
        <f>G1841/ VLOOKUP(C1841,Table1[#All],3, FALSE)</f>
        <v>9.3475854315841107E-3</v>
      </c>
    </row>
    <row r="1842" spans="1:8">
      <c r="A1842">
        <v>2008</v>
      </c>
      <c r="B1842">
        <v>38009</v>
      </c>
      <c r="C1842" s="9">
        <v>38</v>
      </c>
      <c r="D1842">
        <v>9</v>
      </c>
      <c r="E1842">
        <f>VLOOKUP(C1842,Table1[#All],4, FALSE)*H1842</f>
        <v>36187717.338852368</v>
      </c>
      <c r="F1842">
        <f>VLOOKUP(C1842,Table1[#All],5, FALSE) * H1842</f>
        <v>38545106.721668288</v>
      </c>
      <c r="G1842">
        <v>34128934.159999996</v>
      </c>
      <c r="H1842">
        <f>G1842/ VLOOKUP(C1842,Table1[#All],3, FALSE)</f>
        <v>8.3690373124080415E-3</v>
      </c>
    </row>
    <row r="1843" spans="1:8">
      <c r="A1843">
        <v>2008</v>
      </c>
      <c r="B1843">
        <v>38011</v>
      </c>
      <c r="C1843" s="9">
        <v>38</v>
      </c>
      <c r="D1843">
        <v>11</v>
      </c>
      <c r="E1843">
        <f>VLOOKUP(C1843,Table1[#All],4, FALSE)*H1843</f>
        <v>19159168.99619421</v>
      </c>
      <c r="F1843">
        <f>VLOOKUP(C1843,Table1[#All],5, FALSE) * H1843</f>
        <v>20407261.578334305</v>
      </c>
      <c r="G1843">
        <v>18069170.02</v>
      </c>
      <c r="H1843">
        <f>G1843/ VLOOKUP(C1843,Table1[#All],3, FALSE)</f>
        <v>4.4308901471309461E-3</v>
      </c>
    </row>
    <row r="1844" spans="1:8">
      <c r="A1844">
        <v>2008</v>
      </c>
      <c r="B1844">
        <v>38013</v>
      </c>
      <c r="C1844" s="9">
        <v>38</v>
      </c>
      <c r="D1844">
        <v>13</v>
      </c>
      <c r="E1844">
        <f>VLOOKUP(C1844,Table1[#All],4, FALSE)*H1844</f>
        <v>22406596.441373222</v>
      </c>
      <c r="F1844">
        <f>VLOOKUP(C1844,Table1[#All],5, FALSE) * H1844</f>
        <v>23866237.348295629</v>
      </c>
      <c r="G1844">
        <v>21131845.579999998</v>
      </c>
      <c r="H1844">
        <f>G1844/ VLOOKUP(C1844,Table1[#All],3, FALSE)</f>
        <v>5.1819140706228541E-3</v>
      </c>
    </row>
    <row r="1845" spans="1:8">
      <c r="A1845">
        <v>2008</v>
      </c>
      <c r="B1845">
        <v>38015</v>
      </c>
      <c r="C1845" s="9">
        <v>38</v>
      </c>
      <c r="D1845">
        <v>15</v>
      </c>
      <c r="E1845">
        <f>VLOOKUP(C1845,Table1[#All],4, FALSE)*H1845</f>
        <v>312366138.9596861</v>
      </c>
      <c r="F1845">
        <f>VLOOKUP(C1845,Table1[#All],5, FALSE) * H1845</f>
        <v>332714717.80591732</v>
      </c>
      <c r="G1845">
        <v>294595077.39999998</v>
      </c>
      <c r="H1845">
        <f>G1845/ VLOOKUP(C1845,Table1[#All],3, FALSE)</f>
        <v>7.2240087641000483E-2</v>
      </c>
    </row>
    <row r="1846" spans="1:8">
      <c r="A1846">
        <v>2008</v>
      </c>
      <c r="B1846">
        <v>38017</v>
      </c>
      <c r="C1846" s="9">
        <v>38</v>
      </c>
      <c r="D1846">
        <v>17</v>
      </c>
      <c r="E1846">
        <f>VLOOKUP(C1846,Table1[#All],4, FALSE)*H1846</f>
        <v>734062425.5941149</v>
      </c>
      <c r="F1846">
        <f>VLOOKUP(C1846,Table1[#All],5, FALSE) * H1846</f>
        <v>781881716.10685945</v>
      </c>
      <c r="G1846">
        <v>692300317.20000005</v>
      </c>
      <c r="H1846">
        <f>G1846/ VLOOKUP(C1846,Table1[#All],3, FALSE)</f>
        <v>0.16976466826875922</v>
      </c>
    </row>
    <row r="1847" spans="1:8">
      <c r="A1847">
        <v>2008</v>
      </c>
      <c r="B1847">
        <v>38019</v>
      </c>
      <c r="C1847" s="9">
        <v>38</v>
      </c>
      <c r="D1847">
        <v>19</v>
      </c>
      <c r="E1847">
        <f>VLOOKUP(C1847,Table1[#All],4, FALSE)*H1847</f>
        <v>22108844.009426188</v>
      </c>
      <c r="F1847">
        <f>VLOOKUP(C1847,Table1[#All],5, FALSE) * H1847</f>
        <v>23549088.323432632</v>
      </c>
      <c r="G1847">
        <v>20851032.809999999</v>
      </c>
      <c r="H1847">
        <f>G1847/ VLOOKUP(C1847,Table1[#All],3, FALSE)</f>
        <v>5.113053656204021E-3</v>
      </c>
    </row>
    <row r="1848" spans="1:8">
      <c r="A1848">
        <v>2008</v>
      </c>
      <c r="B1848">
        <v>38021</v>
      </c>
      <c r="C1848" s="9">
        <v>38</v>
      </c>
      <c r="D1848">
        <v>21</v>
      </c>
      <c r="E1848">
        <f>VLOOKUP(C1848,Table1[#All],4, FALSE)*H1848</f>
        <v>10986171.614418834</v>
      </c>
      <c r="F1848">
        <f>VLOOKUP(C1848,Table1[#All],5, FALSE) * H1848</f>
        <v>11701847.711894561</v>
      </c>
      <c r="G1848">
        <v>10361148.9</v>
      </c>
      <c r="H1848">
        <f>G1848/ VLOOKUP(C1848,Table1[#All],3, FALSE)</f>
        <v>2.5407427415399708E-3</v>
      </c>
    </row>
    <row r="1849" spans="1:8">
      <c r="A1849">
        <v>2008</v>
      </c>
      <c r="B1849">
        <v>38023</v>
      </c>
      <c r="C1849" s="9">
        <v>38</v>
      </c>
      <c r="D1849">
        <v>23</v>
      </c>
      <c r="E1849">
        <f>VLOOKUP(C1849,Table1[#All],4, FALSE)*H1849</f>
        <v>13570736.189730259</v>
      </c>
      <c r="F1849">
        <f>VLOOKUP(C1849,Table1[#All],5, FALSE) * H1849</f>
        <v>14454779.4995391</v>
      </c>
      <c r="G1849">
        <v>12798673.029999999</v>
      </c>
      <c r="H1849">
        <f>G1849/ VLOOKUP(C1849,Table1[#All],3, FALSE)</f>
        <v>3.1384681289847961E-3</v>
      </c>
    </row>
    <row r="1850" spans="1:8">
      <c r="A1850">
        <v>2008</v>
      </c>
      <c r="B1850">
        <v>38025</v>
      </c>
      <c r="C1850" s="9">
        <v>38</v>
      </c>
      <c r="D1850">
        <v>25</v>
      </c>
      <c r="E1850">
        <f>VLOOKUP(C1850,Table1[#All],4, FALSE)*H1850</f>
        <v>9969764.6079489943</v>
      </c>
      <c r="F1850">
        <f>VLOOKUP(C1850,Table1[#All],5, FALSE) * H1850</f>
        <v>10619228.541136062</v>
      </c>
      <c r="G1850">
        <v>9402567.0840000007</v>
      </c>
      <c r="H1850">
        <f>G1850/ VLOOKUP(C1850,Table1[#All],3, FALSE)</f>
        <v>2.3056809916625798E-3</v>
      </c>
    </row>
    <row r="1851" spans="1:8">
      <c r="A1851">
        <v>2008</v>
      </c>
      <c r="B1851">
        <v>38027</v>
      </c>
      <c r="C1851" s="9">
        <v>38</v>
      </c>
      <c r="D1851">
        <v>27</v>
      </c>
      <c r="E1851">
        <f>VLOOKUP(C1851,Table1[#All],4, FALSE)*H1851</f>
        <v>12130819.537204511</v>
      </c>
      <c r="F1851">
        <f>VLOOKUP(C1851,Table1[#All],5, FALSE) * H1851</f>
        <v>12921061.842738356</v>
      </c>
      <c r="G1851">
        <v>11440675.779999999</v>
      </c>
      <c r="H1851">
        <f>G1851/ VLOOKUP(C1851,Table1[#All],3, FALSE)</f>
        <v>2.8054624276606177E-3</v>
      </c>
    </row>
    <row r="1852" spans="1:8">
      <c r="A1852">
        <v>2008</v>
      </c>
      <c r="B1852">
        <v>38029</v>
      </c>
      <c r="C1852" s="9">
        <v>38</v>
      </c>
      <c r="D1852">
        <v>29</v>
      </c>
      <c r="E1852">
        <f>VLOOKUP(C1852,Table1[#All],4, FALSE)*H1852</f>
        <v>27933865.366562042</v>
      </c>
      <c r="F1852">
        <f>VLOOKUP(C1852,Table1[#All],5, FALSE) * H1852</f>
        <v>29753571.12527379</v>
      </c>
      <c r="G1852">
        <v>26344658.41</v>
      </c>
      <c r="H1852">
        <f>G1852/ VLOOKUP(C1852,Table1[#All],3, FALSE)</f>
        <v>6.4601908803334973E-3</v>
      </c>
    </row>
    <row r="1853" spans="1:8">
      <c r="A1853">
        <v>2008</v>
      </c>
      <c r="B1853">
        <v>38031</v>
      </c>
      <c r="C1853" s="9">
        <v>38</v>
      </c>
      <c r="D1853">
        <v>31</v>
      </c>
      <c r="E1853">
        <f>VLOOKUP(C1853,Table1[#All],4, FALSE)*H1853</f>
        <v>30846870.06053948</v>
      </c>
      <c r="F1853">
        <f>VLOOKUP(C1853,Table1[#All],5, FALSE) * H1853</f>
        <v>32856338.723425973</v>
      </c>
      <c r="G1853">
        <v>29091937.120000001</v>
      </c>
      <c r="H1853">
        <f>G1853/ VLOOKUP(C1853,Table1[#All],3, FALSE)</f>
        <v>7.1338737420304074E-3</v>
      </c>
    </row>
    <row r="1854" spans="1:8">
      <c r="A1854">
        <v>2008</v>
      </c>
      <c r="B1854">
        <v>38033</v>
      </c>
      <c r="C1854" s="9">
        <v>38</v>
      </c>
      <c r="D1854">
        <v>33</v>
      </c>
      <c r="E1854">
        <f>VLOOKUP(C1854,Table1[#All],4, FALSE)*H1854</f>
        <v>22539358.467621382</v>
      </c>
      <c r="F1854">
        <f>VLOOKUP(C1854,Table1[#All],5, FALSE) * H1854</f>
        <v>24007647.938590754</v>
      </c>
      <c r="G1854">
        <v>21257054.539999999</v>
      </c>
      <c r="H1854">
        <f>G1854/ VLOOKUP(C1854,Table1[#All],3, FALSE)</f>
        <v>5.2126175919568413E-3</v>
      </c>
    </row>
    <row r="1855" spans="1:8">
      <c r="A1855">
        <v>2008</v>
      </c>
      <c r="B1855">
        <v>38035</v>
      </c>
      <c r="C1855" s="9">
        <v>38</v>
      </c>
      <c r="D1855">
        <v>35</v>
      </c>
      <c r="E1855">
        <f>VLOOKUP(C1855,Table1[#All],4, FALSE)*H1855</f>
        <v>368294727.69190776</v>
      </c>
      <c r="F1855">
        <f>VLOOKUP(C1855,Table1[#All],5, FALSE) * H1855</f>
        <v>392286682.54991257</v>
      </c>
      <c r="G1855">
        <v>347341789.89999998</v>
      </c>
      <c r="H1855">
        <f>G1855/ VLOOKUP(C1855,Table1[#All],3, FALSE)</f>
        <v>8.5174543869543887E-2</v>
      </c>
    </row>
    <row r="1856" spans="1:8">
      <c r="A1856">
        <v>2008</v>
      </c>
      <c r="B1856">
        <v>38037</v>
      </c>
      <c r="C1856" s="9">
        <v>38</v>
      </c>
      <c r="D1856">
        <v>37</v>
      </c>
      <c r="E1856">
        <f>VLOOKUP(C1856,Table1[#All],4, FALSE)*H1856</f>
        <v>8189534.1836527716</v>
      </c>
      <c r="F1856">
        <f>VLOOKUP(C1856,Table1[#All],5, FALSE) * H1856</f>
        <v>8723027.9311023671</v>
      </c>
      <c r="G1856">
        <v>7723617.1140000001</v>
      </c>
      <c r="H1856">
        <f>G1856/ VLOOKUP(C1856,Table1[#All],3, FALSE)</f>
        <v>1.8939718278567926E-3</v>
      </c>
    </row>
    <row r="1857" spans="1:8">
      <c r="A1857">
        <v>2008</v>
      </c>
      <c r="B1857">
        <v>38039</v>
      </c>
      <c r="C1857" s="9">
        <v>38</v>
      </c>
      <c r="D1857">
        <v>39</v>
      </c>
      <c r="E1857">
        <f>VLOOKUP(C1857,Table1[#All],4, FALSE)*H1857</f>
        <v>12939150.122422757</v>
      </c>
      <c r="F1857">
        <f>VLOOKUP(C1857,Table1[#All],5, FALSE) * H1857</f>
        <v>13782049.795691511</v>
      </c>
      <c r="G1857">
        <v>12203019.01</v>
      </c>
      <c r="H1857">
        <f>G1857/ VLOOKUP(C1857,Table1[#All],3, FALSE)</f>
        <v>2.9924028960274644E-3</v>
      </c>
    </row>
    <row r="1858" spans="1:8">
      <c r="A1858">
        <v>2008</v>
      </c>
      <c r="B1858">
        <v>38041</v>
      </c>
      <c r="C1858" s="9">
        <v>38</v>
      </c>
      <c r="D1858">
        <v>41</v>
      </c>
      <c r="E1858">
        <f>VLOOKUP(C1858,Table1[#All],4, FALSE)*H1858</f>
        <v>14443031.427023049</v>
      </c>
      <c r="F1858">
        <f>VLOOKUP(C1858,Table1[#All],5, FALSE) * H1858</f>
        <v>15383898.976720247</v>
      </c>
      <c r="G1858">
        <v>13621341.85</v>
      </c>
      <c r="H1858">
        <f>G1858/ VLOOKUP(C1858,Table1[#All],3, FALSE)</f>
        <v>3.3402015326140263E-3</v>
      </c>
    </row>
    <row r="1859" spans="1:8">
      <c r="A1859">
        <v>2008</v>
      </c>
      <c r="B1859">
        <v>38043</v>
      </c>
      <c r="C1859" s="9">
        <v>38</v>
      </c>
      <c r="D1859">
        <v>43</v>
      </c>
      <c r="E1859">
        <f>VLOOKUP(C1859,Table1[#All],4, FALSE)*H1859</f>
        <v>94272988.208474755</v>
      </c>
      <c r="F1859">
        <f>VLOOKUP(C1859,Table1[#All],5, FALSE) * H1859</f>
        <v>100414247.11707096</v>
      </c>
      <c r="G1859">
        <v>88909631.340000004</v>
      </c>
      <c r="H1859">
        <f>G1859/ VLOOKUP(C1859,Table1[#All],3, FALSE)</f>
        <v>2.1802263692986761E-2</v>
      </c>
    </row>
    <row r="1860" spans="1:8">
      <c r="A1860">
        <v>2008</v>
      </c>
      <c r="B1860">
        <v>38045</v>
      </c>
      <c r="C1860" s="9">
        <v>38</v>
      </c>
      <c r="D1860">
        <v>45</v>
      </c>
      <c r="E1860">
        <f>VLOOKUP(C1860,Table1[#All],4, FALSE)*H1860</f>
        <v>30048715.666836686</v>
      </c>
      <c r="F1860">
        <f>VLOOKUP(C1860,Table1[#All],5, FALSE) * H1860</f>
        <v>32006189.87326315</v>
      </c>
      <c r="G1860">
        <v>28339191.140000001</v>
      </c>
      <c r="H1860">
        <f>G1860/ VLOOKUP(C1860,Table1[#All],3, FALSE)</f>
        <v>6.9492866944580681E-3</v>
      </c>
    </row>
    <row r="1861" spans="1:8">
      <c r="A1861">
        <v>2008</v>
      </c>
      <c r="B1861">
        <v>38047</v>
      </c>
      <c r="C1861" s="9">
        <v>38</v>
      </c>
      <c r="D1861">
        <v>47</v>
      </c>
      <c r="E1861">
        <f>VLOOKUP(C1861,Table1[#All],4, FALSE)*H1861</f>
        <v>6808190.6026581656</v>
      </c>
      <c r="F1861">
        <f>VLOOKUP(C1861,Table1[#All],5, FALSE) * H1861</f>
        <v>7251698.9923310922</v>
      </c>
      <c r="G1861">
        <v>6420860.6100000003</v>
      </c>
      <c r="H1861">
        <f>G1861/ VLOOKUP(C1861,Table1[#All],3, FALSE)</f>
        <v>1.5745121652770966E-3</v>
      </c>
    </row>
    <row r="1862" spans="1:8">
      <c r="A1862">
        <v>2008</v>
      </c>
      <c r="B1862">
        <v>38049</v>
      </c>
      <c r="C1862" s="9">
        <v>38</v>
      </c>
      <c r="D1862">
        <v>49</v>
      </c>
      <c r="E1862">
        <f>VLOOKUP(C1862,Table1[#All],4, FALSE)*H1862</f>
        <v>74134179.148121625</v>
      </c>
      <c r="F1862">
        <f>VLOOKUP(C1862,Table1[#All],5, FALSE) * H1862</f>
        <v>78963528.432330921</v>
      </c>
      <c r="G1862">
        <v>69916554.709999993</v>
      </c>
      <c r="H1862">
        <f>G1862/ VLOOKUP(C1862,Table1[#All],3, FALSE)</f>
        <v>1.7144814789112308E-2</v>
      </c>
    </row>
    <row r="1863" spans="1:8">
      <c r="A1863">
        <v>2008</v>
      </c>
      <c r="B1863">
        <v>38051</v>
      </c>
      <c r="C1863" s="9">
        <v>38</v>
      </c>
      <c r="D1863">
        <v>51</v>
      </c>
      <c r="E1863">
        <f>VLOOKUP(C1863,Table1[#All],4, FALSE)*H1863</f>
        <v>8961182.8157449737</v>
      </c>
      <c r="F1863">
        <f>VLOOKUP(C1863,Table1[#All],5, FALSE) * H1863</f>
        <v>9544944.3453684282</v>
      </c>
      <c r="G1863">
        <v>8451365.2919999994</v>
      </c>
      <c r="H1863">
        <f>G1863/ VLOOKUP(C1863,Table1[#All],3, FALSE)</f>
        <v>2.0724289583128985E-3</v>
      </c>
    </row>
    <row r="1864" spans="1:8">
      <c r="A1864">
        <v>2008</v>
      </c>
      <c r="B1864">
        <v>38053</v>
      </c>
      <c r="C1864" s="9">
        <v>38</v>
      </c>
      <c r="D1864">
        <v>53</v>
      </c>
      <c r="E1864">
        <f>VLOOKUP(C1864,Table1[#All],4, FALSE)*H1864</f>
        <v>73137925.444668949</v>
      </c>
      <c r="F1864">
        <f>VLOOKUP(C1864,Table1[#All],5, FALSE) * H1864</f>
        <v>77902375.418398976</v>
      </c>
      <c r="G1864">
        <v>68976979.640000001</v>
      </c>
      <c r="H1864">
        <f>G1864/ VLOOKUP(C1864,Table1[#All],3, FALSE)</f>
        <v>1.6914413840117704E-2</v>
      </c>
    </row>
    <row r="1865" spans="1:8">
      <c r="A1865">
        <v>2008</v>
      </c>
      <c r="B1865">
        <v>38055</v>
      </c>
      <c r="C1865" s="9">
        <v>38</v>
      </c>
      <c r="D1865">
        <v>55</v>
      </c>
      <c r="E1865">
        <f>VLOOKUP(C1865,Table1[#All],4, FALSE)*H1865</f>
        <v>94613848.396851406</v>
      </c>
      <c r="F1865">
        <f>VLOOKUP(C1865,Table1[#All],5, FALSE) * H1865</f>
        <v>100777312.08232203</v>
      </c>
      <c r="G1865">
        <v>89231099.390000001</v>
      </c>
      <c r="H1865">
        <f>G1865/ VLOOKUP(C1865,Table1[#All],3, FALSE)</f>
        <v>2.1881093523786171E-2</v>
      </c>
    </row>
    <row r="1866" spans="1:8">
      <c r="A1866">
        <v>2008</v>
      </c>
      <c r="B1866">
        <v>38057</v>
      </c>
      <c r="C1866" s="9">
        <v>38</v>
      </c>
      <c r="D1866">
        <v>57</v>
      </c>
      <c r="E1866">
        <f>VLOOKUP(C1866,Table1[#All],4, FALSE)*H1866</f>
        <v>41463902.208484545</v>
      </c>
      <c r="F1866">
        <f>VLOOKUP(C1866,Table1[#All],5, FALSE) * H1866</f>
        <v>44164999.984868884</v>
      </c>
      <c r="G1866">
        <v>39104947.549999997</v>
      </c>
      <c r="H1866">
        <f>G1866/ VLOOKUP(C1866,Table1[#All],3, FALSE)</f>
        <v>9.5892465792054918E-3</v>
      </c>
    </row>
    <row r="1867" spans="1:8">
      <c r="A1867">
        <v>2008</v>
      </c>
      <c r="B1867">
        <v>38059</v>
      </c>
      <c r="C1867" s="9">
        <v>38</v>
      </c>
      <c r="D1867">
        <v>59</v>
      </c>
      <c r="E1867">
        <f>VLOOKUP(C1867,Table1[#All],4, FALSE)*H1867</f>
        <v>255579611.47601765</v>
      </c>
      <c r="F1867">
        <f>VLOOKUP(C1867,Table1[#All],5, FALSE) * H1867</f>
        <v>272228925.30026698</v>
      </c>
      <c r="G1867">
        <v>241039235.80000001</v>
      </c>
      <c r="H1867">
        <f>G1867/ VLOOKUP(C1867,Table1[#All],3, FALSE)</f>
        <v>5.9107218195193725E-2</v>
      </c>
    </row>
    <row r="1868" spans="1:8">
      <c r="A1868">
        <v>2008</v>
      </c>
      <c r="B1868">
        <v>38061</v>
      </c>
      <c r="C1868" s="9">
        <v>38</v>
      </c>
      <c r="D1868">
        <v>61</v>
      </c>
      <c r="E1868">
        <f>VLOOKUP(C1868,Table1[#All],4, FALSE)*H1868</f>
        <v>82417712.52814123</v>
      </c>
      <c r="F1868">
        <f>VLOOKUP(C1868,Table1[#All],5, FALSE) * H1868</f>
        <v>87786678.982989103</v>
      </c>
      <c r="G1868">
        <v>77728823.239999995</v>
      </c>
      <c r="H1868">
        <f>G1868/ VLOOKUP(C1868,Table1[#All],3, FALSE)</f>
        <v>1.9060525561549777E-2</v>
      </c>
    </row>
    <row r="1869" spans="1:8">
      <c r="A1869">
        <v>2008</v>
      </c>
      <c r="B1869">
        <v>38063</v>
      </c>
      <c r="C1869" s="9">
        <v>38</v>
      </c>
      <c r="D1869">
        <v>63</v>
      </c>
      <c r="E1869">
        <f>VLOOKUP(C1869,Table1[#All],4, FALSE)*H1869</f>
        <v>41161835.902628742</v>
      </c>
      <c r="F1869">
        <f>VLOOKUP(C1869,Table1[#All],5, FALSE) * H1869</f>
        <v>43843256.065869838</v>
      </c>
      <c r="G1869">
        <v>38820066.329999998</v>
      </c>
      <c r="H1869">
        <f>G1869/ VLOOKUP(C1869,Table1[#All],3, FALSE)</f>
        <v>9.519388506620893E-3</v>
      </c>
    </row>
    <row r="1870" spans="1:8">
      <c r="A1870">
        <v>2008</v>
      </c>
      <c r="B1870">
        <v>38065</v>
      </c>
      <c r="C1870" s="9">
        <v>38</v>
      </c>
      <c r="D1870">
        <v>65</v>
      </c>
      <c r="E1870">
        <f>VLOOKUP(C1870,Table1[#All],4, FALSE)*H1870</f>
        <v>6665153.0283236885</v>
      </c>
      <c r="F1870">
        <f>VLOOKUP(C1870,Table1[#All],5, FALSE) * H1870</f>
        <v>7099343.4702542247</v>
      </c>
      <c r="G1870">
        <v>6285960.6960000005</v>
      </c>
      <c r="H1870">
        <f>G1870/ VLOOKUP(C1870,Table1[#All],3, FALSE)</f>
        <v>1.5414322452182443E-3</v>
      </c>
    </row>
    <row r="1871" spans="1:8">
      <c r="A1871">
        <v>2008</v>
      </c>
      <c r="B1871">
        <v>38067</v>
      </c>
      <c r="C1871" s="9">
        <v>38</v>
      </c>
      <c r="D1871">
        <v>67</v>
      </c>
      <c r="E1871">
        <f>VLOOKUP(C1871,Table1[#All],4, FALSE)*H1871</f>
        <v>66145676.211299658</v>
      </c>
      <c r="F1871">
        <f>VLOOKUP(C1871,Table1[#All],5, FALSE) * H1871</f>
        <v>70454627.598302022</v>
      </c>
      <c r="G1871">
        <v>62382531.82</v>
      </c>
      <c r="H1871">
        <f>G1871/ VLOOKUP(C1871,Table1[#All],3, FALSE)</f>
        <v>1.5297334923982345E-2</v>
      </c>
    </row>
    <row r="1872" spans="1:8">
      <c r="A1872">
        <v>2008</v>
      </c>
      <c r="B1872">
        <v>38069</v>
      </c>
      <c r="C1872" s="9">
        <v>38</v>
      </c>
      <c r="D1872">
        <v>69</v>
      </c>
      <c r="E1872">
        <f>VLOOKUP(C1872,Table1[#All],4, FALSE)*H1872</f>
        <v>36320295.81246689</v>
      </c>
      <c r="F1872">
        <f>VLOOKUP(C1872,Table1[#All],5, FALSE) * H1872</f>
        <v>38686321.80209507</v>
      </c>
      <c r="G1872">
        <v>34253970.009999998</v>
      </c>
      <c r="H1872">
        <f>G1872/ VLOOKUP(C1872,Table1[#All],3, FALSE)</f>
        <v>8.3996983840117691E-3</v>
      </c>
    </row>
    <row r="1873" spans="1:8">
      <c r="A1873">
        <v>2008</v>
      </c>
      <c r="B1873">
        <v>38071</v>
      </c>
      <c r="C1873" s="9">
        <v>38</v>
      </c>
      <c r="D1873">
        <v>71</v>
      </c>
      <c r="E1873">
        <f>VLOOKUP(C1873,Table1[#All],4, FALSE)*H1873</f>
        <v>76058635.054948509</v>
      </c>
      <c r="F1873">
        <f>VLOOKUP(C1873,Table1[#All],5, FALSE) * H1873</f>
        <v>81013349.856965154</v>
      </c>
      <c r="G1873">
        <v>71731524.920000002</v>
      </c>
      <c r="H1873">
        <f>G1873/ VLOOKUP(C1873,Table1[#All],3, FALSE)</f>
        <v>1.7589878597351644E-2</v>
      </c>
    </row>
    <row r="1874" spans="1:8">
      <c r="A1874">
        <v>2008</v>
      </c>
      <c r="B1874">
        <v>38075</v>
      </c>
      <c r="C1874" s="9">
        <v>38</v>
      </c>
      <c r="D1874">
        <v>75</v>
      </c>
      <c r="E1874">
        <f>VLOOKUP(C1874,Table1[#All],4, FALSE)*H1874</f>
        <v>14116168.062697401</v>
      </c>
      <c r="F1874">
        <f>VLOOKUP(C1874,Table1[#All],5, FALSE) * H1874</f>
        <v>15035742.635623567</v>
      </c>
      <c r="G1874">
        <v>13313074.32</v>
      </c>
      <c r="H1874">
        <f>G1874/ VLOOKUP(C1874,Table1[#All],3, FALSE)</f>
        <v>3.2646087101520353E-3</v>
      </c>
    </row>
    <row r="1875" spans="1:8">
      <c r="A1875">
        <v>2008</v>
      </c>
      <c r="B1875">
        <v>38077</v>
      </c>
      <c r="C1875" s="9">
        <v>38</v>
      </c>
      <c r="D1875">
        <v>77</v>
      </c>
      <c r="E1875">
        <f>VLOOKUP(C1875,Table1[#All],4, FALSE)*H1875</f>
        <v>159363279.23168218</v>
      </c>
      <c r="F1875">
        <f>VLOOKUP(C1875,Table1[#All],5, FALSE) * H1875</f>
        <v>169744738.19339877</v>
      </c>
      <c r="G1875">
        <v>150296820.69999999</v>
      </c>
      <c r="H1875">
        <f>G1875/ VLOOKUP(C1875,Table1[#All],3, FALSE)</f>
        <v>3.6855522486512991E-2</v>
      </c>
    </row>
    <row r="1876" spans="1:8">
      <c r="A1876">
        <v>2008</v>
      </c>
      <c r="B1876">
        <v>38079</v>
      </c>
      <c r="C1876" s="9">
        <v>38</v>
      </c>
      <c r="D1876">
        <v>79</v>
      </c>
      <c r="E1876">
        <f>VLOOKUP(C1876,Table1[#All],4, FALSE)*H1876</f>
        <v>47058363.039941147</v>
      </c>
      <c r="F1876">
        <f>VLOOKUP(C1876,Table1[#All],5, FALSE) * H1876</f>
        <v>50123902.7744397</v>
      </c>
      <c r="G1876">
        <v>44381129.619999997</v>
      </c>
      <c r="H1876">
        <f>G1876/ VLOOKUP(C1876,Table1[#All],3, FALSE)</f>
        <v>1.0883062682687591E-2</v>
      </c>
    </row>
    <row r="1877" spans="1:8">
      <c r="A1877">
        <v>2008</v>
      </c>
      <c r="B1877">
        <v>38081</v>
      </c>
      <c r="C1877" s="9">
        <v>38</v>
      </c>
      <c r="D1877">
        <v>81</v>
      </c>
      <c r="E1877">
        <f>VLOOKUP(C1877,Table1[#All],4, FALSE)*H1877</f>
        <v>20032234.176929869</v>
      </c>
      <c r="F1877">
        <f>VLOOKUP(C1877,Table1[#All],5, FALSE) * H1877</f>
        <v>21337201.155658741</v>
      </c>
      <c r="G1877">
        <v>18892564.98</v>
      </c>
      <c r="H1877">
        <f>G1877/ VLOOKUP(C1877,Table1[#All],3, FALSE)</f>
        <v>4.6328016135360472E-3</v>
      </c>
    </row>
    <row r="1878" spans="1:8">
      <c r="A1878">
        <v>2008</v>
      </c>
      <c r="B1878">
        <v>38083</v>
      </c>
      <c r="C1878" s="9">
        <v>38</v>
      </c>
      <c r="D1878">
        <v>83</v>
      </c>
      <c r="E1878">
        <f>VLOOKUP(C1878,Table1[#All],4, FALSE)*H1878</f>
        <v>9911333.961216284</v>
      </c>
      <c r="F1878">
        <f>VLOOKUP(C1878,Table1[#All],5, FALSE) * H1878</f>
        <v>10556991.525934486</v>
      </c>
      <c r="G1878">
        <v>9347460.6600000001</v>
      </c>
      <c r="H1878">
        <f>G1878/ VLOOKUP(C1878,Table1[#All],3, FALSE)</f>
        <v>2.2921678911230997E-3</v>
      </c>
    </row>
    <row r="1879" spans="1:8">
      <c r="A1879">
        <v>2008</v>
      </c>
      <c r="B1879">
        <v>38085</v>
      </c>
      <c r="C1879" s="9">
        <v>38</v>
      </c>
      <c r="D1879">
        <v>85</v>
      </c>
      <c r="E1879">
        <f>VLOOKUP(C1879,Table1[#All],4, FALSE)*H1879</f>
        <v>5459481.7044276614</v>
      </c>
      <c r="F1879">
        <f>VLOOKUP(C1879,Table1[#All],5, FALSE) * H1879</f>
        <v>5815130.6691076672</v>
      </c>
      <c r="G1879">
        <v>5148882.1440000003</v>
      </c>
      <c r="H1879">
        <f>G1879/ VLOOKUP(C1879,Table1[#All],3, FALSE)</f>
        <v>1.262599839136832E-3</v>
      </c>
    </row>
    <row r="1880" spans="1:8">
      <c r="A1880">
        <v>2008</v>
      </c>
      <c r="B1880">
        <v>38087</v>
      </c>
      <c r="C1880" s="9">
        <v>38</v>
      </c>
      <c r="D1880">
        <v>87</v>
      </c>
      <c r="E1880">
        <f>VLOOKUP(C1880,Table1[#All],4, FALSE)*H1880</f>
        <v>16050380.262256008</v>
      </c>
      <c r="F1880">
        <f>VLOOKUP(C1880,Table1[#All],5, FALSE) * H1880</f>
        <v>17095955.910648104</v>
      </c>
      <c r="G1880">
        <v>15137245.77</v>
      </c>
      <c r="H1880">
        <f>G1880/ VLOOKUP(C1880,Table1[#All],3, FALSE)</f>
        <v>3.711928830308975E-3</v>
      </c>
    </row>
    <row r="1881" spans="1:8">
      <c r="A1881">
        <v>2008</v>
      </c>
      <c r="B1881">
        <v>38089</v>
      </c>
      <c r="C1881" s="9">
        <v>38</v>
      </c>
      <c r="D1881">
        <v>89</v>
      </c>
      <c r="E1881">
        <f>VLOOKUP(C1881,Table1[#All],4, FALSE)*H1881</f>
        <v>156470234.92967141</v>
      </c>
      <c r="F1881">
        <f>VLOOKUP(C1881,Table1[#All],5, FALSE) * H1881</f>
        <v>166663231.27414927</v>
      </c>
      <c r="G1881">
        <v>147568366.80000001</v>
      </c>
      <c r="H1881">
        <f>G1881/ VLOOKUP(C1881,Table1[#All],3, FALSE)</f>
        <v>3.6186455811672388E-2</v>
      </c>
    </row>
    <row r="1882" spans="1:8">
      <c r="A1882">
        <v>2008</v>
      </c>
      <c r="B1882">
        <v>38091</v>
      </c>
      <c r="C1882" s="9">
        <v>38</v>
      </c>
      <c r="D1882">
        <v>91</v>
      </c>
      <c r="E1882">
        <f>VLOOKUP(C1882,Table1[#All],4, FALSE)*H1882</f>
        <v>9100468.0593545847</v>
      </c>
      <c r="F1882">
        <f>VLOOKUP(C1882,Table1[#All],5, FALSE) * H1882</f>
        <v>9693303.0973011442</v>
      </c>
      <c r="G1882">
        <v>8582726.352</v>
      </c>
      <c r="H1882">
        <f>G1882/ VLOOKUP(C1882,Table1[#All],3, FALSE)</f>
        <v>2.1046410868072584E-3</v>
      </c>
    </row>
    <row r="1883" spans="1:8">
      <c r="A1883">
        <v>2008</v>
      </c>
      <c r="B1883">
        <v>38093</v>
      </c>
      <c r="C1883" s="9">
        <v>38</v>
      </c>
      <c r="D1883">
        <v>93</v>
      </c>
      <c r="E1883">
        <f>VLOOKUP(C1883,Table1[#All],4, FALSE)*H1883</f>
        <v>211486811.79538992</v>
      </c>
      <c r="F1883">
        <f>VLOOKUP(C1883,Table1[#All],5, FALSE) * H1883</f>
        <v>225263772.63720495</v>
      </c>
      <c r="G1883">
        <v>199454953.40000001</v>
      </c>
      <c r="H1883">
        <f>G1883/ VLOOKUP(C1883,Table1[#All],3, FALSE)</f>
        <v>4.8909993477194706E-2</v>
      </c>
    </row>
    <row r="1884" spans="1:8">
      <c r="A1884">
        <v>2008</v>
      </c>
      <c r="B1884">
        <v>38095</v>
      </c>
      <c r="C1884" s="9">
        <v>38</v>
      </c>
      <c r="D1884">
        <v>95</v>
      </c>
      <c r="E1884">
        <f>VLOOKUP(C1884,Table1[#All],4, FALSE)*H1884</f>
        <v>15608724.452908287</v>
      </c>
      <c r="F1884">
        <f>VLOOKUP(C1884,Table1[#All],5, FALSE) * H1884</f>
        <v>16625529.159323961</v>
      </c>
      <c r="G1884">
        <v>14720716.539999999</v>
      </c>
      <c r="H1884">
        <f>G1884/ VLOOKUP(C1884,Table1[#All],3, FALSE)</f>
        <v>3.6097882638548304E-3</v>
      </c>
    </row>
    <row r="1885" spans="1:8">
      <c r="A1885">
        <v>2008</v>
      </c>
      <c r="B1885">
        <v>38097</v>
      </c>
      <c r="C1885" s="9">
        <v>38</v>
      </c>
      <c r="D1885">
        <v>97</v>
      </c>
      <c r="E1885">
        <f>VLOOKUP(C1885,Table1[#All],4, FALSE)*H1885</f>
        <v>150829874.03236881</v>
      </c>
      <c r="F1885">
        <f>VLOOKUP(C1885,Table1[#All],5, FALSE) * H1885</f>
        <v>160655438.33436534</v>
      </c>
      <c r="G1885">
        <v>142248896</v>
      </c>
      <c r="H1885">
        <f>G1885/ VLOOKUP(C1885,Table1[#All],3, FALSE)</f>
        <v>3.4882024521824422E-2</v>
      </c>
    </row>
    <row r="1886" spans="1:8">
      <c r="A1886">
        <v>2008</v>
      </c>
      <c r="B1886">
        <v>38099</v>
      </c>
      <c r="C1886" s="9">
        <v>38</v>
      </c>
      <c r="D1886">
        <v>99</v>
      </c>
      <c r="E1886">
        <f>VLOOKUP(C1886,Table1[#All],4, FALSE)*H1886</f>
        <v>86333695.169700816</v>
      </c>
      <c r="F1886">
        <f>VLOOKUP(C1886,Table1[#All],5, FALSE) * H1886</f>
        <v>91957761.879037321</v>
      </c>
      <c r="G1886">
        <v>81422018.709999993</v>
      </c>
      <c r="H1886">
        <f>G1886/ VLOOKUP(C1886,Table1[#All],3, FALSE)</f>
        <v>1.996616447032859E-2</v>
      </c>
    </row>
    <row r="1887" spans="1:8">
      <c r="A1887">
        <v>2008</v>
      </c>
      <c r="B1887">
        <v>38101</v>
      </c>
      <c r="C1887" s="9">
        <v>38</v>
      </c>
      <c r="D1887">
        <v>101</v>
      </c>
      <c r="E1887">
        <f>VLOOKUP(C1887,Table1[#All],4, FALSE)*H1887</f>
        <v>330596660.64982831</v>
      </c>
      <c r="F1887">
        <f>VLOOKUP(C1887,Table1[#All],5, FALSE) * H1887</f>
        <v>352132836.87538904</v>
      </c>
      <c r="G1887">
        <v>311788432.5</v>
      </c>
      <c r="H1887">
        <f>G1887/ VLOOKUP(C1887,Table1[#All],3, FALSE)</f>
        <v>7.6456211991172141E-2</v>
      </c>
    </row>
    <row r="1888" spans="1:8">
      <c r="A1888">
        <v>2008</v>
      </c>
      <c r="B1888">
        <v>38103</v>
      </c>
      <c r="C1888" s="9">
        <v>38</v>
      </c>
      <c r="D1888">
        <v>103</v>
      </c>
      <c r="E1888">
        <f>VLOOKUP(C1888,Table1[#All],4, FALSE)*H1888</f>
        <v>49131790.247268267</v>
      </c>
      <c r="F1888">
        <f>VLOOKUP(C1888,Table1[#All],5, FALSE) * H1888</f>
        <v>52332399.990157403</v>
      </c>
      <c r="G1888">
        <v>46336595.890000001</v>
      </c>
      <c r="H1888">
        <f>G1888/ VLOOKUP(C1888,Table1[#All],3, FALSE)</f>
        <v>1.1362578688082393E-2</v>
      </c>
    </row>
    <row r="1889" spans="1:8">
      <c r="A1889">
        <v>2008</v>
      </c>
      <c r="B1889">
        <v>38105</v>
      </c>
      <c r="C1889" s="9">
        <v>38</v>
      </c>
      <c r="D1889">
        <v>105</v>
      </c>
      <c r="E1889">
        <f>VLOOKUP(C1889,Table1[#All],4, FALSE)*H1889</f>
        <v>121911462.18705249</v>
      </c>
      <c r="F1889">
        <f>VLOOKUP(C1889,Table1[#All],5, FALSE) * H1889</f>
        <v>129853184.06777379</v>
      </c>
      <c r="G1889">
        <v>114975703.7</v>
      </c>
      <c r="H1889">
        <f>G1889/ VLOOKUP(C1889,Table1[#All],3, FALSE)</f>
        <v>2.8194140191270232E-2</v>
      </c>
    </row>
    <row r="1890" spans="1:8">
      <c r="A1890">
        <v>2008</v>
      </c>
      <c r="B1890">
        <v>39001</v>
      </c>
      <c r="C1890" s="9">
        <v>39</v>
      </c>
      <c r="D1890">
        <v>1</v>
      </c>
      <c r="E1890">
        <f>VLOOKUP(C1890,Table1[#All],4, FALSE)*H1890</f>
        <v>78165060.925033033</v>
      </c>
      <c r="F1890">
        <f>VLOOKUP(C1890,Table1[#All],5, FALSE) * H1890</f>
        <v>79744566.224384338</v>
      </c>
      <c r="G1890">
        <v>78127326.239999995</v>
      </c>
      <c r="H1890">
        <f>G1890/ VLOOKUP(C1890,Table1[#All],3, FALSE)</f>
        <v>1.5565692986930187E-3</v>
      </c>
    </row>
    <row r="1891" spans="1:8">
      <c r="A1891">
        <v>2008</v>
      </c>
      <c r="B1891">
        <v>39003</v>
      </c>
      <c r="C1891" s="9">
        <v>39</v>
      </c>
      <c r="D1891">
        <v>3</v>
      </c>
      <c r="E1891">
        <f>VLOOKUP(C1891,Table1[#All],4, FALSE)*H1891</f>
        <v>507325604.19279051</v>
      </c>
      <c r="F1891">
        <f>VLOOKUP(C1891,Table1[#All],5, FALSE) * H1891</f>
        <v>517577287.88414788</v>
      </c>
      <c r="G1891">
        <v>507080689.5</v>
      </c>
      <c r="H1891">
        <f>G1891/ VLOOKUP(C1891,Table1[#All],3, FALSE)</f>
        <v>1.0102818965173732E-2</v>
      </c>
    </row>
    <row r="1892" spans="1:8">
      <c r="A1892">
        <v>2008</v>
      </c>
      <c r="B1892">
        <v>39005</v>
      </c>
      <c r="C1892" s="9">
        <v>39</v>
      </c>
      <c r="D1892">
        <v>5</v>
      </c>
      <c r="E1892">
        <f>VLOOKUP(C1892,Table1[#All],4, FALSE)*H1892</f>
        <v>410124540.15503109</v>
      </c>
      <c r="F1892">
        <f>VLOOKUP(C1892,Table1[#All],5, FALSE) * H1892</f>
        <v>418412052.2084046</v>
      </c>
      <c r="G1892">
        <v>409926549.89999998</v>
      </c>
      <c r="H1892">
        <f>G1892/ VLOOKUP(C1892,Table1[#All],3, FALSE)</f>
        <v>8.1671690687759001E-3</v>
      </c>
    </row>
    <row r="1893" spans="1:8">
      <c r="A1893">
        <v>2008</v>
      </c>
      <c r="B1893">
        <v>39007</v>
      </c>
      <c r="C1893" s="9">
        <v>39</v>
      </c>
      <c r="D1893">
        <v>7</v>
      </c>
      <c r="E1893">
        <f>VLOOKUP(C1893,Table1[#All],4, FALSE)*H1893</f>
        <v>424845865.96958864</v>
      </c>
      <c r="F1893">
        <f>VLOOKUP(C1893,Table1[#All],5, FALSE) * H1893</f>
        <v>433430856.35743022</v>
      </c>
      <c r="G1893">
        <v>424640768.89999998</v>
      </c>
      <c r="H1893">
        <f>G1893/ VLOOKUP(C1893,Table1[#All],3, FALSE)</f>
        <v>8.4603277195569003E-3</v>
      </c>
    </row>
    <row r="1894" spans="1:8">
      <c r="A1894">
        <v>2008</v>
      </c>
      <c r="B1894">
        <v>39009</v>
      </c>
      <c r="C1894" s="9">
        <v>39</v>
      </c>
      <c r="D1894">
        <v>9</v>
      </c>
      <c r="E1894">
        <f>VLOOKUP(C1894,Table1[#All],4, FALSE)*H1894</f>
        <v>261917114.16854623</v>
      </c>
      <c r="F1894">
        <f>VLOOKUP(C1894,Table1[#All],5, FALSE) * H1894</f>
        <v>267209753.42352989</v>
      </c>
      <c r="G1894">
        <v>261790672</v>
      </c>
      <c r="H1894">
        <f>G1894/ VLOOKUP(C1894,Table1[#All],3, FALSE)</f>
        <v>5.2157848262671339E-3</v>
      </c>
    </row>
    <row r="1895" spans="1:8">
      <c r="A1895">
        <v>2008</v>
      </c>
      <c r="B1895">
        <v>39011</v>
      </c>
      <c r="C1895" s="9">
        <v>39</v>
      </c>
      <c r="D1895">
        <v>11</v>
      </c>
      <c r="E1895">
        <f>VLOOKUP(C1895,Table1[#All],4, FALSE)*H1895</f>
        <v>250330453.43368247</v>
      </c>
      <c r="F1895">
        <f>VLOOKUP(C1895,Table1[#All],5, FALSE) * H1895</f>
        <v>255388957.49045968</v>
      </c>
      <c r="G1895">
        <v>250209604.80000001</v>
      </c>
      <c r="H1895">
        <f>G1895/ VLOOKUP(C1895,Table1[#All],3, FALSE)</f>
        <v>4.9850495058973545E-3</v>
      </c>
    </row>
    <row r="1896" spans="1:8">
      <c r="A1896">
        <v>2008</v>
      </c>
      <c r="B1896">
        <v>39013</v>
      </c>
      <c r="C1896" s="9">
        <v>39</v>
      </c>
      <c r="D1896">
        <v>13</v>
      </c>
      <c r="E1896">
        <f>VLOOKUP(C1896,Table1[#All],4, FALSE)*H1896</f>
        <v>464766212.47317839</v>
      </c>
      <c r="F1896">
        <f>VLOOKUP(C1896,Table1[#All],5, FALSE) * H1896</f>
        <v>474157885.51575285</v>
      </c>
      <c r="G1896">
        <v>464541843.60000002</v>
      </c>
      <c r="H1896">
        <f>G1896/ VLOOKUP(C1896,Table1[#All],3, FALSE)</f>
        <v>9.2552965333120817E-3</v>
      </c>
    </row>
    <row r="1897" spans="1:8">
      <c r="A1897">
        <v>2008</v>
      </c>
      <c r="B1897">
        <v>39015</v>
      </c>
      <c r="C1897" s="9">
        <v>39</v>
      </c>
      <c r="D1897">
        <v>15</v>
      </c>
      <c r="E1897">
        <f>VLOOKUP(C1897,Table1[#All],4, FALSE)*H1897</f>
        <v>182207182.38718823</v>
      </c>
      <c r="F1897">
        <f>VLOOKUP(C1897,Table1[#All],5, FALSE) * H1897</f>
        <v>185889098.66480049</v>
      </c>
      <c r="G1897">
        <v>182119220.69999999</v>
      </c>
      <c r="H1897">
        <f>G1897/ VLOOKUP(C1897,Table1[#All],3, FALSE)</f>
        <v>3.6284511615396874E-3</v>
      </c>
    </row>
    <row r="1898" spans="1:8">
      <c r="A1898">
        <v>2008</v>
      </c>
      <c r="B1898">
        <v>39017</v>
      </c>
      <c r="C1898" s="9">
        <v>39</v>
      </c>
      <c r="D1898">
        <v>17</v>
      </c>
      <c r="E1898">
        <f>VLOOKUP(C1898,Table1[#All],4, FALSE)*H1898</f>
        <v>915936094.7306478</v>
      </c>
      <c r="F1898">
        <f>VLOOKUP(C1898,Table1[#All],5, FALSE) * H1898</f>
        <v>934444695.61156738</v>
      </c>
      <c r="G1898">
        <v>915493920.70000005</v>
      </c>
      <c r="H1898">
        <f>G1898/ VLOOKUP(C1898,Table1[#All],3, FALSE)</f>
        <v>1.8239837438237171E-2</v>
      </c>
    </row>
    <row r="1899" spans="1:8">
      <c r="A1899">
        <v>2008</v>
      </c>
      <c r="B1899">
        <v>39021</v>
      </c>
      <c r="C1899" s="9">
        <v>39</v>
      </c>
      <c r="D1899">
        <v>21</v>
      </c>
      <c r="E1899">
        <f>VLOOKUP(C1899,Table1[#All],4, FALSE)*H1899</f>
        <v>90196362.753239527</v>
      </c>
      <c r="F1899">
        <f>VLOOKUP(C1899,Table1[#All],5, FALSE) * H1899</f>
        <v>92018988.24940066</v>
      </c>
      <c r="G1899">
        <v>90152819.879999995</v>
      </c>
      <c r="H1899">
        <f>G1899/ VLOOKUP(C1899,Table1[#All],3, FALSE)</f>
        <v>1.7961591464775262E-3</v>
      </c>
    </row>
    <row r="1900" spans="1:8">
      <c r="A1900">
        <v>2008</v>
      </c>
      <c r="B1900">
        <v>39023</v>
      </c>
      <c r="C1900" s="9">
        <v>39</v>
      </c>
      <c r="D1900">
        <v>23</v>
      </c>
      <c r="E1900">
        <f>VLOOKUP(C1900,Table1[#All],4, FALSE)*H1900</f>
        <v>726559819.31777096</v>
      </c>
      <c r="F1900">
        <f>VLOOKUP(C1900,Table1[#All],5, FALSE) * H1900</f>
        <v>741241635.865049</v>
      </c>
      <c r="G1900">
        <v>726209067.89999998</v>
      </c>
      <c r="H1900">
        <f>G1900/ VLOOKUP(C1900,Table1[#All],3, FALSE)</f>
        <v>1.4468621850095632E-2</v>
      </c>
    </row>
    <row r="1901" spans="1:8">
      <c r="A1901">
        <v>2008</v>
      </c>
      <c r="B1901">
        <v>39025</v>
      </c>
      <c r="C1901" s="9">
        <v>39</v>
      </c>
      <c r="D1901">
        <v>25</v>
      </c>
      <c r="E1901">
        <f>VLOOKUP(C1901,Table1[#All],4, FALSE)*H1901</f>
        <v>680219174.07374179</v>
      </c>
      <c r="F1901">
        <f>VLOOKUP(C1901,Table1[#All],5, FALSE) * H1901</f>
        <v>693964571.02546036</v>
      </c>
      <c r="G1901">
        <v>679890793.89999998</v>
      </c>
      <c r="H1901">
        <f>G1901/ VLOOKUP(C1901,Table1[#All],3, FALSE)</f>
        <v>1.3545800005977047E-2</v>
      </c>
    </row>
    <row r="1902" spans="1:8">
      <c r="A1902">
        <v>2008</v>
      </c>
      <c r="B1902">
        <v>39027</v>
      </c>
      <c r="C1902" s="9">
        <v>39</v>
      </c>
      <c r="D1902">
        <v>27</v>
      </c>
      <c r="E1902">
        <f>VLOOKUP(C1902,Table1[#All],4, FALSE)*H1902</f>
        <v>251815450.42551494</v>
      </c>
      <c r="F1902">
        <f>VLOOKUP(C1902,Table1[#All],5, FALSE) * H1902</f>
        <v>256903962.27081504</v>
      </c>
      <c r="G1902">
        <v>251693884.90000001</v>
      </c>
      <c r="H1902">
        <f>G1902/ VLOOKUP(C1902,Table1[#All],3, FALSE)</f>
        <v>5.0146215512432259E-3</v>
      </c>
    </row>
    <row r="1903" spans="1:8">
      <c r="A1903">
        <v>2008</v>
      </c>
      <c r="B1903">
        <v>39029</v>
      </c>
      <c r="C1903" s="9">
        <v>39</v>
      </c>
      <c r="D1903">
        <v>29</v>
      </c>
      <c r="E1903">
        <f>VLOOKUP(C1903,Table1[#All],4, FALSE)*H1903</f>
        <v>181289693.86371264</v>
      </c>
      <c r="F1903">
        <f>VLOOKUP(C1903,Table1[#All],5, FALSE) * H1903</f>
        <v>184953070.17004138</v>
      </c>
      <c r="G1903">
        <v>181202175.09999999</v>
      </c>
      <c r="H1903">
        <f>G1903/ VLOOKUP(C1903,Table1[#All],3, FALSE)</f>
        <v>3.6101804092285622E-3</v>
      </c>
    </row>
    <row r="1904" spans="1:8">
      <c r="A1904">
        <v>2008</v>
      </c>
      <c r="B1904">
        <v>39031</v>
      </c>
      <c r="C1904" s="9">
        <v>39</v>
      </c>
      <c r="D1904">
        <v>31</v>
      </c>
      <c r="E1904">
        <f>VLOOKUP(C1904,Table1[#All],4, FALSE)*H1904</f>
        <v>84611273.475530744</v>
      </c>
      <c r="F1904">
        <f>VLOOKUP(C1904,Table1[#All],5, FALSE) * H1904</f>
        <v>86321039.363996416</v>
      </c>
      <c r="G1904">
        <v>84570426.840000004</v>
      </c>
      <c r="H1904">
        <f>G1904/ VLOOKUP(C1904,Table1[#All],3, FALSE)</f>
        <v>1.6849383734459675E-3</v>
      </c>
    </row>
    <row r="1905" spans="1:8">
      <c r="A1905">
        <v>2008</v>
      </c>
      <c r="B1905">
        <v>39033</v>
      </c>
      <c r="C1905" s="9">
        <v>39</v>
      </c>
      <c r="D1905">
        <v>33</v>
      </c>
      <c r="E1905">
        <f>VLOOKUP(C1905,Table1[#All],4, FALSE)*H1905</f>
        <v>115107228.45360065</v>
      </c>
      <c r="F1905">
        <f>VLOOKUP(C1905,Table1[#All],5, FALSE) * H1905</f>
        <v>117433235.43401453</v>
      </c>
      <c r="G1905">
        <v>115051659.7</v>
      </c>
      <c r="H1905">
        <f>G1905/ VLOOKUP(C1905,Table1[#All],3, FALSE)</f>
        <v>2.2922310268568696E-3</v>
      </c>
    </row>
    <row r="1906" spans="1:8">
      <c r="A1906">
        <v>2008</v>
      </c>
      <c r="B1906">
        <v>39035</v>
      </c>
      <c r="C1906" s="9">
        <v>39</v>
      </c>
      <c r="D1906">
        <v>35</v>
      </c>
      <c r="E1906">
        <f>VLOOKUP(C1906,Table1[#All],4, FALSE)*H1906</f>
        <v>5852058671.8979521</v>
      </c>
      <c r="F1906">
        <f>VLOOKUP(C1906,Table1[#All],5, FALSE) * H1906</f>
        <v>5970313011.816432</v>
      </c>
      <c r="G1906">
        <v>5849233553</v>
      </c>
      <c r="H1906">
        <f>G1906/ VLOOKUP(C1906,Table1[#All],3, FALSE)</f>
        <v>0.11653716833359898</v>
      </c>
    </row>
    <row r="1907" spans="1:8">
      <c r="A1907">
        <v>2008</v>
      </c>
      <c r="B1907">
        <v>39037</v>
      </c>
      <c r="C1907" s="9">
        <v>39</v>
      </c>
      <c r="D1907">
        <v>37</v>
      </c>
      <c r="E1907">
        <f>VLOOKUP(C1907,Table1[#All],4, FALSE)*H1907</f>
        <v>73744373.509799585</v>
      </c>
      <c r="F1907">
        <f>VLOOKUP(C1907,Table1[#All],5, FALSE) * H1907</f>
        <v>75234548.626118943</v>
      </c>
      <c r="G1907">
        <v>73708772.939999998</v>
      </c>
      <c r="H1907">
        <f>G1907/ VLOOKUP(C1907,Table1[#All],3, FALSE)</f>
        <v>1.4685362794867709E-3</v>
      </c>
    </row>
    <row r="1908" spans="1:8">
      <c r="A1908">
        <v>2008</v>
      </c>
      <c r="B1908">
        <v>39039</v>
      </c>
      <c r="C1908" s="9">
        <v>39</v>
      </c>
      <c r="D1908">
        <v>39</v>
      </c>
      <c r="E1908">
        <f>VLOOKUP(C1908,Table1[#All],4, FALSE)*H1908</f>
        <v>83610346.841771677</v>
      </c>
      <c r="F1908">
        <f>VLOOKUP(C1908,Table1[#All],5, FALSE) * H1908</f>
        <v>85299886.699532911</v>
      </c>
      <c r="G1908">
        <v>83569983.409999996</v>
      </c>
      <c r="H1908">
        <f>G1908/ VLOOKUP(C1908,Table1[#All],3, FALSE)</f>
        <v>1.6650060449872489E-3</v>
      </c>
    </row>
    <row r="1909" spans="1:8">
      <c r="A1909">
        <v>2008</v>
      </c>
      <c r="B1909">
        <v>39041</v>
      </c>
      <c r="C1909" s="9">
        <v>39</v>
      </c>
      <c r="D1909">
        <v>41</v>
      </c>
      <c r="E1909">
        <f>VLOOKUP(C1909,Table1[#All],4, FALSE)*H1909</f>
        <v>789655211.52347255</v>
      </c>
      <c r="F1909">
        <f>VLOOKUP(C1909,Table1[#All],5, FALSE) * H1909</f>
        <v>805612015.96398759</v>
      </c>
      <c r="G1909">
        <v>789274000.39999998</v>
      </c>
      <c r="H1909">
        <f>G1909/ VLOOKUP(C1909,Table1[#All],3, FALSE)</f>
        <v>1.572509564073956E-2</v>
      </c>
    </row>
    <row r="1910" spans="1:8">
      <c r="A1910">
        <v>2008</v>
      </c>
      <c r="B1910">
        <v>39043</v>
      </c>
      <c r="C1910" s="9">
        <v>39</v>
      </c>
      <c r="D1910">
        <v>43</v>
      </c>
      <c r="E1910">
        <f>VLOOKUP(C1910,Table1[#All],4, FALSE)*H1910</f>
        <v>611908647.12826002</v>
      </c>
      <c r="F1910">
        <f>VLOOKUP(C1910,Table1[#All],5, FALSE) * H1910</f>
        <v>624273672.3635751</v>
      </c>
      <c r="G1910">
        <v>611613244.29999995</v>
      </c>
      <c r="H1910">
        <f>G1910/ VLOOKUP(C1910,Table1[#All],3, FALSE)</f>
        <v>1.2185472670943576E-2</v>
      </c>
    </row>
    <row r="1911" spans="1:8">
      <c r="A1911">
        <v>2008</v>
      </c>
      <c r="B1911">
        <v>39045</v>
      </c>
      <c r="C1911" s="9">
        <v>39</v>
      </c>
      <c r="D1911">
        <v>45</v>
      </c>
      <c r="E1911">
        <f>VLOOKUP(C1911,Table1[#All],4, FALSE)*H1911</f>
        <v>288747647.98101401</v>
      </c>
      <c r="F1911">
        <f>VLOOKUP(C1911,Table1[#All],5, FALSE) * H1911</f>
        <v>294582460.04108077</v>
      </c>
      <c r="G1911">
        <v>288608253.19999999</v>
      </c>
      <c r="H1911">
        <f>G1911/ VLOOKUP(C1911,Table1[#All],3, FALSE)</f>
        <v>5.7500847386037614E-3</v>
      </c>
    </row>
    <row r="1912" spans="1:8">
      <c r="A1912">
        <v>2008</v>
      </c>
      <c r="B1912">
        <v>39047</v>
      </c>
      <c r="C1912" s="9">
        <v>39</v>
      </c>
      <c r="D1912">
        <v>47</v>
      </c>
      <c r="E1912">
        <f>VLOOKUP(C1912,Table1[#All],4, FALSE)*H1912</f>
        <v>269980766.14831346</v>
      </c>
      <c r="F1912">
        <f>VLOOKUP(C1912,Table1[#All],5, FALSE) * H1912</f>
        <v>275436350.08578616</v>
      </c>
      <c r="G1912">
        <v>269850431.19999999</v>
      </c>
      <c r="H1912">
        <f>G1912/ VLOOKUP(C1912,Table1[#All],3, FALSE)</f>
        <v>5.3763633885878228E-3</v>
      </c>
    </row>
    <row r="1913" spans="1:8">
      <c r="A1913">
        <v>2008</v>
      </c>
      <c r="B1913">
        <v>39049</v>
      </c>
      <c r="C1913" s="9">
        <v>39</v>
      </c>
      <c r="D1913">
        <v>49</v>
      </c>
      <c r="E1913">
        <f>VLOOKUP(C1913,Table1[#All],4, FALSE)*H1913</f>
        <v>5572927532.5482244</v>
      </c>
      <c r="F1913">
        <f>VLOOKUP(C1913,Table1[#All],5, FALSE) * H1913</f>
        <v>5685541384.1385536</v>
      </c>
      <c r="G1913">
        <v>5570237166</v>
      </c>
      <c r="H1913">
        <f>G1913/ VLOOKUP(C1913,Table1[#All],3, FALSE)</f>
        <v>0.11097858555148231</v>
      </c>
    </row>
    <row r="1914" spans="1:8">
      <c r="A1914">
        <v>2008</v>
      </c>
      <c r="B1914">
        <v>39051</v>
      </c>
      <c r="C1914" s="9">
        <v>39</v>
      </c>
      <c r="D1914">
        <v>51</v>
      </c>
      <c r="E1914">
        <f>VLOOKUP(C1914,Table1[#All],4, FALSE)*H1914</f>
        <v>276238197.76360261</v>
      </c>
      <c r="F1914">
        <f>VLOOKUP(C1914,Table1[#All],5, FALSE) * H1914</f>
        <v>281820227.53607768</v>
      </c>
      <c r="G1914">
        <v>276104842</v>
      </c>
      <c r="H1914">
        <f>G1914/ VLOOKUP(C1914,Table1[#All],3, FALSE)</f>
        <v>5.5009731032833915E-3</v>
      </c>
    </row>
    <row r="1915" spans="1:8">
      <c r="A1915">
        <v>2008</v>
      </c>
      <c r="B1915">
        <v>39053</v>
      </c>
      <c r="C1915" s="9">
        <v>39</v>
      </c>
      <c r="D1915">
        <v>53</v>
      </c>
      <c r="E1915">
        <f>VLOOKUP(C1915,Table1[#All],4, FALSE)*H1915</f>
        <v>150479664.2240833</v>
      </c>
      <c r="F1915">
        <f>VLOOKUP(C1915,Table1[#All],5, FALSE) * H1915</f>
        <v>153520452.83569205</v>
      </c>
      <c r="G1915">
        <v>150407019.19999999</v>
      </c>
      <c r="H1915">
        <f>G1915/ VLOOKUP(C1915,Table1[#All],3, FALSE)</f>
        <v>2.9966333120816065E-3</v>
      </c>
    </row>
    <row r="1916" spans="1:8">
      <c r="A1916">
        <v>2008</v>
      </c>
      <c r="B1916">
        <v>39055</v>
      </c>
      <c r="C1916" s="9">
        <v>39</v>
      </c>
      <c r="D1916">
        <v>55</v>
      </c>
      <c r="E1916">
        <f>VLOOKUP(C1916,Table1[#All],4, FALSE)*H1916</f>
        <v>210146221.53772527</v>
      </c>
      <c r="F1916">
        <f>VLOOKUP(C1916,Table1[#All],5, FALSE) * H1916</f>
        <v>214392710.52691492</v>
      </c>
      <c r="G1916">
        <v>210044772.09999999</v>
      </c>
      <c r="H1916">
        <f>G1916/ VLOOKUP(C1916,Table1[#All],3, FALSE)</f>
        <v>4.1848257112687276E-3</v>
      </c>
    </row>
    <row r="1917" spans="1:8">
      <c r="A1917">
        <v>2008</v>
      </c>
      <c r="B1917">
        <v>39057</v>
      </c>
      <c r="C1917" s="9">
        <v>39</v>
      </c>
      <c r="D1917">
        <v>57</v>
      </c>
      <c r="E1917">
        <f>VLOOKUP(C1917,Table1[#All],4, FALSE)*H1917</f>
        <v>776616004.46254361</v>
      </c>
      <c r="F1917">
        <f>VLOOKUP(C1917,Table1[#All],5, FALSE) * H1917</f>
        <v>792309321.65686011</v>
      </c>
      <c r="G1917">
        <v>776241088.10000002</v>
      </c>
      <c r="H1917">
        <f>G1917/ VLOOKUP(C1917,Table1[#All],3, FALSE)</f>
        <v>1.5465434493544788E-2</v>
      </c>
    </row>
    <row r="1918" spans="1:8">
      <c r="A1918">
        <v>2008</v>
      </c>
      <c r="B1918">
        <v>39059</v>
      </c>
      <c r="C1918" s="9">
        <v>39</v>
      </c>
      <c r="D1918">
        <v>59</v>
      </c>
      <c r="E1918">
        <f>VLOOKUP(C1918,Table1[#All],4, FALSE)*H1918</f>
        <v>547129618.33618641</v>
      </c>
      <c r="F1918">
        <f>VLOOKUP(C1918,Table1[#All],5, FALSE) * H1918</f>
        <v>558185633.91868424</v>
      </c>
      <c r="G1918">
        <v>546865488</v>
      </c>
      <c r="H1918">
        <f>G1918/ VLOOKUP(C1918,Table1[#All],3, FALSE)</f>
        <v>1.0895471150781001E-2</v>
      </c>
    </row>
    <row r="1919" spans="1:8">
      <c r="A1919">
        <v>2008</v>
      </c>
      <c r="B1919">
        <v>39061</v>
      </c>
      <c r="C1919" s="9">
        <v>39</v>
      </c>
      <c r="D1919">
        <v>61</v>
      </c>
      <c r="E1919">
        <f>VLOOKUP(C1919,Table1[#All],4, FALSE)*H1919</f>
        <v>4403244345.4795256</v>
      </c>
      <c r="F1919">
        <f>VLOOKUP(C1919,Table1[#All],5, FALSE) * H1919</f>
        <v>4492222051.0645561</v>
      </c>
      <c r="G1919">
        <v>4401118651</v>
      </c>
      <c r="H1919">
        <f>G1919/ VLOOKUP(C1919,Table1[#All],3, FALSE)</f>
        <v>8.7685660085272552E-2</v>
      </c>
    </row>
    <row r="1920" spans="1:8">
      <c r="A1920">
        <v>2008</v>
      </c>
      <c r="B1920">
        <v>39063</v>
      </c>
      <c r="C1920" s="9">
        <v>39</v>
      </c>
      <c r="D1920">
        <v>63</v>
      </c>
      <c r="E1920">
        <f>VLOOKUP(C1920,Table1[#All],4, FALSE)*H1920</f>
        <v>571052756.2846334</v>
      </c>
      <c r="F1920">
        <f>VLOOKUP(C1920,Table1[#All],5, FALSE) * H1920</f>
        <v>582592194.03452301</v>
      </c>
      <c r="G1920">
        <v>570777076.89999998</v>
      </c>
      <c r="H1920">
        <f>G1920/ VLOOKUP(C1920,Table1[#All],3, FALSE)</f>
        <v>1.1371873543592604E-2</v>
      </c>
    </row>
    <row r="1921" spans="1:8">
      <c r="A1921">
        <v>2008</v>
      </c>
      <c r="B1921">
        <v>39065</v>
      </c>
      <c r="C1921" s="9">
        <v>39</v>
      </c>
      <c r="D1921">
        <v>65</v>
      </c>
      <c r="E1921">
        <f>VLOOKUP(C1921,Table1[#All],4, FALSE)*H1921</f>
        <v>19024472.626310069</v>
      </c>
      <c r="F1921">
        <f>VLOOKUP(C1921,Table1[#All],5, FALSE) * H1921</f>
        <v>19408905.964876011</v>
      </c>
      <c r="G1921">
        <v>19015288.440000001</v>
      </c>
      <c r="H1921">
        <f>G1921/ VLOOKUP(C1921,Table1[#All],3, FALSE)</f>
        <v>3.7885098103283393E-4</v>
      </c>
    </row>
    <row r="1922" spans="1:8">
      <c r="A1922">
        <v>2008</v>
      </c>
      <c r="B1922">
        <v>39067</v>
      </c>
      <c r="C1922" s="9">
        <v>39</v>
      </c>
      <c r="D1922">
        <v>67</v>
      </c>
      <c r="E1922">
        <f>VLOOKUP(C1922,Table1[#All],4, FALSE)*H1922</f>
        <v>57834241.671501055</v>
      </c>
      <c r="F1922">
        <f>VLOOKUP(C1922,Table1[#All],5, FALSE) * H1922</f>
        <v>59002915.886336148</v>
      </c>
      <c r="G1922">
        <v>57806321.82</v>
      </c>
      <c r="H1922">
        <f>G1922/ VLOOKUP(C1922,Table1[#All],3, FALSE)</f>
        <v>1.1517038934491552E-3</v>
      </c>
    </row>
    <row r="1923" spans="1:8">
      <c r="A1923">
        <v>2008</v>
      </c>
      <c r="B1923">
        <v>39069</v>
      </c>
      <c r="C1923" s="9">
        <v>39</v>
      </c>
      <c r="D1923">
        <v>69</v>
      </c>
      <c r="E1923">
        <f>VLOOKUP(C1923,Table1[#All],4, FALSE)*H1923</f>
        <v>144424349.08181927</v>
      </c>
      <c r="F1923">
        <f>VLOOKUP(C1923,Table1[#All],5, FALSE) * H1923</f>
        <v>147342776.08783007</v>
      </c>
      <c r="G1923">
        <v>144354627.30000001</v>
      </c>
      <c r="H1923">
        <f>G1923/ VLOOKUP(C1923,Table1[#All],3, FALSE)</f>
        <v>2.8760485196844122E-3</v>
      </c>
    </row>
    <row r="1924" spans="1:8">
      <c r="A1924">
        <v>2008</v>
      </c>
      <c r="B1924">
        <v>39071</v>
      </c>
      <c r="C1924" s="9">
        <v>39</v>
      </c>
      <c r="D1924">
        <v>71</v>
      </c>
      <c r="E1924">
        <f>VLOOKUP(C1924,Table1[#All],4, FALSE)*H1924</f>
        <v>27328010.672616135</v>
      </c>
      <c r="F1924">
        <f>VLOOKUP(C1924,Table1[#All],5, FALSE) * H1924</f>
        <v>27880236.144806646</v>
      </c>
      <c r="G1924">
        <v>27314817.899999999</v>
      </c>
      <c r="H1924">
        <f>G1924/ VLOOKUP(C1924,Table1[#All],3, FALSE)</f>
        <v>5.4420660463818933E-4</v>
      </c>
    </row>
    <row r="1925" spans="1:8">
      <c r="A1925">
        <v>2008</v>
      </c>
      <c r="B1925">
        <v>39073</v>
      </c>
      <c r="C1925" s="9">
        <v>39</v>
      </c>
      <c r="D1925">
        <v>73</v>
      </c>
      <c r="E1925">
        <f>VLOOKUP(C1925,Table1[#All],4, FALSE)*H1925</f>
        <v>91096901.294002146</v>
      </c>
      <c r="F1925">
        <f>VLOOKUP(C1925,Table1[#All],5, FALSE) * H1925</f>
        <v>92937724.247960567</v>
      </c>
      <c r="G1925">
        <v>91052923.680000007</v>
      </c>
      <c r="H1925">
        <f>G1925/ VLOOKUP(C1925,Table1[#All],3, FALSE)</f>
        <v>1.8140923589416642E-3</v>
      </c>
    </row>
    <row r="1926" spans="1:8">
      <c r="A1926">
        <v>2008</v>
      </c>
      <c r="B1926">
        <v>39077</v>
      </c>
      <c r="C1926" s="9">
        <v>39</v>
      </c>
      <c r="D1926">
        <v>77</v>
      </c>
      <c r="E1926">
        <f>VLOOKUP(C1926,Table1[#All],4, FALSE)*H1926</f>
        <v>184482418.37196842</v>
      </c>
      <c r="F1926">
        <f>VLOOKUP(C1926,Table1[#All],5, FALSE) * H1926</f>
        <v>188210311.03919396</v>
      </c>
      <c r="G1926">
        <v>184393358.30000001</v>
      </c>
      <c r="H1926">
        <f>G1926/ VLOOKUP(C1926,Table1[#All],3, FALSE)</f>
        <v>3.6737599278769528E-3</v>
      </c>
    </row>
    <row r="1927" spans="1:8">
      <c r="A1927">
        <v>2008</v>
      </c>
      <c r="B1927">
        <v>39079</v>
      </c>
      <c r="C1927" s="9">
        <v>39</v>
      </c>
      <c r="D1927">
        <v>79</v>
      </c>
      <c r="E1927">
        <f>VLOOKUP(C1927,Table1[#All],4, FALSE)*H1927</f>
        <v>183016400.34235179</v>
      </c>
      <c r="F1927">
        <f>VLOOKUP(C1927,Table1[#All],5, FALSE) * H1927</f>
        <v>186714668.73475018</v>
      </c>
      <c r="G1927">
        <v>182928048</v>
      </c>
      <c r="H1927">
        <f>G1927/ VLOOKUP(C1927,Table1[#All],3, FALSE)</f>
        <v>3.6445658272234618E-3</v>
      </c>
    </row>
    <row r="1928" spans="1:8">
      <c r="A1928">
        <v>2008</v>
      </c>
      <c r="B1928">
        <v>39081</v>
      </c>
      <c r="C1928" s="9">
        <v>39</v>
      </c>
      <c r="D1928">
        <v>81</v>
      </c>
      <c r="E1928">
        <f>VLOOKUP(C1928,Table1[#All],4, FALSE)*H1928</f>
        <v>110619996.81371549</v>
      </c>
      <c r="F1928">
        <f>VLOOKUP(C1928,Table1[#All],5, FALSE) * H1928</f>
        <v>112855328.93159184</v>
      </c>
      <c r="G1928">
        <v>110566594.3</v>
      </c>
      <c r="H1928">
        <f>G1928/ VLOOKUP(C1928,Table1[#All],3, FALSE)</f>
        <v>2.2028728542397196E-3</v>
      </c>
    </row>
    <row r="1929" spans="1:8">
      <c r="A1929">
        <v>2008</v>
      </c>
      <c r="B1929">
        <v>39083</v>
      </c>
      <c r="C1929" s="9">
        <v>39</v>
      </c>
      <c r="D1929">
        <v>83</v>
      </c>
      <c r="E1929">
        <f>VLOOKUP(C1929,Table1[#All],4, FALSE)*H1929</f>
        <v>93270332.551896751</v>
      </c>
      <c r="F1929">
        <f>VLOOKUP(C1929,Table1[#All],5, FALSE) * H1929</f>
        <v>95155074.696206897</v>
      </c>
      <c r="G1929">
        <v>93225305.700000003</v>
      </c>
      <c r="H1929">
        <f>G1929/ VLOOKUP(C1929,Table1[#All],3, FALSE)</f>
        <v>1.8573737986133248E-3</v>
      </c>
    </row>
    <row r="1930" spans="1:8">
      <c r="A1930">
        <v>2008</v>
      </c>
      <c r="B1930">
        <v>39085</v>
      </c>
      <c r="C1930" s="9">
        <v>39</v>
      </c>
      <c r="D1930">
        <v>85</v>
      </c>
      <c r="E1930">
        <f>VLOOKUP(C1930,Table1[#All],4, FALSE)*H1930</f>
        <v>843152103.99179709</v>
      </c>
      <c r="F1930">
        <f>VLOOKUP(C1930,Table1[#All],5, FALSE) * H1930</f>
        <v>860189936.50486219</v>
      </c>
      <c r="G1930">
        <v>842745066.89999998</v>
      </c>
      <c r="H1930">
        <f>G1930/ VLOOKUP(C1930,Table1[#All],3, FALSE)</f>
        <v>1.6790426101769205E-2</v>
      </c>
    </row>
    <row r="1931" spans="1:8">
      <c r="A1931">
        <v>2008</v>
      </c>
      <c r="B1931">
        <v>39087</v>
      </c>
      <c r="C1931" s="9">
        <v>39</v>
      </c>
      <c r="D1931">
        <v>87</v>
      </c>
      <c r="E1931">
        <f>VLOOKUP(C1931,Table1[#All],4, FALSE)*H1931</f>
        <v>43390241.357609473</v>
      </c>
      <c r="F1931">
        <f>VLOOKUP(C1931,Table1[#All],5, FALSE) * H1931</f>
        <v>44267041.239211403</v>
      </c>
      <c r="G1931">
        <v>43369294.439999998</v>
      </c>
      <c r="H1931">
        <f>G1931/ VLOOKUP(C1931,Table1[#All],3, FALSE)</f>
        <v>8.6406786818616504E-4</v>
      </c>
    </row>
    <row r="1932" spans="1:8">
      <c r="A1932">
        <v>2008</v>
      </c>
      <c r="B1932">
        <v>39089</v>
      </c>
      <c r="C1932" s="9">
        <v>39</v>
      </c>
      <c r="D1932">
        <v>89</v>
      </c>
      <c r="E1932">
        <f>VLOOKUP(C1932,Table1[#All],4, FALSE)*H1932</f>
        <v>869101140.55580831</v>
      </c>
      <c r="F1932">
        <f>VLOOKUP(C1932,Table1[#All],5, FALSE) * H1932</f>
        <v>886663333.18937826</v>
      </c>
      <c r="G1932">
        <v>868681576.39999998</v>
      </c>
      <c r="H1932">
        <f>G1932/ VLOOKUP(C1932,Table1[#All],3, FALSE)</f>
        <v>1.7307171987567739E-2</v>
      </c>
    </row>
    <row r="1933" spans="1:8">
      <c r="A1933">
        <v>2008</v>
      </c>
      <c r="B1933">
        <v>39091</v>
      </c>
      <c r="C1933" s="9">
        <v>39</v>
      </c>
      <c r="D1933">
        <v>91</v>
      </c>
      <c r="E1933">
        <f>VLOOKUP(C1933,Table1[#All],4, FALSE)*H1933</f>
        <v>170200033.95919079</v>
      </c>
      <c r="F1933">
        <f>VLOOKUP(C1933,Table1[#All],5, FALSE) * H1933</f>
        <v>173639318.11514053</v>
      </c>
      <c r="G1933">
        <v>170117868.80000001</v>
      </c>
      <c r="H1933">
        <f>G1933/ VLOOKUP(C1933,Table1[#All],3, FALSE)</f>
        <v>3.389342301562002E-3</v>
      </c>
    </row>
    <row r="1934" spans="1:8">
      <c r="A1934">
        <v>2008</v>
      </c>
      <c r="B1934">
        <v>39093</v>
      </c>
      <c r="C1934" s="9">
        <v>39</v>
      </c>
      <c r="D1934">
        <v>93</v>
      </c>
      <c r="E1934">
        <f>VLOOKUP(C1934,Table1[#All],4, FALSE)*H1934</f>
        <v>950679873.41288459</v>
      </c>
      <c r="F1934">
        <f>VLOOKUP(C1934,Table1[#All],5, FALSE) * H1934</f>
        <v>969890552.4588902</v>
      </c>
      <c r="G1934">
        <v>950220926.60000002</v>
      </c>
      <c r="H1934">
        <f>G1934/ VLOOKUP(C1934,Table1[#All],3, FALSE)</f>
        <v>1.8931720724418233E-2</v>
      </c>
    </row>
    <row r="1935" spans="1:8">
      <c r="A1935">
        <v>2008</v>
      </c>
      <c r="B1935">
        <v>39095</v>
      </c>
      <c r="C1935" s="9">
        <v>39</v>
      </c>
      <c r="D1935">
        <v>95</v>
      </c>
      <c r="E1935">
        <f>VLOOKUP(C1935,Table1[#All],4, FALSE)*H1935</f>
        <v>1800657805.1168363</v>
      </c>
      <c r="F1935">
        <f>VLOOKUP(C1935,Table1[#All],5, FALSE) * H1935</f>
        <v>1837044248.2647295</v>
      </c>
      <c r="G1935">
        <v>1799788526</v>
      </c>
      <c r="H1935">
        <f>G1935/ VLOOKUP(C1935,Table1[#All],3, FALSE)</f>
        <v>3.5858075510041443E-2</v>
      </c>
    </row>
    <row r="1936" spans="1:8">
      <c r="A1936">
        <v>2008</v>
      </c>
      <c r="B1936">
        <v>39097</v>
      </c>
      <c r="C1936" s="9">
        <v>39</v>
      </c>
      <c r="D1936">
        <v>97</v>
      </c>
      <c r="E1936">
        <f>VLOOKUP(C1936,Table1[#All],4, FALSE)*H1936</f>
        <v>456584062.08754492</v>
      </c>
      <c r="F1936">
        <f>VLOOKUP(C1936,Table1[#All],5, FALSE) * H1936</f>
        <v>465810395.91409039</v>
      </c>
      <c r="G1936">
        <v>456363643.19999999</v>
      </c>
      <c r="H1936">
        <f>G1936/ VLOOKUP(C1936,Table1[#All],3, FALSE)</f>
        <v>9.0923582084794386E-3</v>
      </c>
    </row>
    <row r="1937" spans="1:8">
      <c r="A1937">
        <v>2008</v>
      </c>
      <c r="B1937">
        <v>39099</v>
      </c>
      <c r="C1937" s="9">
        <v>39</v>
      </c>
      <c r="D1937">
        <v>99</v>
      </c>
      <c r="E1937">
        <f>VLOOKUP(C1937,Table1[#All],4, FALSE)*H1937</f>
        <v>884775560.78281319</v>
      </c>
      <c r="F1937">
        <f>VLOOKUP(C1937,Table1[#All],5, FALSE) * H1937</f>
        <v>902654491.2212261</v>
      </c>
      <c r="G1937">
        <v>884348429.70000005</v>
      </c>
      <c r="H1937">
        <f>G1937/ VLOOKUP(C1937,Table1[#All],3, FALSE)</f>
        <v>1.7619310441903093E-2</v>
      </c>
    </row>
    <row r="1938" spans="1:8">
      <c r="A1938">
        <v>2008</v>
      </c>
      <c r="B1938">
        <v>39101</v>
      </c>
      <c r="C1938" s="9">
        <v>39</v>
      </c>
      <c r="D1938">
        <v>101</v>
      </c>
      <c r="E1938">
        <f>VLOOKUP(C1938,Table1[#All],4, FALSE)*H1938</f>
        <v>198683288.33312112</v>
      </c>
      <c r="F1938">
        <f>VLOOKUP(C1938,Table1[#All],5, FALSE) * H1938</f>
        <v>202698142.32416055</v>
      </c>
      <c r="G1938">
        <v>198587372.69999999</v>
      </c>
      <c r="H1938">
        <f>G1938/ VLOOKUP(C1938,Table1[#All],3, FALSE)</f>
        <v>3.9565542855435126E-3</v>
      </c>
    </row>
    <row r="1939" spans="1:8">
      <c r="A1939">
        <v>2008</v>
      </c>
      <c r="B1939">
        <v>39103</v>
      </c>
      <c r="C1939" s="9">
        <v>39</v>
      </c>
      <c r="D1939">
        <v>103</v>
      </c>
      <c r="E1939">
        <f>VLOOKUP(C1939,Table1[#All],4, FALSE)*H1939</f>
        <v>794846968.37742829</v>
      </c>
      <c r="F1939">
        <f>VLOOKUP(C1939,Table1[#All],5, FALSE) * H1939</f>
        <v>810908684.23701882</v>
      </c>
      <c r="G1939">
        <v>794463250.89999998</v>
      </c>
      <c r="H1939">
        <f>G1939/ VLOOKUP(C1939,Table1[#All],3, FALSE)</f>
        <v>1.5828483640819253E-2</v>
      </c>
    </row>
    <row r="1940" spans="1:8">
      <c r="A1940">
        <v>2008</v>
      </c>
      <c r="B1940">
        <v>39105</v>
      </c>
      <c r="C1940" s="9">
        <v>39</v>
      </c>
      <c r="D1940">
        <v>105</v>
      </c>
      <c r="E1940">
        <f>VLOOKUP(C1940,Table1[#All],4, FALSE)*H1940</f>
        <v>96121249.430324584</v>
      </c>
      <c r="F1940">
        <f>VLOOKUP(C1940,Table1[#All],5, FALSE) * H1940</f>
        <v>98063600.924185485</v>
      </c>
      <c r="G1940">
        <v>96074846.280000001</v>
      </c>
      <c r="H1940">
        <f>G1940/ VLOOKUP(C1940,Table1[#All],3, FALSE)</f>
        <v>1.9141466026458399E-3</v>
      </c>
    </row>
    <row r="1941" spans="1:8">
      <c r="A1941">
        <v>2008</v>
      </c>
      <c r="B1941">
        <v>39107</v>
      </c>
      <c r="C1941" s="9">
        <v>39</v>
      </c>
      <c r="D1941">
        <v>107</v>
      </c>
      <c r="E1941">
        <f>VLOOKUP(C1941,Table1[#All],4, FALSE)*H1941</f>
        <v>63644024.341387607</v>
      </c>
      <c r="F1941">
        <f>VLOOKUP(C1941,Table1[#All],5, FALSE) * H1941</f>
        <v>64930098.612034924</v>
      </c>
      <c r="G1941">
        <v>63613299.780000001</v>
      </c>
      <c r="H1941">
        <f>G1941/ VLOOKUP(C1941,Table1[#All],3, FALSE)</f>
        <v>1.267399182738285E-3</v>
      </c>
    </row>
    <row r="1942" spans="1:8">
      <c r="A1942">
        <v>2008</v>
      </c>
      <c r="B1942">
        <v>39109</v>
      </c>
      <c r="C1942" s="9">
        <v>39</v>
      </c>
      <c r="D1942">
        <v>109</v>
      </c>
      <c r="E1942">
        <f>VLOOKUP(C1942,Table1[#All],4, FALSE)*H1942</f>
        <v>438685088.7432397</v>
      </c>
      <c r="F1942">
        <f>VLOOKUP(C1942,Table1[#All],5, FALSE) * H1942</f>
        <v>447549732.53953761</v>
      </c>
      <c r="G1942">
        <v>438473310.69999999</v>
      </c>
      <c r="H1942">
        <f>G1942/ VLOOKUP(C1942,Table1[#All],3, FALSE)</f>
        <v>8.7359202801243225E-3</v>
      </c>
    </row>
    <row r="1943" spans="1:8">
      <c r="A1943">
        <v>2008</v>
      </c>
      <c r="B1943">
        <v>39111</v>
      </c>
      <c r="C1943" s="9">
        <v>39</v>
      </c>
      <c r="D1943">
        <v>111</v>
      </c>
      <c r="E1943">
        <f>VLOOKUP(C1943,Table1[#All],4, FALSE)*H1943</f>
        <v>56688262.162535153</v>
      </c>
      <c r="F1943">
        <f>VLOOKUP(C1943,Table1[#All],5, FALSE) * H1943</f>
        <v>57833779.2188401</v>
      </c>
      <c r="G1943">
        <v>56660895.539999999</v>
      </c>
      <c r="H1943">
        <f>G1943/ VLOOKUP(C1943,Table1[#All],3, FALSE)</f>
        <v>1.1288830000796939E-3</v>
      </c>
    </row>
    <row r="1944" spans="1:8">
      <c r="A1944">
        <v>2008</v>
      </c>
      <c r="B1944">
        <v>39113</v>
      </c>
      <c r="C1944" s="9">
        <v>39</v>
      </c>
      <c r="D1944">
        <v>113</v>
      </c>
      <c r="E1944">
        <f>VLOOKUP(C1944,Table1[#All],4, FALSE)*H1944</f>
        <v>2426554486.7585702</v>
      </c>
      <c r="F1944">
        <f>VLOOKUP(C1944,Table1[#All],5, FALSE) * H1944</f>
        <v>2475588615.6345878</v>
      </c>
      <c r="G1944">
        <v>2425383052</v>
      </c>
      <c r="H1944">
        <f>G1944/ VLOOKUP(C1944,Table1[#All],3, FALSE)</f>
        <v>4.8322104160025504E-2</v>
      </c>
    </row>
    <row r="1945" spans="1:8">
      <c r="A1945">
        <v>2008</v>
      </c>
      <c r="B1945">
        <v>39117</v>
      </c>
      <c r="C1945" s="9">
        <v>39</v>
      </c>
      <c r="D1945">
        <v>117</v>
      </c>
      <c r="E1945">
        <f>VLOOKUP(C1945,Table1[#All],4, FALSE)*H1945</f>
        <v>323120360.12849879</v>
      </c>
      <c r="F1945">
        <f>VLOOKUP(C1945,Table1[#All],5, FALSE) * H1945</f>
        <v>329649752.0986625</v>
      </c>
      <c r="G1945">
        <v>322964371.69999999</v>
      </c>
      <c r="H1945">
        <f>G1945/ VLOOKUP(C1945,Table1[#All],3, FALSE)</f>
        <v>6.4345786519764102E-3</v>
      </c>
    </row>
    <row r="1946" spans="1:8">
      <c r="A1946">
        <v>2008</v>
      </c>
      <c r="B1946">
        <v>39119</v>
      </c>
      <c r="C1946" s="9">
        <v>39</v>
      </c>
      <c r="D1946">
        <v>119</v>
      </c>
      <c r="E1946">
        <f>VLOOKUP(C1946,Table1[#All],4, FALSE)*H1946</f>
        <v>525209443.63110542</v>
      </c>
      <c r="F1946">
        <f>VLOOKUP(C1946,Table1[#All],5, FALSE) * H1946</f>
        <v>535822511.53724205</v>
      </c>
      <c r="G1946">
        <v>524955895.39999998</v>
      </c>
      <c r="H1946">
        <f>G1946/ VLOOKUP(C1946,Table1[#All],3, FALSE)</f>
        <v>1.0458955518807777E-2</v>
      </c>
    </row>
    <row r="1947" spans="1:8">
      <c r="A1947">
        <v>2008</v>
      </c>
      <c r="B1947">
        <v>39121</v>
      </c>
      <c r="C1947" s="9">
        <v>39</v>
      </c>
      <c r="D1947">
        <v>121</v>
      </c>
      <c r="E1947">
        <f>VLOOKUP(C1947,Table1[#All],4, FALSE)*H1947</f>
        <v>114991700.78187534</v>
      </c>
      <c r="F1947">
        <f>VLOOKUP(C1947,Table1[#All],5, FALSE) * H1947</f>
        <v>117315373.25928301</v>
      </c>
      <c r="G1947">
        <v>114936187.8</v>
      </c>
      <c r="H1947">
        <f>G1947/ VLOOKUP(C1947,Table1[#All],3, FALSE)</f>
        <v>2.289930423175008E-3</v>
      </c>
    </row>
    <row r="1948" spans="1:8">
      <c r="A1948">
        <v>2008</v>
      </c>
      <c r="B1948">
        <v>39123</v>
      </c>
      <c r="C1948" s="9">
        <v>39</v>
      </c>
      <c r="D1948">
        <v>123</v>
      </c>
      <c r="E1948">
        <f>VLOOKUP(C1948,Table1[#All],4, FALSE)*H1948</f>
        <v>168246032.95265889</v>
      </c>
      <c r="F1948">
        <f>VLOOKUP(C1948,Table1[#All],5, FALSE) * H1948</f>
        <v>171645832.01247707</v>
      </c>
      <c r="G1948">
        <v>168164811.09999999</v>
      </c>
      <c r="H1948">
        <f>G1948/ VLOOKUP(C1948,Table1[#All],3, FALSE)</f>
        <v>3.3504305686165125E-3</v>
      </c>
    </row>
    <row r="1949" spans="1:8">
      <c r="A1949">
        <v>2008</v>
      </c>
      <c r="B1949">
        <v>39125</v>
      </c>
      <c r="C1949" s="9">
        <v>39</v>
      </c>
      <c r="D1949">
        <v>125</v>
      </c>
      <c r="E1949">
        <f>VLOOKUP(C1949,Table1[#All],4, FALSE)*H1949</f>
        <v>42085947.151206911</v>
      </c>
      <c r="F1949">
        <f>VLOOKUP(C1949,Table1[#All],5, FALSE) * H1949</f>
        <v>42936390.760753959</v>
      </c>
      <c r="G1949">
        <v>42065629.890000001</v>
      </c>
      <c r="H1949">
        <f>G1949/ VLOOKUP(C1949,Table1[#All],3, FALSE)</f>
        <v>8.3809431562798854E-4</v>
      </c>
    </row>
    <row r="1950" spans="1:8">
      <c r="A1950">
        <v>2008</v>
      </c>
      <c r="B1950">
        <v>39127</v>
      </c>
      <c r="C1950" s="9">
        <v>39</v>
      </c>
      <c r="D1950">
        <v>127</v>
      </c>
      <c r="E1950">
        <f>VLOOKUP(C1950,Table1[#All],4, FALSE)*H1950</f>
        <v>11512052.177103499</v>
      </c>
      <c r="F1950">
        <f>VLOOKUP(C1950,Table1[#All],5, FALSE) * H1950</f>
        <v>11744679.737358114</v>
      </c>
      <c r="G1950">
        <v>11506494.66</v>
      </c>
      <c r="H1950">
        <f>G1950/ VLOOKUP(C1950,Table1[#All],3, FALSE)</f>
        <v>2.2924957483264267E-4</v>
      </c>
    </row>
    <row r="1951" spans="1:8">
      <c r="A1951">
        <v>2008</v>
      </c>
      <c r="B1951">
        <v>39129</v>
      </c>
      <c r="C1951" s="9">
        <v>39</v>
      </c>
      <c r="D1951">
        <v>129</v>
      </c>
      <c r="E1951">
        <f>VLOOKUP(C1951,Table1[#All],4, FALSE)*H1951</f>
        <v>258631226.88536271</v>
      </c>
      <c r="F1951">
        <f>VLOOKUP(C1951,Table1[#All],5, FALSE) * H1951</f>
        <v>263857467.21075511</v>
      </c>
      <c r="G1951">
        <v>258506371</v>
      </c>
      <c r="H1951">
        <f>G1951/ VLOOKUP(C1951,Table1[#All],3, FALSE)</f>
        <v>5.1503500757092762E-3</v>
      </c>
    </row>
    <row r="1952" spans="1:8">
      <c r="A1952">
        <v>2008</v>
      </c>
      <c r="B1952">
        <v>39131</v>
      </c>
      <c r="C1952" s="9">
        <v>39</v>
      </c>
      <c r="D1952">
        <v>131</v>
      </c>
      <c r="E1952">
        <f>VLOOKUP(C1952,Table1[#All],4, FALSE)*H1952</f>
        <v>154895038.47435227</v>
      </c>
      <c r="F1952">
        <f>VLOOKUP(C1952,Table1[#All],5, FALSE) * H1952</f>
        <v>158025049.90424305</v>
      </c>
      <c r="G1952">
        <v>154820261.90000001</v>
      </c>
      <c r="H1952">
        <f>G1952/ VLOOKUP(C1952,Table1[#All],3, FALSE)</f>
        <v>3.0845605255817661E-3</v>
      </c>
    </row>
    <row r="1953" spans="1:8">
      <c r="A1953">
        <v>2008</v>
      </c>
      <c r="B1953">
        <v>39133</v>
      </c>
      <c r="C1953" s="9">
        <v>39</v>
      </c>
      <c r="D1953">
        <v>133</v>
      </c>
      <c r="E1953">
        <f>VLOOKUP(C1953,Table1[#All],4, FALSE)*H1953</f>
        <v>929495547.44350553</v>
      </c>
      <c r="F1953">
        <f>VLOOKUP(C1953,Table1[#All],5, FALSE) * H1953</f>
        <v>948278148.33367217</v>
      </c>
      <c r="G1953">
        <v>929046827.5</v>
      </c>
      <c r="H1953">
        <f>G1953/ VLOOKUP(C1953,Table1[#All],3, FALSE)</f>
        <v>1.8509858692620337E-2</v>
      </c>
    </row>
    <row r="1954" spans="1:8">
      <c r="A1954">
        <v>2008</v>
      </c>
      <c r="B1954">
        <v>39135</v>
      </c>
      <c r="C1954" s="9">
        <v>39</v>
      </c>
      <c r="D1954">
        <v>135</v>
      </c>
      <c r="E1954">
        <f>VLOOKUP(C1954,Table1[#All],4, FALSE)*H1954</f>
        <v>240956287.79503202</v>
      </c>
      <c r="F1954">
        <f>VLOOKUP(C1954,Table1[#All],5, FALSE) * H1954</f>
        <v>245825365.21888629</v>
      </c>
      <c r="G1954">
        <v>240839964.59999999</v>
      </c>
      <c r="H1954">
        <f>G1954/ VLOOKUP(C1954,Table1[#All],3, FALSE)</f>
        <v>4.7983735376155561E-3</v>
      </c>
    </row>
    <row r="1955" spans="1:8">
      <c r="A1955">
        <v>2008</v>
      </c>
      <c r="B1955">
        <v>39137</v>
      </c>
      <c r="C1955" s="9">
        <v>39</v>
      </c>
      <c r="D1955">
        <v>137</v>
      </c>
      <c r="E1955">
        <f>VLOOKUP(C1955,Table1[#All],4, FALSE)*H1955</f>
        <v>21830727.653942674</v>
      </c>
      <c r="F1955">
        <f>VLOOKUP(C1955,Table1[#All],5, FALSE) * H1955</f>
        <v>22271867.846376844</v>
      </c>
      <c r="G1955">
        <v>21820188.73</v>
      </c>
      <c r="H1955">
        <f>G1955/ VLOOKUP(C1955,Table1[#All],3, FALSE)</f>
        <v>4.3473439452502391E-4</v>
      </c>
    </row>
    <row r="1956" spans="1:8">
      <c r="A1956">
        <v>2008</v>
      </c>
      <c r="B1956">
        <v>39139</v>
      </c>
      <c r="C1956" s="9">
        <v>39</v>
      </c>
      <c r="D1956">
        <v>139</v>
      </c>
      <c r="E1956">
        <f>VLOOKUP(C1956,Table1[#All],4, FALSE)*H1956</f>
        <v>485992267.9877634</v>
      </c>
      <c r="F1956">
        <f>VLOOKUP(C1956,Table1[#All],5, FALSE) * H1956</f>
        <v>495812862.42786306</v>
      </c>
      <c r="G1956">
        <v>485757652.10000002</v>
      </c>
      <c r="H1956">
        <f>G1956/ VLOOKUP(C1956,Table1[#All],3, FALSE)</f>
        <v>9.6779895620816066E-3</v>
      </c>
    </row>
    <row r="1957" spans="1:8">
      <c r="A1957">
        <v>2008</v>
      </c>
      <c r="B1957">
        <v>39141</v>
      </c>
      <c r="C1957" s="9">
        <v>39</v>
      </c>
      <c r="D1957">
        <v>141</v>
      </c>
      <c r="E1957">
        <f>VLOOKUP(C1957,Table1[#All],4, FALSE)*H1957</f>
        <v>234526644.74356639</v>
      </c>
      <c r="F1957">
        <f>VLOOKUP(C1957,Table1[#All],5, FALSE) * H1957</f>
        <v>239265796.40324238</v>
      </c>
      <c r="G1957">
        <v>234413425.5</v>
      </c>
      <c r="H1957">
        <f>G1957/ VLOOKUP(C1957,Table1[#All],3, FALSE)</f>
        <v>4.6703344258049095E-3</v>
      </c>
    </row>
    <row r="1958" spans="1:8">
      <c r="A1958">
        <v>2008</v>
      </c>
      <c r="B1958">
        <v>39143</v>
      </c>
      <c r="C1958" s="9">
        <v>39</v>
      </c>
      <c r="D1958">
        <v>143</v>
      </c>
      <c r="E1958">
        <f>VLOOKUP(C1958,Table1[#All],4, FALSE)*H1958</f>
        <v>598445371.44548106</v>
      </c>
      <c r="F1958">
        <f>VLOOKUP(C1958,Table1[#All],5, FALSE) * H1958</f>
        <v>610538340.15021944</v>
      </c>
      <c r="G1958">
        <v>598156468.10000002</v>
      </c>
      <c r="H1958">
        <f>G1958/ VLOOKUP(C1958,Table1[#All],3, FALSE)</f>
        <v>1.1917366673971948E-2</v>
      </c>
    </row>
    <row r="1959" spans="1:8">
      <c r="A1959">
        <v>2008</v>
      </c>
      <c r="B1959">
        <v>39145</v>
      </c>
      <c r="C1959" s="9">
        <v>39</v>
      </c>
      <c r="D1959">
        <v>145</v>
      </c>
      <c r="E1959">
        <f>VLOOKUP(C1959,Table1[#All],4, FALSE)*H1959</f>
        <v>238176193.08646142</v>
      </c>
      <c r="F1959">
        <f>VLOOKUP(C1959,Table1[#All],5, FALSE) * H1959</f>
        <v>242989092.28601801</v>
      </c>
      <c r="G1959">
        <v>238061212</v>
      </c>
      <c r="H1959">
        <f>G1959/ VLOOKUP(C1959,Table1[#All],3, FALSE)</f>
        <v>4.7430110774625434E-3</v>
      </c>
    </row>
    <row r="1960" spans="1:8">
      <c r="A1960">
        <v>2008</v>
      </c>
      <c r="B1960">
        <v>39147</v>
      </c>
      <c r="C1960" s="9">
        <v>39</v>
      </c>
      <c r="D1960">
        <v>147</v>
      </c>
      <c r="E1960">
        <f>VLOOKUP(C1960,Table1[#All],4, FALSE)*H1960</f>
        <v>95688567.630407572</v>
      </c>
      <c r="F1960">
        <f>VLOOKUP(C1960,Table1[#All],5, FALSE) * H1960</f>
        <v>97622175.79076609</v>
      </c>
      <c r="G1960">
        <v>95642373.359999999</v>
      </c>
      <c r="H1960">
        <f>G1960/ VLOOKUP(C1960,Table1[#All],3, FALSE)</f>
        <v>1.9055302311125279E-3</v>
      </c>
    </row>
    <row r="1961" spans="1:8">
      <c r="A1961">
        <v>2008</v>
      </c>
      <c r="B1961">
        <v>39149</v>
      </c>
      <c r="C1961" s="9">
        <v>39</v>
      </c>
      <c r="D1961">
        <v>149</v>
      </c>
      <c r="E1961">
        <f>VLOOKUP(C1961,Table1[#All],4, FALSE)*H1961</f>
        <v>312206387.33805931</v>
      </c>
      <c r="F1961">
        <f>VLOOKUP(C1961,Table1[#All],5, FALSE) * H1961</f>
        <v>318515237.32110667</v>
      </c>
      <c r="G1961">
        <v>312055667.69999999</v>
      </c>
      <c r="H1961">
        <f>G1961/ VLOOKUP(C1961,Table1[#All],3, FALSE)</f>
        <v>6.2172391556423335E-3</v>
      </c>
    </row>
    <row r="1962" spans="1:8">
      <c r="A1962">
        <v>2008</v>
      </c>
      <c r="B1962">
        <v>39151</v>
      </c>
      <c r="C1962" s="9">
        <v>39</v>
      </c>
      <c r="D1962">
        <v>151</v>
      </c>
      <c r="E1962">
        <f>VLOOKUP(C1962,Table1[#All],4, FALSE)*H1962</f>
        <v>971720065.00046551</v>
      </c>
      <c r="F1962">
        <f>VLOOKUP(C1962,Table1[#All],5, FALSE) * H1962</f>
        <v>991355909.63476157</v>
      </c>
      <c r="G1962">
        <v>971250960.89999998</v>
      </c>
      <c r="H1962">
        <f>G1962/ VLOOKUP(C1962,Table1[#All],3, FALSE)</f>
        <v>1.9350712482068856E-2</v>
      </c>
    </row>
    <row r="1963" spans="1:8">
      <c r="A1963">
        <v>2008</v>
      </c>
      <c r="B1963">
        <v>39153</v>
      </c>
      <c r="C1963" s="9">
        <v>39</v>
      </c>
      <c r="D1963">
        <v>153</v>
      </c>
      <c r="E1963">
        <f>VLOOKUP(C1963,Table1[#All],4, FALSE)*H1963</f>
        <v>2423107647.77492</v>
      </c>
      <c r="F1963">
        <f>VLOOKUP(C1963,Table1[#All],5, FALSE) * H1963</f>
        <v>2472072125.3210945</v>
      </c>
      <c r="G1963">
        <v>2421937877</v>
      </c>
      <c r="H1963">
        <f>G1963/ VLOOKUP(C1963,Table1[#All],3, FALSE)</f>
        <v>4.825346423732866E-2</v>
      </c>
    </row>
    <row r="1964" spans="1:8">
      <c r="A1964">
        <v>2008</v>
      </c>
      <c r="B1964">
        <v>39155</v>
      </c>
      <c r="C1964" s="9">
        <v>39</v>
      </c>
      <c r="D1964">
        <v>155</v>
      </c>
      <c r="E1964">
        <f>VLOOKUP(C1964,Table1[#All],4, FALSE)*H1964</f>
        <v>836454357.21153498</v>
      </c>
      <c r="F1964">
        <f>VLOOKUP(C1964,Table1[#All],5, FALSE) * H1964</f>
        <v>853356846.30635238</v>
      </c>
      <c r="G1964">
        <v>836050553.5</v>
      </c>
      <c r="H1964">
        <f>G1964/ VLOOKUP(C1964,Table1[#All],3, FALSE)</f>
        <v>1.6657048005658273E-2</v>
      </c>
    </row>
    <row r="1965" spans="1:8">
      <c r="A1965">
        <v>2008</v>
      </c>
      <c r="B1965">
        <v>39157</v>
      </c>
      <c r="C1965" s="9">
        <v>39</v>
      </c>
      <c r="D1965">
        <v>157</v>
      </c>
      <c r="E1965">
        <f>VLOOKUP(C1965,Table1[#All],4, FALSE)*H1965</f>
        <v>389260023.37559181</v>
      </c>
      <c r="F1965">
        <f>VLOOKUP(C1965,Table1[#All],5, FALSE) * H1965</f>
        <v>397125919.75526768</v>
      </c>
      <c r="G1965">
        <v>389072105.60000002</v>
      </c>
      <c r="H1965">
        <f>G1965/ VLOOKUP(C1965,Table1[#All],3, FALSE)</f>
        <v>7.7516756773987894E-3</v>
      </c>
    </row>
    <row r="1966" spans="1:8">
      <c r="A1966">
        <v>2008</v>
      </c>
      <c r="B1966">
        <v>39159</v>
      </c>
      <c r="C1966" s="9">
        <v>39</v>
      </c>
      <c r="D1966">
        <v>159</v>
      </c>
      <c r="E1966">
        <f>VLOOKUP(C1966,Table1[#All],4, FALSE)*H1966</f>
        <v>223134021.08134526</v>
      </c>
      <c r="F1966">
        <f>VLOOKUP(C1966,Table1[#All],5, FALSE) * H1966</f>
        <v>227642958.5093039</v>
      </c>
      <c r="G1966">
        <v>223026301.69999999</v>
      </c>
      <c r="H1966">
        <f>G1966/ VLOOKUP(C1966,Table1[#All],3, FALSE)</f>
        <v>4.4434631355594516E-3</v>
      </c>
    </row>
    <row r="1967" spans="1:8">
      <c r="A1967">
        <v>2008</v>
      </c>
      <c r="B1967">
        <v>39161</v>
      </c>
      <c r="C1967" s="9">
        <v>39</v>
      </c>
      <c r="D1967">
        <v>161</v>
      </c>
      <c r="E1967">
        <f>VLOOKUP(C1967,Table1[#All],4, FALSE)*H1967</f>
        <v>123449789.57854848</v>
      </c>
      <c r="F1967">
        <f>VLOOKUP(C1967,Table1[#All],5, FALSE) * H1967</f>
        <v>125944377.24387547</v>
      </c>
      <c r="G1967">
        <v>123390193.40000001</v>
      </c>
      <c r="H1967">
        <f>G1967/ VLOOKUP(C1967,Table1[#All],3, FALSE)</f>
        <v>2.4583637511954096E-3</v>
      </c>
    </row>
    <row r="1968" spans="1:8">
      <c r="A1968">
        <v>2008</v>
      </c>
      <c r="B1968">
        <v>39163</v>
      </c>
      <c r="C1968" s="9">
        <v>39</v>
      </c>
      <c r="D1968">
        <v>163</v>
      </c>
      <c r="E1968">
        <f>VLOOKUP(C1968,Table1[#All],4, FALSE)*H1968</f>
        <v>13302652.94111917</v>
      </c>
      <c r="F1968">
        <f>VLOOKUP(C1968,Table1[#All],5, FALSE) * H1968</f>
        <v>13571463.71881537</v>
      </c>
      <c r="G1968">
        <v>13296231</v>
      </c>
      <c r="H1968">
        <f>G1968/ VLOOKUP(C1968,Table1[#All],3, FALSE)</f>
        <v>2.6490737567739879E-4</v>
      </c>
    </row>
    <row r="1969" spans="1:8">
      <c r="A1969">
        <v>2008</v>
      </c>
      <c r="B1969">
        <v>39165</v>
      </c>
      <c r="C1969" s="9">
        <v>39</v>
      </c>
      <c r="D1969">
        <v>165</v>
      </c>
      <c r="E1969">
        <f>VLOOKUP(C1969,Table1[#All],4, FALSE)*H1969</f>
        <v>1052672408.3639919</v>
      </c>
      <c r="F1969">
        <f>VLOOKUP(C1969,Table1[#All],5, FALSE) * H1969</f>
        <v>1073944081.7665944</v>
      </c>
      <c r="G1969">
        <v>1052164224</v>
      </c>
      <c r="H1969">
        <f>G1969/ VLOOKUP(C1969,Table1[#All],3, FALSE)</f>
        <v>2.0962787376474338E-2</v>
      </c>
    </row>
    <row r="1970" spans="1:8">
      <c r="A1970">
        <v>2008</v>
      </c>
      <c r="B1970">
        <v>39167</v>
      </c>
      <c r="C1970" s="9">
        <v>39</v>
      </c>
      <c r="D1970">
        <v>167</v>
      </c>
      <c r="E1970">
        <f>VLOOKUP(C1970,Table1[#All],4, FALSE)*H1970</f>
        <v>296716521.0056321</v>
      </c>
      <c r="F1970">
        <f>VLOOKUP(C1970,Table1[#All],5, FALSE) * H1970</f>
        <v>302712362.52084523</v>
      </c>
      <c r="G1970">
        <v>296573279.19999999</v>
      </c>
      <c r="H1970">
        <f>G1970/ VLOOKUP(C1970,Table1[#All],3, FALSE)</f>
        <v>5.908775884603124E-3</v>
      </c>
    </row>
    <row r="1971" spans="1:8">
      <c r="A1971">
        <v>2008</v>
      </c>
      <c r="B1971">
        <v>39169</v>
      </c>
      <c r="C1971" s="9">
        <v>39</v>
      </c>
      <c r="D1971">
        <v>169</v>
      </c>
      <c r="E1971">
        <f>VLOOKUP(C1971,Table1[#All],4, FALSE)*H1971</f>
        <v>403189204.87739635</v>
      </c>
      <c r="F1971">
        <f>VLOOKUP(C1971,Table1[#All],5, FALSE) * H1971</f>
        <v>411336572.4890697</v>
      </c>
      <c r="G1971">
        <v>402994562.69999999</v>
      </c>
      <c r="H1971">
        <f>G1971/ VLOOKUP(C1971,Table1[#All],3, FALSE)</f>
        <v>8.0290596648868347E-3</v>
      </c>
    </row>
    <row r="1972" spans="1:8">
      <c r="A1972">
        <v>2008</v>
      </c>
      <c r="B1972">
        <v>39171</v>
      </c>
      <c r="C1972" s="9">
        <v>39</v>
      </c>
      <c r="D1972">
        <v>171</v>
      </c>
      <c r="E1972">
        <f>VLOOKUP(C1972,Table1[#All],4, FALSE)*H1972</f>
        <v>253085593.19509208</v>
      </c>
      <c r="F1972">
        <f>VLOOKUP(C1972,Table1[#All],5, FALSE) * H1972</f>
        <v>258199771.20391512</v>
      </c>
      <c r="G1972">
        <v>252963414.5</v>
      </c>
      <c r="H1972">
        <f>G1972/ VLOOKUP(C1972,Table1[#All],3, FALSE)</f>
        <v>5.0399150163372647E-3</v>
      </c>
    </row>
    <row r="1973" spans="1:8">
      <c r="A1973">
        <v>2008</v>
      </c>
      <c r="B1973">
        <v>39173</v>
      </c>
      <c r="C1973" s="9">
        <v>39</v>
      </c>
      <c r="D1973">
        <v>173</v>
      </c>
      <c r="E1973">
        <f>VLOOKUP(C1973,Table1[#All],4, FALSE)*H1973</f>
        <v>1170157307.9535997</v>
      </c>
      <c r="F1973">
        <f>VLOOKUP(C1973,Table1[#All],5, FALSE) * H1973</f>
        <v>1193803034.6646683</v>
      </c>
      <c r="G1973">
        <v>1169592407</v>
      </c>
      <c r="H1973">
        <f>G1973/ VLOOKUP(C1973,Table1[#All],3, FALSE)</f>
        <v>2.330236705052598E-2</v>
      </c>
    </row>
    <row r="1974" spans="1:8">
      <c r="A1974">
        <v>2008</v>
      </c>
      <c r="B1974">
        <v>39175</v>
      </c>
      <c r="C1974" s="9">
        <v>39</v>
      </c>
      <c r="D1974">
        <v>175</v>
      </c>
      <c r="E1974">
        <f>VLOOKUP(C1974,Table1[#All],4, FALSE)*H1974</f>
        <v>196567551.8477484</v>
      </c>
      <c r="F1974">
        <f>VLOOKUP(C1974,Table1[#All],5, FALSE) * H1974</f>
        <v>200539652.50435516</v>
      </c>
      <c r="G1974">
        <v>196472657.59999999</v>
      </c>
      <c r="H1974">
        <f>G1974/ VLOOKUP(C1974,Table1[#All],3, FALSE)</f>
        <v>3.9144217723940068E-3</v>
      </c>
    </row>
    <row r="1975" spans="1:8">
      <c r="A1975">
        <v>2008</v>
      </c>
      <c r="B1975">
        <v>40001</v>
      </c>
      <c r="C1975" s="9">
        <v>40</v>
      </c>
      <c r="D1975">
        <v>1</v>
      </c>
      <c r="E1975">
        <f>VLOOKUP(C1975,Table1[#All],4, FALSE)*H1975</f>
        <v>70462888.683254123</v>
      </c>
      <c r="F1975">
        <f>VLOOKUP(C1975,Table1[#All],5, FALSE) * H1975</f>
        <v>71991530.622368649</v>
      </c>
      <c r="G1975">
        <v>69130446</v>
      </c>
      <c r="H1975">
        <f>G1975/ VLOOKUP(C1975,Table1[#All],3, FALSE)</f>
        <v>3.4482465083798884E-3</v>
      </c>
    </row>
    <row r="1976" spans="1:8">
      <c r="A1976">
        <v>2008</v>
      </c>
      <c r="B1976">
        <v>40005</v>
      </c>
      <c r="C1976" s="9">
        <v>40</v>
      </c>
      <c r="D1976">
        <v>5</v>
      </c>
      <c r="E1976">
        <f>VLOOKUP(C1976,Table1[#All],4, FALSE)*H1976</f>
        <v>290860818.56421489</v>
      </c>
      <c r="F1976">
        <f>VLOOKUP(C1976,Table1[#All],5, FALSE) * H1976</f>
        <v>297170835.85148668</v>
      </c>
      <c r="G1976">
        <v>285360684</v>
      </c>
      <c r="H1976">
        <f>G1976/ VLOOKUP(C1976,Table1[#All],3, FALSE)</f>
        <v>1.4233872905027933E-2</v>
      </c>
    </row>
    <row r="1977" spans="1:8">
      <c r="A1977">
        <v>2008</v>
      </c>
      <c r="B1977">
        <v>40007</v>
      </c>
      <c r="C1977" s="9">
        <v>40</v>
      </c>
      <c r="D1977">
        <v>7</v>
      </c>
      <c r="E1977">
        <f>VLOOKUP(C1977,Table1[#All],4, FALSE)*H1977</f>
        <v>40147368.73647663</v>
      </c>
      <c r="F1977">
        <f>VLOOKUP(C1977,Table1[#All],5, FALSE) * H1977</f>
        <v>41018337.167412654</v>
      </c>
      <c r="G1977">
        <v>39388188</v>
      </c>
      <c r="H1977">
        <f>G1977/ VLOOKUP(C1977,Table1[#All],3, FALSE)</f>
        <v>1.9646941340782124E-3</v>
      </c>
    </row>
    <row r="1978" spans="1:8">
      <c r="A1978">
        <v>2008</v>
      </c>
      <c r="B1978">
        <v>40009</v>
      </c>
      <c r="C1978" s="9">
        <v>40</v>
      </c>
      <c r="D1978">
        <v>9</v>
      </c>
      <c r="E1978">
        <f>VLOOKUP(C1978,Table1[#All],4, FALSE)*H1978</f>
        <v>228423449.25158486</v>
      </c>
      <c r="F1978">
        <f>VLOOKUP(C1978,Table1[#All],5, FALSE) * H1978</f>
        <v>233378932.4985576</v>
      </c>
      <c r="G1978">
        <v>224103996</v>
      </c>
      <c r="H1978">
        <f>G1978/ VLOOKUP(C1978,Table1[#All],3, FALSE)</f>
        <v>1.1178371707901038E-2</v>
      </c>
    </row>
    <row r="1979" spans="1:8">
      <c r="A1979">
        <v>2008</v>
      </c>
      <c r="B1979">
        <v>40011</v>
      </c>
      <c r="C1979" s="9">
        <v>40</v>
      </c>
      <c r="D1979">
        <v>11</v>
      </c>
      <c r="E1979">
        <f>VLOOKUP(C1979,Table1[#All],4, FALSE)*H1979</f>
        <v>44197993.443687908</v>
      </c>
      <c r="F1979">
        <f>VLOOKUP(C1979,Table1[#All],5, FALSE) * H1979</f>
        <v>45156837.278581478</v>
      </c>
      <c r="G1979">
        <v>43362216</v>
      </c>
      <c r="H1979">
        <f>G1979/ VLOOKUP(C1979,Table1[#All],3, FALSE)</f>
        <v>2.1629197924980048E-3</v>
      </c>
    </row>
    <row r="1980" spans="1:8">
      <c r="A1980">
        <v>2008</v>
      </c>
      <c r="B1980">
        <v>40013</v>
      </c>
      <c r="C1980" s="9">
        <v>40</v>
      </c>
      <c r="D1980">
        <v>13</v>
      </c>
      <c r="E1980">
        <f>VLOOKUP(C1980,Table1[#All],4, FALSE)*H1980</f>
        <v>268374218.31770781</v>
      </c>
      <c r="F1980">
        <f>VLOOKUP(C1980,Table1[#All],5, FALSE) * H1980</f>
        <v>274196404.90647626</v>
      </c>
      <c r="G1980">
        <v>263299302</v>
      </c>
      <c r="H1980">
        <f>G1980/ VLOOKUP(C1980,Table1[#All],3, FALSE)</f>
        <v>1.3133444832402235E-2</v>
      </c>
    </row>
    <row r="1981" spans="1:8">
      <c r="A1981">
        <v>2008</v>
      </c>
      <c r="B1981">
        <v>40015</v>
      </c>
      <c r="C1981" s="9">
        <v>40</v>
      </c>
      <c r="D1981">
        <v>15</v>
      </c>
      <c r="E1981">
        <f>VLOOKUP(C1981,Table1[#All],4, FALSE)*H1981</f>
        <v>154934716.30601808</v>
      </c>
      <c r="F1981">
        <f>VLOOKUP(C1981,Table1[#All],5, FALSE) * H1981</f>
        <v>158295914.08822703</v>
      </c>
      <c r="G1981">
        <v>152004924</v>
      </c>
      <c r="H1981">
        <f>G1981/ VLOOKUP(C1981,Table1[#All],3, FALSE)</f>
        <v>7.5820492817238625E-3</v>
      </c>
    </row>
    <row r="1982" spans="1:8">
      <c r="A1982">
        <v>2008</v>
      </c>
      <c r="B1982">
        <v>40017</v>
      </c>
      <c r="C1982" s="9">
        <v>40</v>
      </c>
      <c r="D1982">
        <v>17</v>
      </c>
      <c r="E1982">
        <f>VLOOKUP(C1982,Table1[#All],4, FALSE)*H1982</f>
        <v>700584424.96368122</v>
      </c>
      <c r="F1982">
        <f>VLOOKUP(C1982,Table1[#All],5, FALSE) * H1982</f>
        <v>715783102.64923608</v>
      </c>
      <c r="G1982">
        <v>687336478.29999995</v>
      </c>
      <c r="H1982">
        <f>G1982/ VLOOKUP(C1982,Table1[#All],3, FALSE)</f>
        <v>3.4284541016560255E-2</v>
      </c>
    </row>
    <row r="1983" spans="1:8">
      <c r="A1983">
        <v>2008</v>
      </c>
      <c r="B1983">
        <v>40019</v>
      </c>
      <c r="C1983" s="9">
        <v>40</v>
      </c>
      <c r="D1983">
        <v>19</v>
      </c>
      <c r="E1983">
        <f>VLOOKUP(C1983,Table1[#All],4, FALSE)*H1983</f>
        <v>333613621.67491674</v>
      </c>
      <c r="F1983">
        <f>VLOOKUP(C1983,Table1[#All],5, FALSE) * H1983</f>
        <v>340851130.42714256</v>
      </c>
      <c r="G1983">
        <v>327305038</v>
      </c>
      <c r="H1983">
        <f>G1983/ VLOOKUP(C1983,Table1[#All],3, FALSE)</f>
        <v>1.6326069333599362E-2</v>
      </c>
    </row>
    <row r="1984" spans="1:8">
      <c r="A1984">
        <v>2008</v>
      </c>
      <c r="B1984">
        <v>40021</v>
      </c>
      <c r="C1984" s="9">
        <v>40</v>
      </c>
      <c r="D1984">
        <v>21</v>
      </c>
      <c r="E1984">
        <f>VLOOKUP(C1984,Table1[#All],4, FALSE)*H1984</f>
        <v>73164668.046813756</v>
      </c>
      <c r="F1984">
        <f>VLOOKUP(C1984,Table1[#All],5, FALSE) * H1984</f>
        <v>74751923.155534998</v>
      </c>
      <c r="G1984">
        <v>71781135.120000005</v>
      </c>
      <c r="H1984">
        <f>G1984/ VLOOKUP(C1984,Table1[#All],3, FALSE)</f>
        <v>3.5804636432561856E-3</v>
      </c>
    </row>
    <row r="1985" spans="1:8">
      <c r="A1985">
        <v>2008</v>
      </c>
      <c r="B1985">
        <v>40023</v>
      </c>
      <c r="C1985" s="9">
        <v>40</v>
      </c>
      <c r="D1985">
        <v>23</v>
      </c>
      <c r="E1985">
        <f>VLOOKUP(C1985,Table1[#All],4, FALSE)*H1985</f>
        <v>129677067.95441194</v>
      </c>
      <c r="F1985">
        <f>VLOOKUP(C1985,Table1[#All],5, FALSE) * H1985</f>
        <v>132490319.13273935</v>
      </c>
      <c r="G1985">
        <v>127224894</v>
      </c>
      <c r="H1985">
        <f>G1985/ VLOOKUP(C1985,Table1[#All],3, FALSE)</f>
        <v>6.3460142657621706E-3</v>
      </c>
    </row>
    <row r="1986" spans="1:8">
      <c r="A1986">
        <v>2008</v>
      </c>
      <c r="B1986">
        <v>40025</v>
      </c>
      <c r="C1986" s="9">
        <v>40</v>
      </c>
      <c r="D1986">
        <v>25</v>
      </c>
      <c r="E1986">
        <f>VLOOKUP(C1986,Table1[#All],4, FALSE)*H1986</f>
        <v>47895447.547628149</v>
      </c>
      <c r="F1986">
        <f>VLOOKUP(C1986,Table1[#All],5, FALSE) * H1986</f>
        <v>48934505.003008403</v>
      </c>
      <c r="G1986">
        <v>46989751.799999997</v>
      </c>
      <c r="H1986">
        <f>G1986/ VLOOKUP(C1986,Table1[#All],3, FALSE)</f>
        <v>2.3438623204309656E-3</v>
      </c>
    </row>
    <row r="1987" spans="1:8">
      <c r="A1987">
        <v>2008</v>
      </c>
      <c r="B1987">
        <v>40027</v>
      </c>
      <c r="C1987" s="9">
        <v>40</v>
      </c>
      <c r="D1987">
        <v>27</v>
      </c>
      <c r="E1987">
        <f>VLOOKUP(C1987,Table1[#All],4, FALSE)*H1987</f>
        <v>759228677.81143749</v>
      </c>
      <c r="F1987">
        <f>VLOOKUP(C1987,Table1[#All],5, FALSE) * H1987</f>
        <v>775699600.59035063</v>
      </c>
      <c r="G1987">
        <v>744871777.10000002</v>
      </c>
      <c r="H1987">
        <f>G1987/ VLOOKUP(C1987,Table1[#All],3, FALSE)</f>
        <v>3.7154418251197127E-2</v>
      </c>
    </row>
    <row r="1988" spans="1:8">
      <c r="A1988">
        <v>2008</v>
      </c>
      <c r="B1988">
        <v>40029</v>
      </c>
      <c r="C1988" s="9">
        <v>40</v>
      </c>
      <c r="D1988">
        <v>29</v>
      </c>
      <c r="E1988">
        <f>VLOOKUP(C1988,Table1[#All],4, FALSE)*H1988</f>
        <v>46290828.644227162</v>
      </c>
      <c r="F1988">
        <f>VLOOKUP(C1988,Table1[#All],5, FALSE) * H1988</f>
        <v>47295075.040937074</v>
      </c>
      <c r="G1988">
        <v>45415476</v>
      </c>
      <c r="H1988">
        <f>G1988/ VLOOKUP(C1988,Table1[#All],3, FALSE)</f>
        <v>2.2653369912210694E-3</v>
      </c>
    </row>
    <row r="1989" spans="1:8">
      <c r="A1989">
        <v>2008</v>
      </c>
      <c r="B1989">
        <v>40031</v>
      </c>
      <c r="C1989" s="9">
        <v>40</v>
      </c>
      <c r="D1989">
        <v>31</v>
      </c>
      <c r="E1989">
        <f>VLOOKUP(C1989,Table1[#All],4, FALSE)*H1989</f>
        <v>483764459.86139637</v>
      </c>
      <c r="F1989">
        <f>VLOOKUP(C1989,Table1[#All],5, FALSE) * H1989</f>
        <v>494259383.58388859</v>
      </c>
      <c r="G1989">
        <v>474616546.30000001</v>
      </c>
      <c r="H1989">
        <f>G1989/ VLOOKUP(C1989,Table1[#All],3, FALSE)</f>
        <v>2.3674009691739824E-2</v>
      </c>
    </row>
    <row r="1990" spans="1:8">
      <c r="A1990">
        <v>2008</v>
      </c>
      <c r="B1990">
        <v>40033</v>
      </c>
      <c r="C1990" s="9">
        <v>40</v>
      </c>
      <c r="D1990">
        <v>33</v>
      </c>
      <c r="E1990">
        <f>VLOOKUP(C1990,Table1[#All],4, FALSE)*H1990</f>
        <v>61685664.690689474</v>
      </c>
      <c r="F1990">
        <f>VLOOKUP(C1990,Table1[#All],5, FALSE) * H1990</f>
        <v>63023891.037216671</v>
      </c>
      <c r="G1990">
        <v>60519198</v>
      </c>
      <c r="H1990">
        <f>G1990/ VLOOKUP(C1990,Table1[#All],3, FALSE)</f>
        <v>3.0187149840383079E-3</v>
      </c>
    </row>
    <row r="1991" spans="1:8">
      <c r="A1991">
        <v>2008</v>
      </c>
      <c r="B1991">
        <v>40035</v>
      </c>
      <c r="C1991" s="9">
        <v>40</v>
      </c>
      <c r="D1991">
        <v>35</v>
      </c>
      <c r="E1991">
        <f>VLOOKUP(C1991,Table1[#All],4, FALSE)*H1991</f>
        <v>203375084.42003265</v>
      </c>
      <c r="F1991">
        <f>VLOOKUP(C1991,Table1[#All],5, FALSE) * H1991</f>
        <v>207787161.31930548</v>
      </c>
      <c r="G1991">
        <v>199529292</v>
      </c>
      <c r="H1991">
        <f>G1991/ VLOOKUP(C1991,Table1[#All],3, FALSE)</f>
        <v>9.9525784118116526E-3</v>
      </c>
    </row>
    <row r="1992" spans="1:8">
      <c r="A1992">
        <v>2008</v>
      </c>
      <c r="B1992">
        <v>40037</v>
      </c>
      <c r="C1992" s="9">
        <v>40</v>
      </c>
      <c r="D1992">
        <v>37</v>
      </c>
      <c r="E1992">
        <f>VLOOKUP(C1992,Table1[#All],4, FALSE)*H1992</f>
        <v>494844354.71545601</v>
      </c>
      <c r="F1992">
        <f>VLOOKUP(C1992,Table1[#All],5, FALSE) * H1992</f>
        <v>505579648.82683522</v>
      </c>
      <c r="G1992">
        <v>485486922</v>
      </c>
      <c r="H1992">
        <f>G1992/ VLOOKUP(C1992,Table1[#All],3, FALSE)</f>
        <v>2.421622715482841E-2</v>
      </c>
    </row>
    <row r="1993" spans="1:8">
      <c r="A1993">
        <v>2008</v>
      </c>
      <c r="B1993">
        <v>40039</v>
      </c>
      <c r="C1993" s="9">
        <v>40</v>
      </c>
      <c r="D1993">
        <v>39</v>
      </c>
      <c r="E1993">
        <f>VLOOKUP(C1993,Table1[#All],4, FALSE)*H1993</f>
        <v>269651929.64780527</v>
      </c>
      <c r="F1993">
        <f>VLOOKUP(C1993,Table1[#All],5, FALSE) * H1993</f>
        <v>275501835.26941168</v>
      </c>
      <c r="G1993">
        <v>264552852</v>
      </c>
      <c r="H1993">
        <f>G1993/ VLOOKUP(C1993,Table1[#All],3, FALSE)</f>
        <v>1.3195972266560255E-2</v>
      </c>
    </row>
    <row r="1994" spans="1:8">
      <c r="A1994">
        <v>2008</v>
      </c>
      <c r="B1994">
        <v>40041</v>
      </c>
      <c r="C1994" s="9">
        <v>40</v>
      </c>
      <c r="D1994">
        <v>41</v>
      </c>
      <c r="E1994">
        <f>VLOOKUP(C1994,Table1[#All],4, FALSE)*H1994</f>
        <v>106730491.62906975</v>
      </c>
      <c r="F1994">
        <f>VLOOKUP(C1994,Table1[#All],5, FALSE) * H1994</f>
        <v>109045933.25707217</v>
      </c>
      <c r="G1994">
        <v>104712234</v>
      </c>
      <c r="H1994">
        <f>G1994/ VLOOKUP(C1994,Table1[#All],3, FALSE)</f>
        <v>5.2230763168395851E-3</v>
      </c>
    </row>
    <row r="1995" spans="1:8">
      <c r="A1995">
        <v>2008</v>
      </c>
      <c r="B1995">
        <v>40043</v>
      </c>
      <c r="C1995" s="9">
        <v>40</v>
      </c>
      <c r="D1995">
        <v>43</v>
      </c>
      <c r="E1995">
        <f>VLOOKUP(C1995,Table1[#All],4, FALSE)*H1995</f>
        <v>47391712.187327228</v>
      </c>
      <c r="F1995">
        <f>VLOOKUP(C1995,Table1[#All],5, FALSE) * H1995</f>
        <v>48419841.464593291</v>
      </c>
      <c r="G1995">
        <v>46495542</v>
      </c>
      <c r="H1995">
        <f>G1995/ VLOOKUP(C1995,Table1[#All],3, FALSE)</f>
        <v>2.3192109936153232E-3</v>
      </c>
    </row>
    <row r="1996" spans="1:8">
      <c r="A1996">
        <v>2008</v>
      </c>
      <c r="B1996">
        <v>40045</v>
      </c>
      <c r="C1996" s="9">
        <v>40</v>
      </c>
      <c r="D1996">
        <v>45</v>
      </c>
      <c r="E1996">
        <f>VLOOKUP(C1996,Table1[#All],4, FALSE)*H1996</f>
        <v>27185220.451639365</v>
      </c>
      <c r="F1996">
        <f>VLOOKUP(C1996,Table1[#All],5, FALSE) * H1996</f>
        <v>27774984.352651924</v>
      </c>
      <c r="G1996">
        <v>26671152</v>
      </c>
      <c r="H1996">
        <f>G1996/ VLOOKUP(C1996,Table1[#All],3, FALSE)</f>
        <v>1.3303647246608141E-3</v>
      </c>
    </row>
    <row r="1997" spans="1:8">
      <c r="A1997">
        <v>2008</v>
      </c>
      <c r="B1997">
        <v>40047</v>
      </c>
      <c r="C1997" s="9">
        <v>40</v>
      </c>
      <c r="D1997">
        <v>47</v>
      </c>
      <c r="E1997">
        <f>VLOOKUP(C1997,Table1[#All],4, FALSE)*H1997</f>
        <v>171884070.04956546</v>
      </c>
      <c r="F1997">
        <f>VLOOKUP(C1997,Table1[#All],5, FALSE) * H1997</f>
        <v>175612971.93044886</v>
      </c>
      <c r="G1997">
        <v>168633768</v>
      </c>
      <c r="H1997">
        <f>G1997/ VLOOKUP(C1997,Table1[#All],3, FALSE)</f>
        <v>8.4115007980845972E-3</v>
      </c>
    </row>
    <row r="1998" spans="1:8">
      <c r="A1998">
        <v>2008</v>
      </c>
      <c r="B1998">
        <v>40049</v>
      </c>
      <c r="C1998" s="9">
        <v>40</v>
      </c>
      <c r="D1998">
        <v>49</v>
      </c>
      <c r="E1998">
        <f>VLOOKUP(C1998,Table1[#All],4, FALSE)*H1998</f>
        <v>320970524.39688593</v>
      </c>
      <c r="F1998">
        <f>VLOOKUP(C1998,Table1[#All],5, FALSE) * H1998</f>
        <v>327933750.20243347</v>
      </c>
      <c r="G1998">
        <v>314901019.80000001</v>
      </c>
      <c r="H1998">
        <f>G1998/ VLOOKUP(C1998,Table1[#All],3, FALSE)</f>
        <v>1.5707353341979251E-2</v>
      </c>
    </row>
    <row r="1999" spans="1:8">
      <c r="A1999">
        <v>2008</v>
      </c>
      <c r="B1999">
        <v>40051</v>
      </c>
      <c r="C1999" s="9">
        <v>40</v>
      </c>
      <c r="D1999">
        <v>51</v>
      </c>
      <c r="E1999">
        <f>VLOOKUP(C1999,Table1[#All],4, FALSE)*H1999</f>
        <v>330456077.99634582</v>
      </c>
      <c r="F1999">
        <f>VLOOKUP(C1999,Table1[#All],5, FALSE) * H1999</f>
        <v>337625086.09834498</v>
      </c>
      <c r="G1999">
        <v>324207203</v>
      </c>
      <c r="H1999">
        <f>G1999/ VLOOKUP(C1999,Table1[#All],3, FALSE)</f>
        <v>1.6171548433758978E-2</v>
      </c>
    </row>
    <row r="2000" spans="1:8">
      <c r="A2000">
        <v>2008</v>
      </c>
      <c r="B2000">
        <v>40057</v>
      </c>
      <c r="C2000" s="9">
        <v>40</v>
      </c>
      <c r="D2000">
        <v>57</v>
      </c>
      <c r="E2000">
        <f>VLOOKUP(C2000,Table1[#All],4, FALSE)*H2000</f>
        <v>11816871.267786372</v>
      </c>
      <c r="F2000">
        <f>VLOOKUP(C2000,Table1[#All],5, FALSE) * H2000</f>
        <v>12073229.832509089</v>
      </c>
      <c r="G2000">
        <v>11593416</v>
      </c>
      <c r="H2000">
        <f>G2000/ VLOOKUP(C2000,Table1[#All],3, FALSE)</f>
        <v>5.782829209896249E-4</v>
      </c>
    </row>
    <row r="2001" spans="1:8">
      <c r="A2001">
        <v>2008</v>
      </c>
      <c r="B2001">
        <v>40059</v>
      </c>
      <c r="C2001" s="9">
        <v>40</v>
      </c>
      <c r="D2001">
        <v>59</v>
      </c>
      <c r="E2001">
        <f>VLOOKUP(C2001,Table1[#All],4, FALSE)*H2001</f>
        <v>19676381.429098509</v>
      </c>
      <c r="F2001">
        <f>VLOOKUP(C2001,Table1[#All],5, FALSE) * H2001</f>
        <v>20103246.441654861</v>
      </c>
      <c r="G2001">
        <v>19304304</v>
      </c>
      <c r="H2001">
        <f>G2001/ VLOOKUP(C2001,Table1[#All],3, FALSE)</f>
        <v>9.6290422984836397E-4</v>
      </c>
    </row>
    <row r="2002" spans="1:8">
      <c r="A2002">
        <v>2008</v>
      </c>
      <c r="B2002">
        <v>40063</v>
      </c>
      <c r="C2002" s="9">
        <v>40</v>
      </c>
      <c r="D2002">
        <v>63</v>
      </c>
      <c r="E2002">
        <f>VLOOKUP(C2002,Table1[#All],4, FALSE)*H2002</f>
        <v>10800671.074155543</v>
      </c>
      <c r="F2002">
        <f>VLOOKUP(C2002,Table1[#All],5, FALSE) * H2002</f>
        <v>11034983.902980274</v>
      </c>
      <c r="G2002">
        <v>10596432</v>
      </c>
      <c r="H2002">
        <f>G2002/ VLOOKUP(C2002,Table1[#All],3, FALSE)</f>
        <v>5.2855307262569828E-4</v>
      </c>
    </row>
    <row r="2003" spans="1:8">
      <c r="A2003">
        <v>2008</v>
      </c>
      <c r="B2003">
        <v>40065</v>
      </c>
      <c r="C2003" s="9">
        <v>40</v>
      </c>
      <c r="D2003">
        <v>65</v>
      </c>
      <c r="E2003">
        <f>VLOOKUP(C2003,Table1[#All],4, FALSE)*H2003</f>
        <v>72581464.637596816</v>
      </c>
      <c r="F2003">
        <f>VLOOKUP(C2003,Table1[#All],5, FALSE) * H2003</f>
        <v>74156067.565758571</v>
      </c>
      <c r="G2003">
        <v>71208960</v>
      </c>
      <c r="H2003">
        <f>G2003/ VLOOKUP(C2003,Table1[#All],3, FALSE)</f>
        <v>3.5519233838786912E-3</v>
      </c>
    </row>
    <row r="2004" spans="1:8">
      <c r="A2004">
        <v>2008</v>
      </c>
      <c r="B2004">
        <v>40067</v>
      </c>
      <c r="C2004" s="9">
        <v>40</v>
      </c>
      <c r="D2004">
        <v>67</v>
      </c>
      <c r="E2004">
        <f>VLOOKUP(C2004,Table1[#All],4, FALSE)*H2004</f>
        <v>25528112.793743573</v>
      </c>
      <c r="F2004">
        <f>VLOOKUP(C2004,Table1[#All],5, FALSE) * H2004</f>
        <v>26081926.930123661</v>
      </c>
      <c r="G2004">
        <v>25045380</v>
      </c>
      <c r="H2004">
        <f>G2004/ VLOOKUP(C2004,Table1[#All],3, FALSE)</f>
        <v>1.2492707501995212E-3</v>
      </c>
    </row>
    <row r="2005" spans="1:8">
      <c r="A2005">
        <v>2008</v>
      </c>
      <c r="B2005">
        <v>40071</v>
      </c>
      <c r="C2005" s="9">
        <v>40</v>
      </c>
      <c r="D2005">
        <v>71</v>
      </c>
      <c r="E2005">
        <f>VLOOKUP(C2005,Table1[#All],4, FALSE)*H2005</f>
        <v>228438147.59506103</v>
      </c>
      <c r="F2005">
        <f>VLOOKUP(C2005,Table1[#All],5, FALSE) * H2005</f>
        <v>233393949.71207574</v>
      </c>
      <c r="G2005">
        <v>224118416.40000001</v>
      </c>
      <c r="H2005">
        <f>G2005/ VLOOKUP(C2005,Table1[#All],3, FALSE)</f>
        <v>1.117909100159617E-2</v>
      </c>
    </row>
    <row r="2006" spans="1:8">
      <c r="A2006">
        <v>2008</v>
      </c>
      <c r="B2006">
        <v>40073</v>
      </c>
      <c r="C2006" s="9">
        <v>40</v>
      </c>
      <c r="D2006">
        <v>73</v>
      </c>
      <c r="E2006">
        <f>VLOOKUP(C2006,Table1[#All],4, FALSE)*H2006</f>
        <v>87609588.205961064</v>
      </c>
      <c r="F2006">
        <f>VLOOKUP(C2006,Table1[#All],5, FALSE) * H2006</f>
        <v>89510215.519186914</v>
      </c>
      <c r="G2006">
        <v>85952904</v>
      </c>
      <c r="H2006">
        <f>G2006/ VLOOKUP(C2006,Table1[#All],3, FALSE)</f>
        <v>4.2873555466879489E-3</v>
      </c>
    </row>
    <row r="2007" spans="1:8">
      <c r="A2007">
        <v>2008</v>
      </c>
      <c r="B2007">
        <v>40075</v>
      </c>
      <c r="C2007" s="9">
        <v>40</v>
      </c>
      <c r="D2007">
        <v>75</v>
      </c>
      <c r="E2007">
        <f>VLOOKUP(C2007,Table1[#All],4, FALSE)*H2007</f>
        <v>38333205.174939655</v>
      </c>
      <c r="F2007">
        <f>VLOOKUP(C2007,Table1[#All],5, FALSE) * H2007</f>
        <v>39164816.625819907</v>
      </c>
      <c r="G2007">
        <v>37608330</v>
      </c>
      <c r="H2007">
        <f>G2007/ VLOOKUP(C2007,Table1[#All],3, FALSE)</f>
        <v>1.8759143056664006E-3</v>
      </c>
    </row>
    <row r="2008" spans="1:8">
      <c r="A2008">
        <v>2008</v>
      </c>
      <c r="B2008">
        <v>40079</v>
      </c>
      <c r="C2008" s="9">
        <v>40</v>
      </c>
      <c r="D2008">
        <v>79</v>
      </c>
      <c r="E2008">
        <f>VLOOKUP(C2008,Table1[#All],4, FALSE)*H2008</f>
        <v>221155155.708065</v>
      </c>
      <c r="F2008">
        <f>VLOOKUP(C2008,Table1[#All],5, FALSE) * H2008</f>
        <v>225952958.5285885</v>
      </c>
      <c r="G2008">
        <v>216973144.80000001</v>
      </c>
      <c r="H2008">
        <f>G2008/ VLOOKUP(C2008,Table1[#All],3, FALSE)</f>
        <v>1.0822682801276936E-2</v>
      </c>
    </row>
    <row r="2009" spans="1:8">
      <c r="A2009">
        <v>2008</v>
      </c>
      <c r="B2009">
        <v>40081</v>
      </c>
      <c r="C2009" s="9">
        <v>40</v>
      </c>
      <c r="D2009">
        <v>81</v>
      </c>
      <c r="E2009">
        <f>VLOOKUP(C2009,Table1[#All],4, FALSE)*H2009</f>
        <v>308197775.83242542</v>
      </c>
      <c r="F2009">
        <f>VLOOKUP(C2009,Table1[#All],5, FALSE) * H2009</f>
        <v>314883905.99942815</v>
      </c>
      <c r="G2009">
        <v>302369802</v>
      </c>
      <c r="H2009">
        <f>G2009/ VLOOKUP(C2009,Table1[#All],3, FALSE)</f>
        <v>1.5082292597765364E-2</v>
      </c>
    </row>
    <row r="2010" spans="1:8">
      <c r="A2010">
        <v>2008</v>
      </c>
      <c r="B2010">
        <v>40083</v>
      </c>
      <c r="C2010" s="9">
        <v>40</v>
      </c>
      <c r="D2010">
        <v>83</v>
      </c>
      <c r="E2010">
        <f>VLOOKUP(C2010,Table1[#All],4, FALSE)*H2010</f>
        <v>204045649.70933199</v>
      </c>
      <c r="F2010">
        <f>VLOOKUP(C2010,Table1[#All],5, FALSE) * H2010</f>
        <v>208472274.0426271</v>
      </c>
      <c r="G2010">
        <v>200187177</v>
      </c>
      <c r="H2010">
        <f>G2010/ VLOOKUP(C2010,Table1[#All],3, FALSE)</f>
        <v>9.9853939046288913E-3</v>
      </c>
    </row>
    <row r="2011" spans="1:8">
      <c r="A2011">
        <v>2008</v>
      </c>
      <c r="B2011">
        <v>40085</v>
      </c>
      <c r="C2011" s="9">
        <v>40</v>
      </c>
      <c r="D2011">
        <v>85</v>
      </c>
      <c r="E2011">
        <f>VLOOKUP(C2011,Table1[#All],4, FALSE)*H2011</f>
        <v>237730783.55073887</v>
      </c>
      <c r="F2011">
        <f>VLOOKUP(C2011,Table1[#All],5, FALSE) * H2011</f>
        <v>242888182.75399607</v>
      </c>
      <c r="G2011">
        <v>233235330</v>
      </c>
      <c r="H2011">
        <f>G2011/ VLOOKUP(C2011,Table1[#All],3, FALSE)</f>
        <v>1.1633845271348763E-2</v>
      </c>
    </row>
    <row r="2012" spans="1:8">
      <c r="A2012">
        <v>2008</v>
      </c>
      <c r="B2012">
        <v>40087</v>
      </c>
      <c r="C2012" s="9">
        <v>40</v>
      </c>
      <c r="D2012">
        <v>87</v>
      </c>
      <c r="E2012">
        <f>VLOOKUP(C2012,Table1[#All],4, FALSE)*H2012</f>
        <v>416263802.22404957</v>
      </c>
      <c r="F2012">
        <f>VLOOKUP(C2012,Table1[#All],5, FALSE) * H2012</f>
        <v>425294347.48987514</v>
      </c>
      <c r="G2012">
        <v>408392316</v>
      </c>
      <c r="H2012">
        <f>G2012/ VLOOKUP(C2012,Table1[#All],3, FALSE)</f>
        <v>2.0370726057462089E-2</v>
      </c>
    </row>
    <row r="2013" spans="1:8">
      <c r="A2013">
        <v>2008</v>
      </c>
      <c r="B2013">
        <v>40089</v>
      </c>
      <c r="C2013" s="9">
        <v>40</v>
      </c>
      <c r="D2013">
        <v>89</v>
      </c>
      <c r="E2013">
        <f>VLOOKUP(C2013,Table1[#All],4, FALSE)*H2013</f>
        <v>234880342.02798989</v>
      </c>
      <c r="F2013">
        <f>VLOOKUP(C2013,Table1[#All],5, FALSE) * H2013</f>
        <v>239975902.9424955</v>
      </c>
      <c r="G2013">
        <v>230438789.90000001</v>
      </c>
      <c r="H2013">
        <f>G2013/ VLOOKUP(C2013,Table1[#All],3, FALSE)</f>
        <v>1.1494353047685556E-2</v>
      </c>
    </row>
    <row r="2014" spans="1:8">
      <c r="A2014">
        <v>2008</v>
      </c>
      <c r="B2014">
        <v>40091</v>
      </c>
      <c r="C2014" s="9">
        <v>40</v>
      </c>
      <c r="D2014">
        <v>91</v>
      </c>
      <c r="E2014">
        <f>VLOOKUP(C2014,Table1[#All],4, FALSE)*H2014</f>
        <v>325537344.48145658</v>
      </c>
      <c r="F2014">
        <f>VLOOKUP(C2014,Table1[#All],5, FALSE) * H2014</f>
        <v>332599644.18022823</v>
      </c>
      <c r="G2014">
        <v>319381482</v>
      </c>
      <c r="H2014">
        <f>G2014/ VLOOKUP(C2014,Table1[#All],3, FALSE)</f>
        <v>1.5930840083798883E-2</v>
      </c>
    </row>
    <row r="2015" spans="1:8">
      <c r="A2015">
        <v>2008</v>
      </c>
      <c r="B2015">
        <v>40093</v>
      </c>
      <c r="C2015" s="9">
        <v>40</v>
      </c>
      <c r="D2015">
        <v>93</v>
      </c>
      <c r="E2015">
        <f>VLOOKUP(C2015,Table1[#All],4, FALSE)*H2015</f>
        <v>58876415.814728543</v>
      </c>
      <c r="F2015">
        <f>VLOOKUP(C2015,Table1[#All],5, FALSE) * H2015</f>
        <v>60153697.517494284</v>
      </c>
      <c r="G2015">
        <v>57763071.600000001</v>
      </c>
      <c r="H2015">
        <f>G2015/ VLOOKUP(C2015,Table1[#All],3, FALSE)</f>
        <v>2.8812386073423782E-3</v>
      </c>
    </row>
    <row r="2016" spans="1:8">
      <c r="A2016">
        <v>2008</v>
      </c>
      <c r="B2016">
        <v>40095</v>
      </c>
      <c r="C2016" s="9">
        <v>40</v>
      </c>
      <c r="D2016">
        <v>95</v>
      </c>
      <c r="E2016">
        <f>VLOOKUP(C2016,Table1[#All],4, FALSE)*H2016</f>
        <v>50317204.815246806</v>
      </c>
      <c r="F2016">
        <f>VLOOKUP(C2016,Table1[#All],5, FALSE) * H2016</f>
        <v>51408800.561276466</v>
      </c>
      <c r="G2016">
        <v>49365714</v>
      </c>
      <c r="H2016">
        <f>G2016/ VLOOKUP(C2016,Table1[#All],3, FALSE)</f>
        <v>2.462375997605746E-3</v>
      </c>
    </row>
    <row r="2017" spans="1:8">
      <c r="A2017">
        <v>2008</v>
      </c>
      <c r="B2017">
        <v>40097</v>
      </c>
      <c r="C2017" s="9">
        <v>40</v>
      </c>
      <c r="D2017">
        <v>97</v>
      </c>
      <c r="E2017">
        <f>VLOOKUP(C2017,Table1[#All],4, FALSE)*H2017</f>
        <v>342345683.66068953</v>
      </c>
      <c r="F2017">
        <f>VLOOKUP(C2017,Table1[#All],5, FALSE) * H2017</f>
        <v>349772628.24808812</v>
      </c>
      <c r="G2017">
        <v>335871978</v>
      </c>
      <c r="H2017">
        <f>G2017/ VLOOKUP(C2017,Table1[#All],3, FALSE)</f>
        <v>1.6753390762170792E-2</v>
      </c>
    </row>
    <row r="2018" spans="1:8">
      <c r="A2018">
        <v>2008</v>
      </c>
      <c r="B2018">
        <v>40099</v>
      </c>
      <c r="C2018" s="9">
        <v>40</v>
      </c>
      <c r="D2018">
        <v>99</v>
      </c>
      <c r="E2018">
        <f>VLOOKUP(C2018,Table1[#All],4, FALSE)*H2018</f>
        <v>138571057.97509935</v>
      </c>
      <c r="F2018">
        <f>VLOOKUP(C2018,Table1[#All],5, FALSE) * H2018</f>
        <v>141577257.90142381</v>
      </c>
      <c r="G2018">
        <v>135950700</v>
      </c>
      <c r="H2018">
        <f>G2018/ VLOOKUP(C2018,Table1[#All],3, FALSE)</f>
        <v>6.7812599760574618E-3</v>
      </c>
    </row>
    <row r="2019" spans="1:8">
      <c r="A2019">
        <v>2008</v>
      </c>
      <c r="B2019">
        <v>40101</v>
      </c>
      <c r="C2019" s="9">
        <v>40</v>
      </c>
      <c r="D2019">
        <v>101</v>
      </c>
      <c r="E2019">
        <f>VLOOKUP(C2019,Table1[#All],4, FALSE)*H2019</f>
        <v>361871351.11099696</v>
      </c>
      <c r="F2019">
        <f>VLOOKUP(C2019,Table1[#All],5, FALSE) * H2019</f>
        <v>369721891.07904923</v>
      </c>
      <c r="G2019">
        <v>355028418</v>
      </c>
      <c r="H2019">
        <f>G2019/ VLOOKUP(C2019,Table1[#All],3, FALSE)</f>
        <v>1.770891949321628E-2</v>
      </c>
    </row>
    <row r="2020" spans="1:8">
      <c r="A2020">
        <v>2008</v>
      </c>
      <c r="B2020">
        <v>40103</v>
      </c>
      <c r="C2020" s="9">
        <v>40</v>
      </c>
      <c r="D2020">
        <v>103</v>
      </c>
      <c r="E2020">
        <f>VLOOKUP(C2020,Table1[#All],4, FALSE)*H2020</f>
        <v>249633084.27680036</v>
      </c>
      <c r="F2020">
        <f>VLOOKUP(C2020,Table1[#All],5, FALSE) * H2020</f>
        <v>255048695.37573501</v>
      </c>
      <c r="G2020">
        <v>244912560</v>
      </c>
      <c r="H2020">
        <f>G2020/ VLOOKUP(C2020,Table1[#All],3, FALSE)</f>
        <v>1.2216308858739026E-2</v>
      </c>
    </row>
    <row r="2021" spans="1:8">
      <c r="A2021">
        <v>2008</v>
      </c>
      <c r="B2021">
        <v>40105</v>
      </c>
      <c r="C2021" s="9">
        <v>40</v>
      </c>
      <c r="D2021">
        <v>105</v>
      </c>
      <c r="E2021">
        <f>VLOOKUP(C2021,Table1[#All],4, FALSE)*H2021</f>
        <v>79013295.598826289</v>
      </c>
      <c r="F2021">
        <f>VLOOKUP(C2021,Table1[#All],5, FALSE) * H2021</f>
        <v>80727432.496377632</v>
      </c>
      <c r="G2021">
        <v>77519166</v>
      </c>
      <c r="H2021">
        <f>G2021/ VLOOKUP(C2021,Table1[#All],3, FALSE)</f>
        <v>3.8666782721468477E-3</v>
      </c>
    </row>
    <row r="2022" spans="1:8">
      <c r="A2022">
        <v>2008</v>
      </c>
      <c r="B2022">
        <v>40107</v>
      </c>
      <c r="C2022" s="9">
        <v>40</v>
      </c>
      <c r="D2022">
        <v>107</v>
      </c>
      <c r="E2022">
        <f>VLOOKUP(C2022,Table1[#All],4, FALSE)*H2022</f>
        <v>119335999.90468857</v>
      </c>
      <c r="F2022">
        <f>VLOOKUP(C2022,Table1[#All],5, FALSE) * H2022</f>
        <v>121924909.01286463</v>
      </c>
      <c r="G2022">
        <v>117079374</v>
      </c>
      <c r="H2022">
        <f>G2022/ VLOOKUP(C2022,Table1[#All],3, FALSE)</f>
        <v>5.8399528132482047E-3</v>
      </c>
    </row>
    <row r="2023" spans="1:8">
      <c r="A2023">
        <v>2008</v>
      </c>
      <c r="B2023">
        <v>40109</v>
      </c>
      <c r="C2023" s="9">
        <v>40</v>
      </c>
      <c r="D2023">
        <v>109</v>
      </c>
      <c r="E2023">
        <f>VLOOKUP(C2023,Table1[#All],4, FALSE)*H2023</f>
        <v>4581658076.7835436</v>
      </c>
      <c r="F2023">
        <f>VLOOKUP(C2023,Table1[#All],5, FALSE) * H2023</f>
        <v>4681053869.6290131</v>
      </c>
      <c r="G2023">
        <v>4495019608</v>
      </c>
      <c r="H2023">
        <f>G2023/ VLOOKUP(C2023,Table1[#All],3, FALSE)</f>
        <v>0.22421286951316841</v>
      </c>
    </row>
    <row r="2024" spans="1:8">
      <c r="A2024">
        <v>2008</v>
      </c>
      <c r="B2024">
        <v>40111</v>
      </c>
      <c r="C2024" s="9">
        <v>40</v>
      </c>
      <c r="D2024">
        <v>111</v>
      </c>
      <c r="E2024">
        <f>VLOOKUP(C2024,Table1[#All],4, FALSE)*H2024</f>
        <v>276607528.99077404</v>
      </c>
      <c r="F2024">
        <f>VLOOKUP(C2024,Table1[#All],5, FALSE) * H2024</f>
        <v>282608331.36194646</v>
      </c>
      <c r="G2024">
        <v>271376922</v>
      </c>
      <c r="H2024">
        <f>G2024/ VLOOKUP(C2024,Table1[#All],3, FALSE)</f>
        <v>1.3536358838786912E-2</v>
      </c>
    </row>
    <row r="2025" spans="1:8">
      <c r="A2025">
        <v>2008</v>
      </c>
      <c r="B2025">
        <v>40113</v>
      </c>
      <c r="C2025" s="9">
        <v>40</v>
      </c>
      <c r="D2025">
        <v>113</v>
      </c>
      <c r="E2025">
        <f>VLOOKUP(C2025,Table1[#All],4, FALSE)*H2025</f>
        <v>88370246.133572385</v>
      </c>
      <c r="F2025">
        <f>VLOOKUP(C2025,Table1[#All],5, FALSE) * H2025</f>
        <v>90287375.376128629</v>
      </c>
      <c r="G2025">
        <v>86699178</v>
      </c>
      <c r="H2025">
        <f>G2025/ VLOOKUP(C2025,Table1[#All],3, FALSE)</f>
        <v>4.324579908220271E-3</v>
      </c>
    </row>
    <row r="2026" spans="1:8">
      <c r="A2026">
        <v>2008</v>
      </c>
      <c r="B2026">
        <v>40115</v>
      </c>
      <c r="C2026" s="9">
        <v>40</v>
      </c>
      <c r="D2026">
        <v>115</v>
      </c>
      <c r="E2026">
        <f>VLOOKUP(C2026,Table1[#All],4, FALSE)*H2026</f>
        <v>281549007.61222553</v>
      </c>
      <c r="F2026">
        <f>VLOOKUP(C2026,Table1[#All],5, FALSE) * H2026</f>
        <v>287657011.82543349</v>
      </c>
      <c r="G2026">
        <v>276224958</v>
      </c>
      <c r="H2026">
        <f>G2026/ VLOOKUP(C2026,Table1[#All],3, FALSE)</f>
        <v>1.377818026735834E-2</v>
      </c>
    </row>
    <row r="2027" spans="1:8">
      <c r="A2027">
        <v>2008</v>
      </c>
      <c r="B2027">
        <v>40117</v>
      </c>
      <c r="C2027" s="9">
        <v>40</v>
      </c>
      <c r="D2027">
        <v>117</v>
      </c>
      <c r="E2027">
        <f>VLOOKUP(C2027,Table1[#All],4, FALSE)*H2027</f>
        <v>123858911.48603222</v>
      </c>
      <c r="F2027">
        <f>VLOOKUP(C2027,Table1[#All],5, FALSE) * H2027</f>
        <v>126545941.92388055</v>
      </c>
      <c r="G2027">
        <v>121516758</v>
      </c>
      <c r="H2027">
        <f>G2027/ VLOOKUP(C2027,Table1[#All],3, FALSE)</f>
        <v>6.0612908020750197E-3</v>
      </c>
    </row>
    <row r="2028" spans="1:8">
      <c r="A2028">
        <v>2008</v>
      </c>
      <c r="B2028">
        <v>40119</v>
      </c>
      <c r="C2028" s="9">
        <v>40</v>
      </c>
      <c r="D2028">
        <v>119</v>
      </c>
      <c r="E2028">
        <f>VLOOKUP(C2028,Table1[#All],4, FALSE)*H2028</f>
        <v>205352030.27029604</v>
      </c>
      <c r="F2028">
        <f>VLOOKUP(C2028,Table1[#All],5, FALSE) * H2028</f>
        <v>209806995.59487393</v>
      </c>
      <c r="G2028">
        <v>201468854.09999999</v>
      </c>
      <c r="H2028">
        <f>G2028/ VLOOKUP(C2028,Table1[#All],3, FALSE)</f>
        <v>1.0049324326616121E-2</v>
      </c>
    </row>
    <row r="2029" spans="1:8">
      <c r="A2029">
        <v>2008</v>
      </c>
      <c r="B2029">
        <v>40121</v>
      </c>
      <c r="C2029" s="9">
        <v>40</v>
      </c>
      <c r="D2029">
        <v>121</v>
      </c>
      <c r="E2029">
        <f>VLOOKUP(C2029,Table1[#All],4, FALSE)*H2029</f>
        <v>340336039.5920077</v>
      </c>
      <c r="F2029">
        <f>VLOOKUP(C2029,Table1[#All],5, FALSE) * H2029</f>
        <v>347719386.38965499</v>
      </c>
      <c r="G2029">
        <v>333900336</v>
      </c>
      <c r="H2029">
        <f>G2029/ VLOOKUP(C2029,Table1[#All],3, FALSE)</f>
        <v>1.6655044692737431E-2</v>
      </c>
    </row>
    <row r="2030" spans="1:8">
      <c r="A2030">
        <v>2008</v>
      </c>
      <c r="B2030">
        <v>40123</v>
      </c>
      <c r="C2030" s="9">
        <v>40</v>
      </c>
      <c r="D2030">
        <v>123</v>
      </c>
      <c r="E2030">
        <f>VLOOKUP(C2030,Table1[#All],4, FALSE)*H2030</f>
        <v>99533153.03299062</v>
      </c>
      <c r="F2030">
        <f>VLOOKUP(C2030,Table1[#All],5, FALSE) * H2030</f>
        <v>101692453.55134551</v>
      </c>
      <c r="G2030">
        <v>97650996</v>
      </c>
      <c r="H2030">
        <f>G2030/ VLOOKUP(C2030,Table1[#All],3, FALSE)</f>
        <v>4.8708597366320834E-3</v>
      </c>
    </row>
    <row r="2031" spans="1:8">
      <c r="A2031">
        <v>2008</v>
      </c>
      <c r="B2031">
        <v>40125</v>
      </c>
      <c r="C2031" s="9">
        <v>40</v>
      </c>
      <c r="D2031">
        <v>125</v>
      </c>
      <c r="E2031">
        <f>VLOOKUP(C2031,Table1[#All],4, FALSE)*H2031</f>
        <v>305602913.88113624</v>
      </c>
      <c r="F2031">
        <f>VLOOKUP(C2031,Table1[#All],5, FALSE) * H2031</f>
        <v>312232750.37526977</v>
      </c>
      <c r="G2031">
        <v>299824008.5</v>
      </c>
      <c r="H2031">
        <f>G2031/ VLOOKUP(C2031,Table1[#All],3, FALSE)</f>
        <v>1.4955307686552274E-2</v>
      </c>
    </row>
    <row r="2032" spans="1:8">
      <c r="A2032">
        <v>2008</v>
      </c>
      <c r="B2032">
        <v>40127</v>
      </c>
      <c r="C2032" s="9">
        <v>40</v>
      </c>
      <c r="D2032">
        <v>127</v>
      </c>
      <c r="E2032">
        <f>VLOOKUP(C2032,Table1[#All],4, FALSE)*H2032</f>
        <v>80918857.489085555</v>
      </c>
      <c r="F2032">
        <f>VLOOKUP(C2032,Table1[#All],5, FALSE) * H2032</f>
        <v>82674334.188019767</v>
      </c>
      <c r="G2032">
        <v>79388694</v>
      </c>
      <c r="H2032">
        <f>G2032/ VLOOKUP(C2032,Table1[#All],3, FALSE)</f>
        <v>3.9599308659217878E-3</v>
      </c>
    </row>
    <row r="2033" spans="1:8">
      <c r="A2033">
        <v>2008</v>
      </c>
      <c r="B2033">
        <v>40131</v>
      </c>
      <c r="C2033" s="9">
        <v>40</v>
      </c>
      <c r="D2033">
        <v>131</v>
      </c>
      <c r="E2033">
        <f>VLOOKUP(C2033,Table1[#All],4, FALSE)*H2033</f>
        <v>634665144.94043183</v>
      </c>
      <c r="F2033">
        <f>VLOOKUP(C2033,Table1[#All],5, FALSE) * H2033</f>
        <v>648433751.02485287</v>
      </c>
      <c r="G2033">
        <v>622663722</v>
      </c>
      <c r="H2033">
        <f>G2033/ VLOOKUP(C2033,Table1[#All],3, FALSE)</f>
        <v>3.1058645351157224E-2</v>
      </c>
    </row>
    <row r="2034" spans="1:8">
      <c r="A2034">
        <v>2008</v>
      </c>
      <c r="B2034">
        <v>40133</v>
      </c>
      <c r="C2034" s="9">
        <v>40</v>
      </c>
      <c r="D2034">
        <v>133</v>
      </c>
      <c r="E2034">
        <f>VLOOKUP(C2034,Table1[#All],4, FALSE)*H2034</f>
        <v>183712132.94944027</v>
      </c>
      <c r="F2034">
        <f>VLOOKUP(C2034,Table1[#All],5, FALSE) * H2034</f>
        <v>187697636.18949458</v>
      </c>
      <c r="G2034">
        <v>180238164</v>
      </c>
      <c r="H2034">
        <f>G2034/ VLOOKUP(C2034,Table1[#All],3, FALSE)</f>
        <v>8.9903314046288901E-3</v>
      </c>
    </row>
    <row r="2035" spans="1:8">
      <c r="A2035">
        <v>2008</v>
      </c>
      <c r="B2035">
        <v>40135</v>
      </c>
      <c r="C2035" s="9">
        <v>40</v>
      </c>
      <c r="D2035">
        <v>135</v>
      </c>
      <c r="E2035">
        <f>VLOOKUP(C2035,Table1[#All],4, FALSE)*H2035</f>
        <v>325291128.5755108</v>
      </c>
      <c r="F2035">
        <f>VLOOKUP(C2035,Table1[#All],5, FALSE) * H2035</f>
        <v>332348086.79642165</v>
      </c>
      <c r="G2035">
        <v>319139922</v>
      </c>
      <c r="H2035">
        <f>G2035/ VLOOKUP(C2035,Table1[#All],3, FALSE)</f>
        <v>1.5918791001596169E-2</v>
      </c>
    </row>
    <row r="2036" spans="1:8">
      <c r="A2036">
        <v>2008</v>
      </c>
      <c r="B2036">
        <v>40137</v>
      </c>
      <c r="C2036" s="9">
        <v>40</v>
      </c>
      <c r="D2036">
        <v>137</v>
      </c>
      <c r="E2036">
        <f>VLOOKUP(C2036,Table1[#All],4, FALSE)*H2036</f>
        <v>178900850.31461766</v>
      </c>
      <c r="F2036">
        <f>VLOOKUP(C2036,Table1[#All],5, FALSE) * H2036</f>
        <v>182781976.22138405</v>
      </c>
      <c r="G2036">
        <v>175517862</v>
      </c>
      <c r="H2036">
        <f>G2036/ VLOOKUP(C2036,Table1[#All],3, FALSE)</f>
        <v>8.7548813846767756E-3</v>
      </c>
    </row>
    <row r="2037" spans="1:8">
      <c r="A2037">
        <v>2008</v>
      </c>
      <c r="B2037">
        <v>40139</v>
      </c>
      <c r="C2037" s="9">
        <v>40</v>
      </c>
      <c r="D2037">
        <v>139</v>
      </c>
      <c r="E2037">
        <f>VLOOKUP(C2037,Table1[#All],4, FALSE)*H2037</f>
        <v>169735351.29946455</v>
      </c>
      <c r="F2037">
        <f>VLOOKUP(C2037,Table1[#All],5, FALSE) * H2037</f>
        <v>173417638.26492018</v>
      </c>
      <c r="G2037">
        <v>166525681.19999999</v>
      </c>
      <c r="H2037">
        <f>G2037/ VLOOKUP(C2037,Table1[#All],3, FALSE)</f>
        <v>8.3063488228252193E-3</v>
      </c>
    </row>
    <row r="2038" spans="1:8">
      <c r="A2038">
        <v>2008</v>
      </c>
      <c r="B2038">
        <v>40141</v>
      </c>
      <c r="C2038" s="9">
        <v>40</v>
      </c>
      <c r="D2038">
        <v>141</v>
      </c>
      <c r="E2038">
        <f>VLOOKUP(C2038,Table1[#All],4, FALSE)*H2038</f>
        <v>9534151.3761464916</v>
      </c>
      <c r="F2038">
        <f>VLOOKUP(C2038,Table1[#All],5, FALSE) * H2038</f>
        <v>9740987.966581475</v>
      </c>
      <c r="G2038">
        <v>9353862</v>
      </c>
      <c r="H2038">
        <f>G2038/ VLOOKUP(C2038,Table1[#All],3, FALSE)</f>
        <v>4.6657332402234636E-4</v>
      </c>
    </row>
    <row r="2039" spans="1:8">
      <c r="A2039">
        <v>2008</v>
      </c>
      <c r="B2039">
        <v>40143</v>
      </c>
      <c r="C2039" s="9">
        <v>40</v>
      </c>
      <c r="D2039">
        <v>143</v>
      </c>
      <c r="E2039">
        <f>VLOOKUP(C2039,Table1[#All],4, FALSE)*H2039</f>
        <v>2132982658.9718754</v>
      </c>
      <c r="F2039">
        <f>VLOOKUP(C2039,Table1[#All],5, FALSE) * H2039</f>
        <v>2179256191.1650467</v>
      </c>
      <c r="G2039">
        <v>2092648276</v>
      </c>
      <c r="H2039">
        <f>G2039/ VLOOKUP(C2039,Table1[#All],3, FALSE)</f>
        <v>0.10438189724660814</v>
      </c>
    </row>
    <row r="2040" spans="1:8">
      <c r="A2040">
        <v>2008</v>
      </c>
      <c r="B2040">
        <v>40145</v>
      </c>
      <c r="C2040" s="9">
        <v>40</v>
      </c>
      <c r="D2040">
        <v>145</v>
      </c>
      <c r="E2040">
        <f>VLOOKUP(C2040,Table1[#All],4, FALSE)*H2040</f>
        <v>355102633.37118512</v>
      </c>
      <c r="F2040">
        <f>VLOOKUP(C2040,Table1[#All],5, FALSE) * H2040</f>
        <v>362806330.85229915</v>
      </c>
      <c r="G2040">
        <v>348387695.69999999</v>
      </c>
      <c r="H2040">
        <f>G2040/ VLOOKUP(C2040,Table1[#All],3, FALSE)</f>
        <v>1.7377678356943337E-2</v>
      </c>
    </row>
    <row r="2041" spans="1:8">
      <c r="A2041">
        <v>2008</v>
      </c>
      <c r="B2041">
        <v>40147</v>
      </c>
      <c r="C2041" s="9">
        <v>40</v>
      </c>
      <c r="D2041">
        <v>147</v>
      </c>
      <c r="E2041">
        <f>VLOOKUP(C2041,Table1[#All],4, FALSE)*H2041</f>
        <v>233751326.41159254</v>
      </c>
      <c r="F2041">
        <f>VLOOKUP(C2041,Table1[#All],5, FALSE) * H2041</f>
        <v>238822394.14034617</v>
      </c>
      <c r="G2041">
        <v>229331123.80000001</v>
      </c>
      <c r="H2041">
        <f>G2041/ VLOOKUP(C2041,Table1[#All],3, FALSE)</f>
        <v>1.1439102344373505E-2</v>
      </c>
    </row>
    <row r="2042" spans="1:8">
      <c r="A2042">
        <v>2008</v>
      </c>
      <c r="B2042">
        <v>40149</v>
      </c>
      <c r="C2042" s="9">
        <v>40</v>
      </c>
      <c r="D2042">
        <v>149</v>
      </c>
      <c r="E2042">
        <f>VLOOKUP(C2042,Table1[#All],4, FALSE)*H2042</f>
        <v>124863920.04757461</v>
      </c>
      <c r="F2042">
        <f>VLOOKUP(C2042,Table1[#All],5, FALSE) * H2042</f>
        <v>127572753.4268727</v>
      </c>
      <c r="G2042">
        <v>122502762</v>
      </c>
      <c r="H2042">
        <f>G2042/ VLOOKUP(C2042,Table1[#All],3, FALSE)</f>
        <v>6.110472964884278E-3</v>
      </c>
    </row>
    <row r="2043" spans="1:8">
      <c r="A2043">
        <v>2008</v>
      </c>
      <c r="B2043">
        <v>40151</v>
      </c>
      <c r="C2043" s="9">
        <v>40</v>
      </c>
      <c r="D2043">
        <v>151</v>
      </c>
      <c r="E2043">
        <f>VLOOKUP(C2043,Table1[#All],4, FALSE)*H2043</f>
        <v>11118140.371064441</v>
      </c>
      <c r="F2043">
        <f>VLOOKUP(C2043,Table1[#All],5, FALSE) * H2043</f>
        <v>11359340.469070224</v>
      </c>
      <c r="G2043">
        <v>10907898</v>
      </c>
      <c r="H2043">
        <f>G2043/ VLOOKUP(C2043,Table1[#All],3, FALSE)</f>
        <v>5.4408908619313649E-4</v>
      </c>
    </row>
    <row r="2044" spans="1:8">
      <c r="A2044">
        <v>2008</v>
      </c>
      <c r="B2044">
        <v>40153</v>
      </c>
      <c r="C2044" s="9">
        <v>40</v>
      </c>
      <c r="D2044">
        <v>153</v>
      </c>
      <c r="E2044">
        <f>VLOOKUP(C2044,Table1[#All],4, FALSE)*H2044</f>
        <v>142293021.7533133</v>
      </c>
      <c r="F2044">
        <f>VLOOKUP(C2044,Table1[#All],5, FALSE) * H2044</f>
        <v>145379967.01996604</v>
      </c>
      <c r="G2044">
        <v>139602282</v>
      </c>
      <c r="H2044">
        <f>G2044/ VLOOKUP(C2044,Table1[#All],3, FALSE)</f>
        <v>6.9634019353551476E-3</v>
      </c>
    </row>
    <row r="2045" spans="1:8">
      <c r="A2045">
        <v>2008</v>
      </c>
      <c r="B2045">
        <v>41001</v>
      </c>
      <c r="C2045" s="9">
        <v>41</v>
      </c>
      <c r="D2045">
        <v>1</v>
      </c>
      <c r="E2045">
        <f>VLOOKUP(C2045,Table1[#All],4, FALSE)*H2045</f>
        <v>212937901.04101989</v>
      </c>
      <c r="F2045">
        <f>VLOOKUP(C2045,Table1[#All],5, FALSE) * H2045</f>
        <v>212460210.34240928</v>
      </c>
      <c r="G2045">
        <v>210071043.59999999</v>
      </c>
      <c r="H2045">
        <f>G2045/ VLOOKUP(C2045,Table1[#All],3, FALSE)</f>
        <v>1.1797767246995395E-2</v>
      </c>
    </row>
    <row r="2046" spans="1:8">
      <c r="A2046">
        <v>2008</v>
      </c>
      <c r="B2046">
        <v>41003</v>
      </c>
      <c r="C2046" s="9">
        <v>41</v>
      </c>
      <c r="D2046">
        <v>3</v>
      </c>
      <c r="E2046">
        <f>VLOOKUP(C2046,Table1[#All],4, FALSE)*H2046</f>
        <v>153929466.24396271</v>
      </c>
      <c r="F2046">
        <f>VLOOKUP(C2046,Table1[#All],5, FALSE) * H2046</f>
        <v>153584151.13609627</v>
      </c>
      <c r="G2046">
        <v>151857060</v>
      </c>
      <c r="H2046">
        <f>G2046/ VLOOKUP(C2046,Table1[#All],3, FALSE)</f>
        <v>8.5284207570481864E-3</v>
      </c>
    </row>
    <row r="2047" spans="1:8">
      <c r="A2047">
        <v>2008</v>
      </c>
      <c r="B2047">
        <v>41005</v>
      </c>
      <c r="C2047" s="9">
        <v>41</v>
      </c>
      <c r="D2047">
        <v>5</v>
      </c>
      <c r="E2047">
        <f>VLOOKUP(C2047,Table1[#All],4, FALSE)*H2047</f>
        <v>1414106870.4085703</v>
      </c>
      <c r="F2047">
        <f>VLOOKUP(C2047,Table1[#All],5, FALSE) * H2047</f>
        <v>1410934557.2809725</v>
      </c>
      <c r="G2047">
        <v>1395068255</v>
      </c>
      <c r="H2047">
        <f>G2047/ VLOOKUP(C2047,Table1[#All],3, FALSE)</f>
        <v>7.8348211557901837E-2</v>
      </c>
    </row>
    <row r="2048" spans="1:8">
      <c r="A2048">
        <v>2008</v>
      </c>
      <c r="B2048">
        <v>41007</v>
      </c>
      <c r="C2048" s="9">
        <v>41</v>
      </c>
      <c r="D2048">
        <v>7</v>
      </c>
      <c r="E2048">
        <f>VLOOKUP(C2048,Table1[#All],4, FALSE)*H2048</f>
        <v>298839677.09794456</v>
      </c>
      <c r="F2048">
        <f>VLOOKUP(C2048,Table1[#All],5, FALSE) * H2048</f>
        <v>298169280.07877797</v>
      </c>
      <c r="G2048">
        <v>294816294</v>
      </c>
      <c r="H2048">
        <f>G2048/ VLOOKUP(C2048,Table1[#All],3, FALSE)</f>
        <v>1.6557132090306639E-2</v>
      </c>
    </row>
    <row r="2049" spans="1:8">
      <c r="A2049">
        <v>2008</v>
      </c>
      <c r="B2049">
        <v>41009</v>
      </c>
      <c r="C2049" s="9">
        <v>41</v>
      </c>
      <c r="D2049">
        <v>9</v>
      </c>
      <c r="E2049">
        <f>VLOOKUP(C2049,Table1[#All],4, FALSE)*H2049</f>
        <v>232602778.97077391</v>
      </c>
      <c r="F2049">
        <f>VLOOKUP(C2049,Table1[#All],5, FALSE) * H2049</f>
        <v>232080973.39533567</v>
      </c>
      <c r="G2049">
        <v>229471166.40000001</v>
      </c>
      <c r="H2049">
        <f>G2049/ VLOOKUP(C2049,Table1[#All],3, FALSE)</f>
        <v>1.2887294529933731E-2</v>
      </c>
    </row>
    <row r="2050" spans="1:8">
      <c r="A2050">
        <v>2008</v>
      </c>
      <c r="B2050">
        <v>41011</v>
      </c>
      <c r="C2050" s="9">
        <v>41</v>
      </c>
      <c r="D2050">
        <v>11</v>
      </c>
      <c r="E2050">
        <f>VLOOKUP(C2050,Table1[#All],4, FALSE)*H2050</f>
        <v>304850869.28083789</v>
      </c>
      <c r="F2050">
        <f>VLOOKUP(C2050,Table1[#All],5, FALSE) * H2050</f>
        <v>304166987.153669</v>
      </c>
      <c r="G2050">
        <v>300746555.39999998</v>
      </c>
      <c r="H2050">
        <f>G2050/ VLOOKUP(C2050,Table1[#All],3, FALSE)</f>
        <v>1.6890180579579916E-2</v>
      </c>
    </row>
    <row r="2051" spans="1:8">
      <c r="A2051">
        <v>2008</v>
      </c>
      <c r="B2051">
        <v>41013</v>
      </c>
      <c r="C2051" s="9">
        <v>41</v>
      </c>
      <c r="D2051">
        <v>13</v>
      </c>
      <c r="E2051">
        <f>VLOOKUP(C2051,Table1[#All],4, FALSE)*H2051</f>
        <v>70042563.126159713</v>
      </c>
      <c r="F2051">
        <f>VLOOKUP(C2051,Table1[#All],5, FALSE) * H2051</f>
        <v>69885434.307153627</v>
      </c>
      <c r="G2051">
        <v>69099555.599999994</v>
      </c>
      <c r="H2051">
        <f>G2051/ VLOOKUP(C2051,Table1[#All],3, FALSE)</f>
        <v>3.8806894080646972E-3</v>
      </c>
    </row>
    <row r="2052" spans="1:8">
      <c r="A2052">
        <v>2008</v>
      </c>
      <c r="B2052">
        <v>41015</v>
      </c>
      <c r="C2052" s="9">
        <v>41</v>
      </c>
      <c r="D2052">
        <v>15</v>
      </c>
      <c r="E2052">
        <f>VLOOKUP(C2052,Table1[#All],4, FALSE)*H2052</f>
        <v>120974366.20543636</v>
      </c>
      <c r="F2052">
        <f>VLOOKUP(C2052,Table1[#All],5, FALSE) * H2052</f>
        <v>120702980.37311561</v>
      </c>
      <c r="G2052">
        <v>119345646</v>
      </c>
      <c r="H2052">
        <f>G2052/ VLOOKUP(C2052,Table1[#All],3, FALSE)</f>
        <v>6.7025522857463776E-3</v>
      </c>
    </row>
    <row r="2053" spans="1:8">
      <c r="A2053">
        <v>2008</v>
      </c>
      <c r="B2053">
        <v>41017</v>
      </c>
      <c r="C2053" s="9">
        <v>41</v>
      </c>
      <c r="D2053">
        <v>17</v>
      </c>
      <c r="E2053">
        <f>VLOOKUP(C2053,Table1[#All],4, FALSE)*H2053</f>
        <v>688903570.52786696</v>
      </c>
      <c r="F2053">
        <f>VLOOKUP(C2053,Table1[#All],5, FALSE) * H2053</f>
        <v>687358130.16111231</v>
      </c>
      <c r="G2053">
        <v>679628620.79999995</v>
      </c>
      <c r="H2053">
        <f>G2053/ VLOOKUP(C2053,Table1[#All],3, FALSE)</f>
        <v>3.816851739862967E-2</v>
      </c>
    </row>
    <row r="2054" spans="1:8">
      <c r="A2054">
        <v>2008</v>
      </c>
      <c r="B2054">
        <v>41019</v>
      </c>
      <c r="C2054" s="9">
        <v>41</v>
      </c>
      <c r="D2054">
        <v>19</v>
      </c>
      <c r="E2054">
        <f>VLOOKUP(C2054,Table1[#All],4, FALSE)*H2054</f>
        <v>1029567383.7999551</v>
      </c>
      <c r="F2054">
        <f>VLOOKUP(C2054,Table1[#All],5, FALSE) * H2054</f>
        <v>1027257720.9337876</v>
      </c>
      <c r="G2054">
        <v>1015705958</v>
      </c>
      <c r="H2054">
        <f>G2054/ VLOOKUP(C2054,Table1[#All],3, FALSE)</f>
        <v>5.7042904526564082E-2</v>
      </c>
    </row>
    <row r="2055" spans="1:8">
      <c r="A2055">
        <v>2008</v>
      </c>
      <c r="B2055">
        <v>41021</v>
      </c>
      <c r="C2055" s="9">
        <v>41</v>
      </c>
      <c r="D2055">
        <v>21</v>
      </c>
      <c r="E2055">
        <f>VLOOKUP(C2055,Table1[#All],4, FALSE)*H2055</f>
        <v>136853687.05616084</v>
      </c>
      <c r="F2055">
        <f>VLOOKUP(C2055,Table1[#All],5, FALSE) * H2055</f>
        <v>136546678.61352244</v>
      </c>
      <c r="G2055">
        <v>135011178</v>
      </c>
      <c r="H2055">
        <f>G2055/ VLOOKUP(C2055,Table1[#All],3, FALSE)</f>
        <v>7.5823417949005953E-3</v>
      </c>
    </row>
    <row r="2056" spans="1:8">
      <c r="A2056">
        <v>2008</v>
      </c>
      <c r="B2056">
        <v>41023</v>
      </c>
      <c r="C2056" s="9">
        <v>41</v>
      </c>
      <c r="D2056">
        <v>23</v>
      </c>
      <c r="E2056">
        <f>VLOOKUP(C2056,Table1[#All],4, FALSE)*H2056</f>
        <v>50368076.430225767</v>
      </c>
      <c r="F2056">
        <f>VLOOKUP(C2056,Table1[#All],5, FALSE) * H2056</f>
        <v>50255084.043713078</v>
      </c>
      <c r="G2056">
        <v>49689953.399999999</v>
      </c>
      <c r="H2056">
        <f>G2056/ VLOOKUP(C2056,Table1[#All],3, FALSE)</f>
        <v>2.7906297540155004E-3</v>
      </c>
    </row>
    <row r="2057" spans="1:8">
      <c r="A2057">
        <v>2008</v>
      </c>
      <c r="B2057">
        <v>41025</v>
      </c>
      <c r="C2057" s="9">
        <v>41</v>
      </c>
      <c r="D2057">
        <v>25</v>
      </c>
      <c r="E2057">
        <f>VLOOKUP(C2057,Table1[#All],4, FALSE)*H2057</f>
        <v>62416949.827103227</v>
      </c>
      <c r="F2057">
        <f>VLOOKUP(C2057,Table1[#All],5, FALSE) * H2057</f>
        <v>62276927.80085855</v>
      </c>
      <c r="G2057">
        <v>61576608.600000001</v>
      </c>
      <c r="H2057">
        <f>G2057/ VLOOKUP(C2057,Table1[#All],3, FALSE)</f>
        <v>3.4581943502190273E-3</v>
      </c>
    </row>
    <row r="2058" spans="1:8">
      <c r="A2058">
        <v>2008</v>
      </c>
      <c r="B2058">
        <v>41027</v>
      </c>
      <c r="C2058" s="9">
        <v>41</v>
      </c>
      <c r="D2058">
        <v>27</v>
      </c>
      <c r="E2058">
        <f>VLOOKUP(C2058,Table1[#All],4, FALSE)*H2058</f>
        <v>245949169.69729304</v>
      </c>
      <c r="F2058">
        <f>VLOOKUP(C2058,Table1[#All],5, FALSE) * H2058</f>
        <v>245397423.71820232</v>
      </c>
      <c r="G2058">
        <v>242637870</v>
      </c>
      <c r="H2058">
        <f>G2058/ VLOOKUP(C2058,Table1[#All],3, FALSE)</f>
        <v>1.3626747725485791E-2</v>
      </c>
    </row>
    <row r="2059" spans="1:8">
      <c r="A2059">
        <v>2008</v>
      </c>
      <c r="B2059">
        <v>41029</v>
      </c>
      <c r="C2059" s="9">
        <v>41</v>
      </c>
      <c r="D2059">
        <v>29</v>
      </c>
      <c r="E2059">
        <f>VLOOKUP(C2059,Table1[#All],4, FALSE)*H2059</f>
        <v>796100932.30388641</v>
      </c>
      <c r="F2059">
        <f>VLOOKUP(C2059,Table1[#All],5, FALSE) * H2059</f>
        <v>794315012.51855171</v>
      </c>
      <c r="G2059">
        <v>785382747</v>
      </c>
      <c r="H2059">
        <f>G2059/ VLOOKUP(C2059,Table1[#All],3, FALSE)</f>
        <v>4.4107758452207123E-2</v>
      </c>
    </row>
    <row r="2060" spans="1:8">
      <c r="A2060">
        <v>2008</v>
      </c>
      <c r="B2060">
        <v>41031</v>
      </c>
      <c r="C2060" s="9">
        <v>41</v>
      </c>
      <c r="D2060">
        <v>31</v>
      </c>
      <c r="E2060">
        <f>VLOOKUP(C2060,Table1[#All],4, FALSE)*H2060</f>
        <v>164674218.60316747</v>
      </c>
      <c r="F2060">
        <f>VLOOKUP(C2060,Table1[#All],5, FALSE) * H2060</f>
        <v>164304799.43380812</v>
      </c>
      <c r="G2060">
        <v>162457152</v>
      </c>
      <c r="H2060">
        <f>G2060/ VLOOKUP(C2060,Table1[#All],3, FALSE)</f>
        <v>9.1237308772323944E-3</v>
      </c>
    </row>
    <row r="2061" spans="1:8">
      <c r="A2061">
        <v>2008</v>
      </c>
      <c r="B2061">
        <v>41033</v>
      </c>
      <c r="C2061" s="9">
        <v>41</v>
      </c>
      <c r="D2061">
        <v>33</v>
      </c>
      <c r="E2061">
        <f>VLOOKUP(C2061,Table1[#All],4, FALSE)*H2061</f>
        <v>426840833.84216553</v>
      </c>
      <c r="F2061">
        <f>VLOOKUP(C2061,Table1[#All],5, FALSE) * H2061</f>
        <v>425883287.55699611</v>
      </c>
      <c r="G2061">
        <v>421094126.39999998</v>
      </c>
      <c r="H2061">
        <f>G2061/ VLOOKUP(C2061,Table1[#All],3, FALSE)</f>
        <v>2.3649001819611364E-2</v>
      </c>
    </row>
    <row r="2062" spans="1:8">
      <c r="A2062">
        <v>2008</v>
      </c>
      <c r="B2062">
        <v>41035</v>
      </c>
      <c r="C2062" s="9">
        <v>41</v>
      </c>
      <c r="D2062">
        <v>35</v>
      </c>
      <c r="E2062">
        <f>VLOOKUP(C2062,Table1[#All],4, FALSE)*H2062</f>
        <v>375119961.85215104</v>
      </c>
      <c r="F2062">
        <f>VLOOKUP(C2062,Table1[#All],5, FALSE) * H2062</f>
        <v>374278442.724913</v>
      </c>
      <c r="G2062">
        <v>370069590.60000002</v>
      </c>
      <c r="H2062">
        <f>G2062/ VLOOKUP(C2062,Table1[#All],3, FALSE)</f>
        <v>2.0783420790744696E-2</v>
      </c>
    </row>
    <row r="2063" spans="1:8">
      <c r="A2063">
        <v>2008</v>
      </c>
      <c r="B2063">
        <v>41037</v>
      </c>
      <c r="C2063" s="9">
        <v>41</v>
      </c>
      <c r="D2063">
        <v>37</v>
      </c>
      <c r="E2063">
        <f>VLOOKUP(C2063,Table1[#All],4, FALSE)*H2063</f>
        <v>36365729.739121646</v>
      </c>
      <c r="F2063">
        <f>VLOOKUP(C2063,Table1[#All],5, FALSE) * H2063</f>
        <v>36284149.284164406</v>
      </c>
      <c r="G2063">
        <v>35876125.200000003</v>
      </c>
      <c r="H2063">
        <f>G2063/ VLOOKUP(C2063,Table1[#All],3, FALSE)</f>
        <v>2.0148334943277547E-3</v>
      </c>
    </row>
    <row r="2064" spans="1:8">
      <c r="A2064">
        <v>2008</v>
      </c>
      <c r="B2064">
        <v>41039</v>
      </c>
      <c r="C2064" s="9">
        <v>41</v>
      </c>
      <c r="D2064">
        <v>39</v>
      </c>
      <c r="E2064">
        <f>VLOOKUP(C2064,Table1[#All],4, FALSE)*H2064</f>
        <v>1259694146.9030664</v>
      </c>
      <c r="F2064">
        <f>VLOOKUP(C2064,Table1[#All],5, FALSE) * H2064</f>
        <v>1256868232.9904749</v>
      </c>
      <c r="G2064">
        <v>1242734444</v>
      </c>
      <c r="H2064">
        <f>G2064/ VLOOKUP(C2064,Table1[#All],3, FALSE)</f>
        <v>6.979301606200157E-2</v>
      </c>
    </row>
    <row r="2065" spans="1:8">
      <c r="A2065">
        <v>2008</v>
      </c>
      <c r="B2065">
        <v>41041</v>
      </c>
      <c r="C2065" s="9">
        <v>41</v>
      </c>
      <c r="D2065">
        <v>41</v>
      </c>
      <c r="E2065">
        <f>VLOOKUP(C2065,Table1[#All],4, FALSE)*H2065</f>
        <v>334142432.44097495</v>
      </c>
      <c r="F2065">
        <f>VLOOKUP(C2065,Table1[#All],5, FALSE) * H2065</f>
        <v>333392839.5727827</v>
      </c>
      <c r="G2065">
        <v>329643756</v>
      </c>
      <c r="H2065">
        <f>G2065/ VLOOKUP(C2065,Table1[#All],3, FALSE)</f>
        <v>1.8513071773559476E-2</v>
      </c>
    </row>
    <row r="2066" spans="1:8">
      <c r="A2066">
        <v>2008</v>
      </c>
      <c r="B2066">
        <v>41043</v>
      </c>
      <c r="C2066" s="9">
        <v>41</v>
      </c>
      <c r="D2066">
        <v>43</v>
      </c>
      <c r="E2066">
        <f>VLOOKUP(C2066,Table1[#All],4, FALSE)*H2066</f>
        <v>926526206.38773441</v>
      </c>
      <c r="F2066">
        <f>VLOOKUP(C2066,Table1[#All],5, FALSE) * H2066</f>
        <v>924447699.23308218</v>
      </c>
      <c r="G2066">
        <v>914052060</v>
      </c>
      <c r="H2066">
        <f>G2066/ VLOOKUP(C2066,Table1[#All],3, FALSE)</f>
        <v>5.1333935751993708E-2</v>
      </c>
    </row>
    <row r="2067" spans="1:8">
      <c r="A2067">
        <v>2008</v>
      </c>
      <c r="B2067">
        <v>41045</v>
      </c>
      <c r="C2067" s="9">
        <v>41</v>
      </c>
      <c r="D2067">
        <v>45</v>
      </c>
      <c r="E2067">
        <f>VLOOKUP(C2067,Table1[#All],4, FALSE)*H2067</f>
        <v>233269827.68087164</v>
      </c>
      <c r="F2067">
        <f>VLOOKUP(C2067,Table1[#All],5, FALSE) * H2067</f>
        <v>232746525.69280431</v>
      </c>
      <c r="G2067">
        <v>230129234.40000001</v>
      </c>
      <c r="H2067">
        <f>G2067/ VLOOKUP(C2067,Table1[#All],3, FALSE)</f>
        <v>1.2924252184656858E-2</v>
      </c>
    </row>
    <row r="2068" spans="1:8">
      <c r="A2068">
        <v>2008</v>
      </c>
      <c r="B2068">
        <v>41047</v>
      </c>
      <c r="C2068" s="9">
        <v>41</v>
      </c>
      <c r="D2068">
        <v>47</v>
      </c>
      <c r="E2068">
        <f>VLOOKUP(C2068,Table1[#All],4, FALSE)*H2068</f>
        <v>1908498462.3340447</v>
      </c>
      <c r="F2068">
        <f>VLOOKUP(C2068,Table1[#All],5, FALSE) * H2068</f>
        <v>1904217064.0516694</v>
      </c>
      <c r="G2068">
        <v>1882803680</v>
      </c>
      <c r="H2068">
        <f>G2068/ VLOOKUP(C2068,Table1[#All],3, FALSE)</f>
        <v>0.10573984499606874</v>
      </c>
    </row>
    <row r="2069" spans="1:8">
      <c r="A2069">
        <v>2008</v>
      </c>
      <c r="B2069">
        <v>41049</v>
      </c>
      <c r="C2069" s="9">
        <v>41</v>
      </c>
      <c r="D2069">
        <v>49</v>
      </c>
      <c r="E2069">
        <f>VLOOKUP(C2069,Table1[#All],4, FALSE)*H2069</f>
        <v>143976416.85881162</v>
      </c>
      <c r="F2069">
        <f>VLOOKUP(C2069,Table1[#All],5, FALSE) * H2069</f>
        <v>143653429.75873926</v>
      </c>
      <c r="G2069">
        <v>142038012</v>
      </c>
      <c r="H2069">
        <f>G2069/ VLOOKUP(C2069,Table1[#All],3, FALSE)</f>
        <v>7.9769747276199031E-3</v>
      </c>
    </row>
    <row r="2070" spans="1:8">
      <c r="A2070">
        <v>2008</v>
      </c>
      <c r="B2070">
        <v>41051</v>
      </c>
      <c r="C2070" s="9">
        <v>41</v>
      </c>
      <c r="D2070">
        <v>51</v>
      </c>
      <c r="E2070">
        <f>VLOOKUP(C2070,Table1[#All],4, FALSE)*H2070</f>
        <v>3324627003.19909</v>
      </c>
      <c r="F2070">
        <f>VLOOKUP(C2070,Table1[#All],5, FALSE) * H2070</f>
        <v>3317168756.5083241</v>
      </c>
      <c r="G2070">
        <v>3279866387</v>
      </c>
      <c r="H2070">
        <f>G2070/ VLOOKUP(C2070,Table1[#All],3, FALSE)</f>
        <v>0.1842000666629226</v>
      </c>
    </row>
    <row r="2071" spans="1:8">
      <c r="A2071">
        <v>2008</v>
      </c>
      <c r="B2071">
        <v>41053</v>
      </c>
      <c r="C2071" s="9">
        <v>41</v>
      </c>
      <c r="D2071">
        <v>53</v>
      </c>
      <c r="E2071">
        <f>VLOOKUP(C2071,Table1[#All],4, FALSE)*H2071</f>
        <v>234804336.50996292</v>
      </c>
      <c r="F2071">
        <f>VLOOKUP(C2071,Table1[#All],5, FALSE) * H2071</f>
        <v>234277592.10703656</v>
      </c>
      <c r="G2071">
        <v>231643083.59999999</v>
      </c>
      <c r="H2071">
        <f>G2071/ VLOOKUP(C2071,Table1[#All],3, FALSE)</f>
        <v>1.3009271234415365E-2</v>
      </c>
    </row>
    <row r="2072" spans="1:8">
      <c r="A2072">
        <v>2008</v>
      </c>
      <c r="B2072">
        <v>41055</v>
      </c>
      <c r="C2072" s="9">
        <v>41</v>
      </c>
      <c r="D2072">
        <v>55</v>
      </c>
      <c r="E2072">
        <f>VLOOKUP(C2072,Table1[#All],4, FALSE)*H2072</f>
        <v>103583612.40424575</v>
      </c>
      <c r="F2072">
        <f>VLOOKUP(C2072,Table1[#All],5, FALSE) * H2072</f>
        <v>103351239.83021319</v>
      </c>
      <c r="G2072">
        <v>102189030</v>
      </c>
      <c r="H2072">
        <f>G2072/ VLOOKUP(C2072,Table1[#All],3, FALSE)</f>
        <v>5.7390222396944846E-3</v>
      </c>
    </row>
    <row r="2073" spans="1:8">
      <c r="A2073">
        <v>2008</v>
      </c>
      <c r="B2073">
        <v>41057</v>
      </c>
      <c r="C2073" s="9">
        <v>41</v>
      </c>
      <c r="D2073">
        <v>57</v>
      </c>
      <c r="E2073">
        <f>VLOOKUP(C2073,Table1[#All],4, FALSE)*H2073</f>
        <v>168637185.41143435</v>
      </c>
      <c r="F2073">
        <f>VLOOKUP(C2073,Table1[#All],5, FALSE) * H2073</f>
        <v>168258875.98639971</v>
      </c>
      <c r="G2073">
        <v>166366764</v>
      </c>
      <c r="H2073">
        <f>G2073/ VLOOKUP(C2073,Table1[#All],3, FALSE)</f>
        <v>9.3432979894417616E-3</v>
      </c>
    </row>
    <row r="2074" spans="1:8">
      <c r="A2074">
        <v>2008</v>
      </c>
      <c r="B2074">
        <v>41059</v>
      </c>
      <c r="C2074" s="9">
        <v>41</v>
      </c>
      <c r="D2074">
        <v>59</v>
      </c>
      <c r="E2074">
        <f>VLOOKUP(C2074,Table1[#All],4, FALSE)*H2074</f>
        <v>522442047.21626419</v>
      </c>
      <c r="F2074">
        <f>VLOOKUP(C2074,Table1[#All],5, FALSE) * H2074</f>
        <v>521270035.53915924</v>
      </c>
      <c r="G2074">
        <v>515408227.19999999</v>
      </c>
      <c r="H2074">
        <f>G2074/ VLOOKUP(C2074,Table1[#All],3, FALSE)</f>
        <v>2.8945761383803212E-2</v>
      </c>
    </row>
    <row r="2075" spans="1:8">
      <c r="A2075">
        <v>2008</v>
      </c>
      <c r="B2075">
        <v>41061</v>
      </c>
      <c r="C2075" s="9">
        <v>41</v>
      </c>
      <c r="D2075">
        <v>61</v>
      </c>
      <c r="E2075">
        <f>VLOOKUP(C2075,Table1[#All],4, FALSE)*H2075</f>
        <v>189815425.46478716</v>
      </c>
      <c r="F2075">
        <f>VLOOKUP(C2075,Table1[#All],5, FALSE) * H2075</f>
        <v>189389606.1871759</v>
      </c>
      <c r="G2075">
        <v>187259874</v>
      </c>
      <c r="H2075">
        <f>G2075/ VLOOKUP(C2075,Table1[#All],3, FALSE)</f>
        <v>1.0516672694597327E-2</v>
      </c>
    </row>
    <row r="2076" spans="1:8">
      <c r="A2076">
        <v>2008</v>
      </c>
      <c r="B2076">
        <v>41063</v>
      </c>
      <c r="C2076" s="9">
        <v>41</v>
      </c>
      <c r="D2076">
        <v>63</v>
      </c>
      <c r="E2076">
        <f>VLOOKUP(C2076,Table1[#All],4, FALSE)*H2076</f>
        <v>33866708.54267101</v>
      </c>
      <c r="F2076">
        <f>VLOOKUP(C2076,Table1[#All],5, FALSE) * H2076</f>
        <v>33790734.225349858</v>
      </c>
      <c r="G2076">
        <v>33410749.199999999</v>
      </c>
      <c r="H2076">
        <f>G2076/ VLOOKUP(C2076,Table1[#All],3, FALSE)</f>
        <v>1.8763758957654722E-3</v>
      </c>
    </row>
    <row r="2077" spans="1:8">
      <c r="A2077">
        <v>2008</v>
      </c>
      <c r="B2077">
        <v>41065</v>
      </c>
      <c r="C2077" s="9">
        <v>41</v>
      </c>
      <c r="D2077">
        <v>65</v>
      </c>
      <c r="E2077">
        <f>VLOOKUP(C2077,Table1[#All],4, FALSE)*H2077</f>
        <v>295769286.75887901</v>
      </c>
      <c r="F2077">
        <f>VLOOKUP(C2077,Table1[#All],5, FALSE) * H2077</f>
        <v>295105777.64881128</v>
      </c>
      <c r="G2077">
        <v>291787241.39999998</v>
      </c>
      <c r="H2077">
        <f>G2077/ VLOOKUP(C2077,Table1[#All],3, FALSE)</f>
        <v>1.6387017937773782E-2</v>
      </c>
    </row>
    <row r="2078" spans="1:8">
      <c r="A2078">
        <v>2008</v>
      </c>
      <c r="B2078">
        <v>41067</v>
      </c>
      <c r="C2078" s="9">
        <v>41</v>
      </c>
      <c r="D2078">
        <v>67</v>
      </c>
      <c r="E2078">
        <f>VLOOKUP(C2078,Table1[#All],4, FALSE)*H2078</f>
        <v>1274604596.5012357</v>
      </c>
      <c r="F2078">
        <f>VLOOKUP(C2078,Table1[#All],5, FALSE) * H2078</f>
        <v>1271745233.4795363</v>
      </c>
      <c r="G2078">
        <v>1257444149</v>
      </c>
      <c r="H2078">
        <f>G2078/ VLOOKUP(C2078,Table1[#All],3, FALSE)</f>
        <v>7.0619125519487819E-2</v>
      </c>
    </row>
    <row r="2079" spans="1:8">
      <c r="A2079">
        <v>2008</v>
      </c>
      <c r="B2079">
        <v>41069</v>
      </c>
      <c r="C2079" s="9">
        <v>41</v>
      </c>
      <c r="D2079">
        <v>69</v>
      </c>
      <c r="E2079">
        <f>VLOOKUP(C2079,Table1[#All],4, FALSE)*H2079</f>
        <v>12765264.419791082</v>
      </c>
      <c r="F2079">
        <f>VLOOKUP(C2079,Table1[#All],5, FALSE) * H2079</f>
        <v>12736627.676173212</v>
      </c>
      <c r="G2079">
        <v>12593401.199999999</v>
      </c>
      <c r="H2079">
        <f>G2079/ VLOOKUP(C2079,Table1[#All],3, FALSE)</f>
        <v>7.0725604852296979E-4</v>
      </c>
    </row>
    <row r="2080" spans="1:8">
      <c r="A2080">
        <v>2008</v>
      </c>
      <c r="B2080">
        <v>41071</v>
      </c>
      <c r="C2080" s="9">
        <v>41</v>
      </c>
      <c r="D2080">
        <v>71</v>
      </c>
      <c r="E2080">
        <f>VLOOKUP(C2080,Table1[#All],4, FALSE)*H2080</f>
        <v>260908312.06322587</v>
      </c>
      <c r="F2080">
        <f>VLOOKUP(C2080,Table1[#All],5, FALSE) * H2080</f>
        <v>260323007.74091649</v>
      </c>
      <c r="G2080">
        <v>257395612.19999999</v>
      </c>
      <c r="H2080">
        <f>G2080/ VLOOKUP(C2080,Table1[#All],3, FALSE)</f>
        <v>1.445555499269909E-2</v>
      </c>
    </row>
    <row r="2081" spans="1:8">
      <c r="A2081">
        <v>2008</v>
      </c>
      <c r="B2081">
        <v>42001</v>
      </c>
      <c r="C2081" s="9">
        <v>42</v>
      </c>
      <c r="D2081">
        <v>1</v>
      </c>
      <c r="E2081">
        <f>VLOOKUP(C2081,Table1[#All],4, FALSE)*H2081</f>
        <v>309783440.24247742</v>
      </c>
      <c r="F2081">
        <f>VLOOKUP(C2081,Table1[#All],5, FALSE) * H2081</f>
        <v>303544938.54453582</v>
      </c>
      <c r="G2081">
        <v>339888616</v>
      </c>
      <c r="H2081">
        <f>G2081/ VLOOKUP(C2081,Table1[#All],3, FALSE)</f>
        <v>6.8344047293493124E-3</v>
      </c>
    </row>
    <row r="2082" spans="1:8">
      <c r="A2082">
        <v>2008</v>
      </c>
      <c r="B2082">
        <v>42003</v>
      </c>
      <c r="C2082" s="9">
        <v>42</v>
      </c>
      <c r="D2082">
        <v>3</v>
      </c>
      <c r="E2082">
        <f>VLOOKUP(C2082,Table1[#All],4, FALSE)*H2082</f>
        <v>4089210200.0106578</v>
      </c>
      <c r="F2082">
        <f>VLOOKUP(C2082,Table1[#All],5, FALSE) * H2082</f>
        <v>4006860592.3103924</v>
      </c>
      <c r="G2082">
        <v>4486605205</v>
      </c>
      <c r="H2082">
        <f>G2082/ VLOOKUP(C2082,Table1[#All],3, FALSE)</f>
        <v>9.0215660037802625E-2</v>
      </c>
    </row>
    <row r="2083" spans="1:8">
      <c r="A2083">
        <v>2008</v>
      </c>
      <c r="B2083">
        <v>42005</v>
      </c>
      <c r="C2083" s="9">
        <v>42</v>
      </c>
      <c r="D2083">
        <v>5</v>
      </c>
      <c r="E2083">
        <f>VLOOKUP(C2083,Table1[#All],4, FALSE)*H2083</f>
        <v>183232353.72876456</v>
      </c>
      <c r="F2083">
        <f>VLOOKUP(C2083,Table1[#All],5, FALSE) * H2083</f>
        <v>179542371.62720352</v>
      </c>
      <c r="G2083">
        <v>201039122.90000001</v>
      </c>
      <c r="H2083">
        <f>G2083/ VLOOKUP(C2083,Table1[#All],3, FALSE)</f>
        <v>4.0424499899461112E-3</v>
      </c>
    </row>
    <row r="2084" spans="1:8">
      <c r="A2084">
        <v>2008</v>
      </c>
      <c r="B2084">
        <v>42007</v>
      </c>
      <c r="C2084" s="9">
        <v>42</v>
      </c>
      <c r="D2084">
        <v>7</v>
      </c>
      <c r="E2084">
        <f>VLOOKUP(C2084,Table1[#All],4, FALSE)*H2084</f>
        <v>452347070.12822986</v>
      </c>
      <c r="F2084">
        <f>VLOOKUP(C2084,Table1[#All],5, FALSE) * H2084</f>
        <v>443237583.9567126</v>
      </c>
      <c r="G2084">
        <v>496306773.19999999</v>
      </c>
      <c r="H2084">
        <f>G2084/ VLOOKUP(C2084,Table1[#All],3, FALSE)</f>
        <v>9.9796262607576604E-3</v>
      </c>
    </row>
    <row r="2085" spans="1:8">
      <c r="A2085">
        <v>2008</v>
      </c>
      <c r="B2085">
        <v>42009</v>
      </c>
      <c r="C2085" s="9">
        <v>42</v>
      </c>
      <c r="D2085">
        <v>9</v>
      </c>
      <c r="E2085">
        <f>VLOOKUP(C2085,Table1[#All],4, FALSE)*H2085</f>
        <v>558049894.12842417</v>
      </c>
      <c r="F2085">
        <f>VLOOKUP(C2085,Table1[#All],5, FALSE) * H2085</f>
        <v>546811736.24196219</v>
      </c>
      <c r="G2085">
        <v>612281941.29999995</v>
      </c>
      <c r="H2085">
        <f>G2085/ VLOOKUP(C2085,Table1[#All],3, FALSE)</f>
        <v>1.2311629158288425E-2</v>
      </c>
    </row>
    <row r="2086" spans="1:8">
      <c r="A2086">
        <v>2008</v>
      </c>
      <c r="B2086">
        <v>42011</v>
      </c>
      <c r="C2086" s="9">
        <v>42</v>
      </c>
      <c r="D2086">
        <v>11</v>
      </c>
      <c r="E2086">
        <f>VLOOKUP(C2086,Table1[#All],4, FALSE)*H2086</f>
        <v>1307211867.0903907</v>
      </c>
      <c r="F2086">
        <f>VLOOKUP(C2086,Table1[#All],5, FALSE) * H2086</f>
        <v>1280886885.206176</v>
      </c>
      <c r="G2086">
        <v>1434248493</v>
      </c>
      <c r="H2086">
        <f>G2086/ VLOOKUP(C2086,Table1[#All],3, FALSE)</f>
        <v>2.883954984718089E-2</v>
      </c>
    </row>
    <row r="2087" spans="1:8">
      <c r="A2087">
        <v>2008</v>
      </c>
      <c r="B2087">
        <v>42013</v>
      </c>
      <c r="C2087" s="9">
        <v>42</v>
      </c>
      <c r="D2087">
        <v>13</v>
      </c>
      <c r="E2087">
        <f>VLOOKUP(C2087,Table1[#All],4, FALSE)*H2087</f>
        <v>501721723.32425988</v>
      </c>
      <c r="F2087">
        <f>VLOOKUP(C2087,Table1[#All],5, FALSE) * H2087</f>
        <v>491617917.19310367</v>
      </c>
      <c r="G2087">
        <v>550479722.29999995</v>
      </c>
      <c r="H2087">
        <f>G2087/ VLOOKUP(C2087,Table1[#All],3, FALSE)</f>
        <v>1.1068923877986005E-2</v>
      </c>
    </row>
    <row r="2088" spans="1:8">
      <c r="A2088">
        <v>2008</v>
      </c>
      <c r="B2088">
        <v>42015</v>
      </c>
      <c r="C2088" s="9">
        <v>42</v>
      </c>
      <c r="D2088">
        <v>15</v>
      </c>
      <c r="E2088">
        <f>VLOOKUP(C2088,Table1[#All],4, FALSE)*H2088</f>
        <v>114473295.37209632</v>
      </c>
      <c r="F2088">
        <f>VLOOKUP(C2088,Table1[#All],5, FALSE) * H2088</f>
        <v>112168001.56107524</v>
      </c>
      <c r="G2088">
        <v>125597965.8</v>
      </c>
      <c r="H2088">
        <f>G2088/ VLOOKUP(C2088,Table1[#All],3, FALSE)</f>
        <v>2.5254959744229065E-3</v>
      </c>
    </row>
    <row r="2089" spans="1:8">
      <c r="A2089">
        <v>2008</v>
      </c>
      <c r="B2089">
        <v>42017</v>
      </c>
      <c r="C2089" s="9">
        <v>42</v>
      </c>
      <c r="D2089">
        <v>17</v>
      </c>
      <c r="E2089">
        <f>VLOOKUP(C2089,Table1[#All],4, FALSE)*H2089</f>
        <v>2303497572.1908269</v>
      </c>
      <c r="F2089">
        <f>VLOOKUP(C2089,Table1[#All],5, FALSE) * H2089</f>
        <v>2257109122.5562406</v>
      </c>
      <c r="G2089">
        <v>2527354597</v>
      </c>
      <c r="H2089">
        <f>G2089/ VLOOKUP(C2089,Table1[#All],3, FALSE)</f>
        <v>5.0819484376256739E-2</v>
      </c>
    </row>
    <row r="2090" spans="1:8">
      <c r="A2090">
        <v>2008</v>
      </c>
      <c r="B2090">
        <v>42019</v>
      </c>
      <c r="C2090" s="9">
        <v>42</v>
      </c>
      <c r="D2090">
        <v>19</v>
      </c>
      <c r="E2090">
        <f>VLOOKUP(C2090,Table1[#All],4, FALSE)*H2090</f>
        <v>710087222.97337055</v>
      </c>
      <c r="F2090">
        <f>VLOOKUP(C2090,Table1[#All],5, FALSE) * H2090</f>
        <v>695787296.7321918</v>
      </c>
      <c r="G2090">
        <v>779094464.39999998</v>
      </c>
      <c r="H2090">
        <f>G2090/ VLOOKUP(C2090,Table1[#All],3, FALSE)</f>
        <v>1.5665858288425961E-2</v>
      </c>
    </row>
    <row r="2091" spans="1:8">
      <c r="A2091">
        <v>2008</v>
      </c>
      <c r="B2091">
        <v>42021</v>
      </c>
      <c r="C2091" s="9">
        <v>42</v>
      </c>
      <c r="D2091">
        <v>21</v>
      </c>
      <c r="E2091">
        <f>VLOOKUP(C2091,Table1[#All],4, FALSE)*H2091</f>
        <v>362194252.84122759</v>
      </c>
      <c r="F2091">
        <f>VLOOKUP(C2091,Table1[#All],5, FALSE) * H2091</f>
        <v>354900288.19429207</v>
      </c>
      <c r="G2091">
        <v>397392782.60000002</v>
      </c>
      <c r="H2091">
        <f>G2091/ VLOOKUP(C2091,Table1[#All],3, FALSE)</f>
        <v>7.9906857274993966E-3</v>
      </c>
    </row>
    <row r="2092" spans="1:8">
      <c r="A2092">
        <v>2008</v>
      </c>
      <c r="B2092">
        <v>42025</v>
      </c>
      <c r="C2092" s="9">
        <v>42</v>
      </c>
      <c r="D2092">
        <v>25</v>
      </c>
      <c r="E2092">
        <f>VLOOKUP(C2092,Table1[#All],4, FALSE)*H2092</f>
        <v>350585381.25946379</v>
      </c>
      <c r="F2092">
        <f>VLOOKUP(C2092,Table1[#All],5, FALSE) * H2092</f>
        <v>343525199.17048979</v>
      </c>
      <c r="G2092">
        <v>384655745.10000002</v>
      </c>
      <c r="H2092">
        <f>G2092/ VLOOKUP(C2092,Table1[#All],3, FALSE)</f>
        <v>7.7345722090404571E-3</v>
      </c>
    </row>
    <row r="2093" spans="1:8">
      <c r="A2093">
        <v>2008</v>
      </c>
      <c r="B2093">
        <v>42027</v>
      </c>
      <c r="C2093" s="9">
        <v>42</v>
      </c>
      <c r="D2093">
        <v>27</v>
      </c>
      <c r="E2093">
        <f>VLOOKUP(C2093,Table1[#All],4, FALSE)*H2093</f>
        <v>762592841.22948539</v>
      </c>
      <c r="F2093">
        <f>VLOOKUP(C2093,Table1[#All],5, FALSE) * H2093</f>
        <v>747235542.81765139</v>
      </c>
      <c r="G2093">
        <v>836702650</v>
      </c>
      <c r="H2093">
        <f>G2093/ VLOOKUP(C2093,Table1[#All],3, FALSE)</f>
        <v>1.682423087750342E-2</v>
      </c>
    </row>
    <row r="2094" spans="1:8">
      <c r="A2094">
        <v>2008</v>
      </c>
      <c r="B2094">
        <v>42029</v>
      </c>
      <c r="C2094" s="9">
        <v>42</v>
      </c>
      <c r="D2094">
        <v>29</v>
      </c>
      <c r="E2094">
        <f>VLOOKUP(C2094,Table1[#All],4, FALSE)*H2094</f>
        <v>1199682595.8184381</v>
      </c>
      <c r="F2094">
        <f>VLOOKUP(C2094,Table1[#All],5, FALSE) * H2094</f>
        <v>1175523067.1323783</v>
      </c>
      <c r="G2094">
        <v>1316269381</v>
      </c>
      <c r="H2094">
        <f>G2094/ VLOOKUP(C2094,Table1[#All],3, FALSE)</f>
        <v>2.6467252091208881E-2</v>
      </c>
    </row>
    <row r="2095" spans="1:8">
      <c r="A2095">
        <v>2008</v>
      </c>
      <c r="B2095">
        <v>42031</v>
      </c>
      <c r="C2095" s="9">
        <v>42</v>
      </c>
      <c r="D2095">
        <v>31</v>
      </c>
      <c r="E2095">
        <f>VLOOKUP(C2095,Table1[#All],4, FALSE)*H2095</f>
        <v>331571003.25670892</v>
      </c>
      <c r="F2095">
        <f>VLOOKUP(C2095,Table1[#All],5, FALSE) * H2095</f>
        <v>324893737.79285419</v>
      </c>
      <c r="G2095">
        <v>363793524</v>
      </c>
      <c r="H2095">
        <f>G2095/ VLOOKUP(C2095,Table1[#All],3, FALSE)</f>
        <v>7.3150793050752033E-3</v>
      </c>
    </row>
    <row r="2096" spans="1:8">
      <c r="A2096">
        <v>2008</v>
      </c>
      <c r="B2096">
        <v>42033</v>
      </c>
      <c r="C2096" s="9">
        <v>42</v>
      </c>
      <c r="D2096">
        <v>33</v>
      </c>
      <c r="E2096">
        <f>VLOOKUP(C2096,Table1[#All],4, FALSE)*H2096</f>
        <v>514350686.51685047</v>
      </c>
      <c r="F2096">
        <f>VLOOKUP(C2096,Table1[#All],5, FALSE) * H2096</f>
        <v>503992554.95029151</v>
      </c>
      <c r="G2096">
        <v>564335985.29999995</v>
      </c>
      <c r="H2096">
        <f>G2096/ VLOOKUP(C2096,Table1[#All],3, FALSE)</f>
        <v>1.1347542533982144E-2</v>
      </c>
    </row>
    <row r="2097" spans="1:8">
      <c r="A2097">
        <v>2008</v>
      </c>
      <c r="B2097">
        <v>42035</v>
      </c>
      <c r="C2097" s="9">
        <v>42</v>
      </c>
      <c r="D2097">
        <v>35</v>
      </c>
      <c r="E2097">
        <f>VLOOKUP(C2097,Table1[#All],4, FALSE)*H2097</f>
        <v>272275763.90647221</v>
      </c>
      <c r="F2097">
        <f>VLOOKUP(C2097,Table1[#All],5, FALSE) * H2097</f>
        <v>266792601.81714511</v>
      </c>
      <c r="G2097">
        <v>298735892.69999999</v>
      </c>
      <c r="H2097">
        <f>G2097/ VLOOKUP(C2097,Table1[#All],3, FALSE)</f>
        <v>6.0069149179602672E-3</v>
      </c>
    </row>
    <row r="2098" spans="1:8">
      <c r="A2098">
        <v>2008</v>
      </c>
      <c r="B2098">
        <v>42037</v>
      </c>
      <c r="C2098" s="9">
        <v>42</v>
      </c>
      <c r="D2098">
        <v>37</v>
      </c>
      <c r="E2098">
        <f>VLOOKUP(C2098,Table1[#All],4, FALSE)*H2098</f>
        <v>316315272.68785203</v>
      </c>
      <c r="F2098">
        <f>VLOOKUP(C2098,Table1[#All],5, FALSE) * H2098</f>
        <v>309945231.20273113</v>
      </c>
      <c r="G2098">
        <v>347055220.80000001</v>
      </c>
      <c r="H2098">
        <f>G2098/ VLOOKUP(C2098,Table1[#All],3, FALSE)</f>
        <v>6.9785092254484038E-3</v>
      </c>
    </row>
    <row r="2099" spans="1:8">
      <c r="A2099">
        <v>2008</v>
      </c>
      <c r="B2099">
        <v>42039</v>
      </c>
      <c r="C2099" s="9">
        <v>42</v>
      </c>
      <c r="D2099">
        <v>39</v>
      </c>
      <c r="E2099">
        <f>VLOOKUP(C2099,Table1[#All],4, FALSE)*H2099</f>
        <v>286411530.13235235</v>
      </c>
      <c r="F2099">
        <f>VLOOKUP(C2099,Table1[#All],5, FALSE) * H2099</f>
        <v>280643698.20549995</v>
      </c>
      <c r="G2099">
        <v>314245391.89999998</v>
      </c>
      <c r="H2099">
        <f>G2099/ VLOOKUP(C2099,Table1[#All],3, FALSE)</f>
        <v>6.3187764799324374E-3</v>
      </c>
    </row>
    <row r="2100" spans="1:8">
      <c r="A2100">
        <v>2008</v>
      </c>
      <c r="B2100">
        <v>42041</v>
      </c>
      <c r="C2100" s="9">
        <v>42</v>
      </c>
      <c r="D2100">
        <v>41</v>
      </c>
      <c r="E2100">
        <f>VLOOKUP(C2100,Table1[#All],4, FALSE)*H2100</f>
        <v>1338738992.2208719</v>
      </c>
      <c r="F2100">
        <f>VLOOKUP(C2100,Table1[#All],5, FALSE) * H2100</f>
        <v>1311779108.6663041</v>
      </c>
      <c r="G2100">
        <v>1468839467</v>
      </c>
      <c r="H2100">
        <f>G2100/ VLOOKUP(C2100,Table1[#All],3, FALSE)</f>
        <v>2.9535097462398456E-2</v>
      </c>
    </row>
    <row r="2101" spans="1:8">
      <c r="A2101">
        <v>2008</v>
      </c>
      <c r="B2101">
        <v>42043</v>
      </c>
      <c r="C2101" s="9">
        <v>42</v>
      </c>
      <c r="D2101">
        <v>43</v>
      </c>
      <c r="E2101">
        <f>VLOOKUP(C2101,Table1[#All],4, FALSE)*H2101</f>
        <v>1436686924.9907074</v>
      </c>
      <c r="F2101">
        <f>VLOOKUP(C2101,Table1[#All],5, FALSE) * H2101</f>
        <v>1407754539.793004</v>
      </c>
      <c r="G2101">
        <v>1576306113</v>
      </c>
      <c r="H2101">
        <f>G2101/ VLOOKUP(C2101,Table1[#All],3, FALSE)</f>
        <v>3.1696012889085495E-2</v>
      </c>
    </row>
    <row r="2102" spans="1:8">
      <c r="A2102">
        <v>2008</v>
      </c>
      <c r="B2102">
        <v>42045</v>
      </c>
      <c r="C2102" s="9">
        <v>42</v>
      </c>
      <c r="D2102">
        <v>45</v>
      </c>
      <c r="E2102">
        <f>VLOOKUP(C2102,Table1[#All],4, FALSE)*H2102</f>
        <v>2142551495.6546276</v>
      </c>
      <c r="F2102">
        <f>VLOOKUP(C2102,Table1[#All],5, FALSE) * H2102</f>
        <v>2099404221.1163032</v>
      </c>
      <c r="G2102">
        <v>2350767562</v>
      </c>
      <c r="H2102">
        <f>G2102/ VLOOKUP(C2102,Table1[#All],3, FALSE)</f>
        <v>4.7268711533821284E-2</v>
      </c>
    </row>
    <row r="2103" spans="1:8">
      <c r="A2103">
        <v>2008</v>
      </c>
      <c r="B2103">
        <v>42047</v>
      </c>
      <c r="C2103" s="9">
        <v>42</v>
      </c>
      <c r="D2103">
        <v>47</v>
      </c>
      <c r="E2103">
        <f>VLOOKUP(C2103,Table1[#All],4, FALSE)*H2103</f>
        <v>64017503.155490145</v>
      </c>
      <c r="F2103">
        <f>VLOOKUP(C2103,Table1[#All],5, FALSE) * H2103</f>
        <v>62728301.5705994</v>
      </c>
      <c r="G2103">
        <v>70238811.120000005</v>
      </c>
      <c r="H2103">
        <f>G2103/ VLOOKUP(C2103,Table1[#All],3, FALSE)</f>
        <v>1.4123463990991716E-3</v>
      </c>
    </row>
    <row r="2104" spans="1:8">
      <c r="A2104">
        <v>2008</v>
      </c>
      <c r="B2104">
        <v>42049</v>
      </c>
      <c r="C2104" s="9">
        <v>42</v>
      </c>
      <c r="D2104">
        <v>49</v>
      </c>
      <c r="E2104">
        <f>VLOOKUP(C2104,Table1[#All],4, FALSE)*H2104</f>
        <v>1046507262.8599377</v>
      </c>
      <c r="F2104">
        <f>VLOOKUP(C2104,Table1[#All],5, FALSE) * H2104</f>
        <v>1025432419.9595237</v>
      </c>
      <c r="G2104">
        <v>1148208261</v>
      </c>
      <c r="H2104">
        <f>G2104/ VLOOKUP(C2104,Table1[#All],3, FALSE)</f>
        <v>2.3087916452183704E-2</v>
      </c>
    </row>
    <row r="2105" spans="1:8">
      <c r="A2105">
        <v>2008</v>
      </c>
      <c r="B2105">
        <v>42051</v>
      </c>
      <c r="C2105" s="9">
        <v>42</v>
      </c>
      <c r="D2105">
        <v>51</v>
      </c>
      <c r="E2105">
        <f>VLOOKUP(C2105,Table1[#All],4, FALSE)*H2105</f>
        <v>340994037.48346132</v>
      </c>
      <c r="F2105">
        <f>VLOOKUP(C2105,Table1[#All],5, FALSE) * H2105</f>
        <v>334127008.43838567</v>
      </c>
      <c r="G2105">
        <v>374132301.5</v>
      </c>
      <c r="H2105">
        <f>G2105/ VLOOKUP(C2105,Table1[#All],3, FALSE)</f>
        <v>7.5229691446151367E-3</v>
      </c>
    </row>
    <row r="2106" spans="1:8">
      <c r="A2106">
        <v>2008</v>
      </c>
      <c r="B2106">
        <v>42053</v>
      </c>
      <c r="C2106" s="9">
        <v>42</v>
      </c>
      <c r="D2106">
        <v>53</v>
      </c>
      <c r="E2106">
        <f>VLOOKUP(C2106,Table1[#All],4, FALSE)*H2106</f>
        <v>8829561.0961857438</v>
      </c>
      <c r="F2106">
        <f>VLOOKUP(C2106,Table1[#All],5, FALSE) * H2106</f>
        <v>8651749.0354522225</v>
      </c>
      <c r="G2106">
        <v>9687629.8440000005</v>
      </c>
      <c r="H2106">
        <f>G2106/ VLOOKUP(C2106,Table1[#All],3, FALSE)</f>
        <v>1.9479670723075688E-4</v>
      </c>
    </row>
    <row r="2107" spans="1:8">
      <c r="A2107">
        <v>2008</v>
      </c>
      <c r="B2107">
        <v>42055</v>
      </c>
      <c r="C2107" s="9">
        <v>42</v>
      </c>
      <c r="D2107">
        <v>55</v>
      </c>
      <c r="E2107">
        <f>VLOOKUP(C2107,Table1[#All],4, FALSE)*H2107</f>
        <v>649929184.69556749</v>
      </c>
      <c r="F2107">
        <f>VLOOKUP(C2107,Table1[#All],5, FALSE) * H2107</f>
        <v>636840737.10427129</v>
      </c>
      <c r="G2107">
        <v>713090186.20000005</v>
      </c>
      <c r="H2107">
        <f>G2107/ VLOOKUP(C2107,Table1[#All],3, FALSE)</f>
        <v>1.4338658935896406E-2</v>
      </c>
    </row>
    <row r="2108" spans="1:8">
      <c r="A2108">
        <v>2008</v>
      </c>
      <c r="B2108">
        <v>42057</v>
      </c>
      <c r="C2108" s="9">
        <v>42</v>
      </c>
      <c r="D2108">
        <v>57</v>
      </c>
      <c r="E2108">
        <f>VLOOKUP(C2108,Table1[#All],4, FALSE)*H2108</f>
        <v>283646068.27432674</v>
      </c>
      <c r="F2108">
        <f>VLOOKUP(C2108,Table1[#All],5, FALSE) * H2108</f>
        <v>277933927.95734012</v>
      </c>
      <c r="G2108">
        <v>311211178.69999999</v>
      </c>
      <c r="H2108">
        <f>G2108/ VLOOKUP(C2108,Table1[#All],3, FALSE)</f>
        <v>6.2577651954475993E-3</v>
      </c>
    </row>
    <row r="2109" spans="1:8">
      <c r="A2109">
        <v>2008</v>
      </c>
      <c r="B2109">
        <v>42059</v>
      </c>
      <c r="C2109" s="9">
        <v>42</v>
      </c>
      <c r="D2109">
        <v>59</v>
      </c>
      <c r="E2109">
        <f>VLOOKUP(C2109,Table1[#All],4, FALSE)*H2109</f>
        <v>141228703.54215637</v>
      </c>
      <c r="F2109">
        <f>VLOOKUP(C2109,Table1[#All],5, FALSE) * H2109</f>
        <v>138384602.1719985</v>
      </c>
      <c r="G2109">
        <v>154953500.90000001</v>
      </c>
      <c r="H2109">
        <f>G2109/ VLOOKUP(C2109,Table1[#All],3, FALSE)</f>
        <v>3.1157705481380197E-3</v>
      </c>
    </row>
    <row r="2110" spans="1:8">
      <c r="A2110">
        <v>2008</v>
      </c>
      <c r="B2110">
        <v>42061</v>
      </c>
      <c r="C2110" s="9">
        <v>42</v>
      </c>
      <c r="D2110">
        <v>61</v>
      </c>
      <c r="E2110">
        <f>VLOOKUP(C2110,Table1[#All],4, FALSE)*H2110</f>
        <v>139046849.75828719</v>
      </c>
      <c r="F2110">
        <f>VLOOKUP(C2110,Table1[#All],5, FALSE) * H2110</f>
        <v>136246687.14264983</v>
      </c>
      <c r="G2110">
        <v>152559611.59999999</v>
      </c>
      <c r="H2110">
        <f>G2110/ VLOOKUP(C2110,Table1[#All],3, FALSE)</f>
        <v>3.0676347542829565E-3</v>
      </c>
    </row>
    <row r="2111" spans="1:8">
      <c r="A2111">
        <v>2008</v>
      </c>
      <c r="B2111">
        <v>42063</v>
      </c>
      <c r="C2111" s="9">
        <v>42</v>
      </c>
      <c r="D2111">
        <v>63</v>
      </c>
      <c r="E2111">
        <f>VLOOKUP(C2111,Table1[#All],4, FALSE)*H2111</f>
        <v>297396146.30337399</v>
      </c>
      <c r="F2111">
        <f>VLOOKUP(C2111,Table1[#All],5, FALSE) * H2111</f>
        <v>291407103.24083102</v>
      </c>
      <c r="G2111">
        <v>326297508</v>
      </c>
      <c r="H2111">
        <f>G2111/ VLOOKUP(C2111,Table1[#All],3, FALSE)</f>
        <v>6.5611177511461435E-3</v>
      </c>
    </row>
    <row r="2112" spans="1:8">
      <c r="A2112">
        <v>2008</v>
      </c>
      <c r="B2112">
        <v>42065</v>
      </c>
      <c r="C2112" s="9">
        <v>42</v>
      </c>
      <c r="D2112">
        <v>65</v>
      </c>
      <c r="E2112">
        <f>VLOOKUP(C2112,Table1[#All],4, FALSE)*H2112</f>
        <v>293117277.39902139</v>
      </c>
      <c r="F2112">
        <f>VLOOKUP(C2112,Table1[#All],5, FALSE) * H2112</f>
        <v>287214403.34184611</v>
      </c>
      <c r="G2112">
        <v>321602812.80000001</v>
      </c>
      <c r="H2112">
        <f>G2112/ VLOOKUP(C2112,Table1[#All],3, FALSE)</f>
        <v>6.4667178637496988E-3</v>
      </c>
    </row>
    <row r="2113" spans="1:8">
      <c r="A2113">
        <v>2008</v>
      </c>
      <c r="B2113">
        <v>42067</v>
      </c>
      <c r="C2113" s="9">
        <v>42</v>
      </c>
      <c r="D2113">
        <v>67</v>
      </c>
      <c r="E2113">
        <f>VLOOKUP(C2113,Table1[#All],4, FALSE)*H2113</f>
        <v>125501395.69421396</v>
      </c>
      <c r="F2113">
        <f>VLOOKUP(C2113,Table1[#All],5, FALSE) * H2113</f>
        <v>122974015.05204804</v>
      </c>
      <c r="G2113">
        <v>137697791.90000001</v>
      </c>
      <c r="H2113">
        <f>G2113/ VLOOKUP(C2113,Table1[#All],3, FALSE)</f>
        <v>2.7687965877101262E-3</v>
      </c>
    </row>
    <row r="2114" spans="1:8">
      <c r="A2114">
        <v>2008</v>
      </c>
      <c r="B2114">
        <v>42069</v>
      </c>
      <c r="C2114" s="9">
        <v>42</v>
      </c>
      <c r="D2114">
        <v>69</v>
      </c>
      <c r="E2114">
        <f>VLOOKUP(C2114,Table1[#All],4, FALSE)*H2114</f>
        <v>1011989765.1965023</v>
      </c>
      <c r="F2114">
        <f>VLOOKUP(C2114,Table1[#All],5, FALSE) * H2114</f>
        <v>991610044.88757837</v>
      </c>
      <c r="G2114">
        <v>1110336306</v>
      </c>
      <c r="H2114">
        <f>G2114/ VLOOKUP(C2114,Table1[#All],3, FALSE)</f>
        <v>2.2326395600418242E-2</v>
      </c>
    </row>
    <row r="2115" spans="1:8">
      <c r="A2115">
        <v>2008</v>
      </c>
      <c r="B2115">
        <v>42071</v>
      </c>
      <c r="C2115" s="9">
        <v>42</v>
      </c>
      <c r="D2115">
        <v>71</v>
      </c>
      <c r="E2115">
        <f>VLOOKUP(C2115,Table1[#All],4, FALSE)*H2115</f>
        <v>1078995774.1744132</v>
      </c>
      <c r="F2115">
        <f>VLOOKUP(C2115,Table1[#All],5, FALSE) * H2115</f>
        <v>1057266668.9517773</v>
      </c>
      <c r="G2115">
        <v>1183854050</v>
      </c>
      <c r="H2115">
        <f>G2115/ VLOOKUP(C2115,Table1[#All],3, FALSE)</f>
        <v>2.380467405292367E-2</v>
      </c>
    </row>
    <row r="2116" spans="1:8">
      <c r="A2116">
        <v>2008</v>
      </c>
      <c r="B2116">
        <v>42073</v>
      </c>
      <c r="C2116" s="9">
        <v>42</v>
      </c>
      <c r="D2116">
        <v>73</v>
      </c>
      <c r="E2116">
        <f>VLOOKUP(C2116,Table1[#All],4, FALSE)*H2116</f>
        <v>323051950.66594595</v>
      </c>
      <c r="F2116">
        <f>VLOOKUP(C2116,Table1[#All],5, FALSE) * H2116</f>
        <v>316546244.15957052</v>
      </c>
      <c r="G2116">
        <v>354446578.30000001</v>
      </c>
      <c r="H2116">
        <f>G2116/ VLOOKUP(C2116,Table1[#All],3, FALSE)</f>
        <v>7.1271329988739649E-3</v>
      </c>
    </row>
    <row r="2117" spans="1:8">
      <c r="A2117">
        <v>2008</v>
      </c>
      <c r="B2117">
        <v>42075</v>
      </c>
      <c r="C2117" s="9">
        <v>42</v>
      </c>
      <c r="D2117">
        <v>75</v>
      </c>
      <c r="E2117">
        <f>VLOOKUP(C2117,Table1[#All],4, FALSE)*H2117</f>
        <v>569441430.99335515</v>
      </c>
      <c r="F2117">
        <f>VLOOKUP(C2117,Table1[#All],5, FALSE) * H2117</f>
        <v>557973867.29353392</v>
      </c>
      <c r="G2117">
        <v>624780523.20000005</v>
      </c>
      <c r="H2117">
        <f>G2117/ VLOOKUP(C2117,Table1[#All],3, FALSE)</f>
        <v>1.256294786455401E-2</v>
      </c>
    </row>
    <row r="2118" spans="1:8">
      <c r="A2118">
        <v>2008</v>
      </c>
      <c r="B2118">
        <v>42077</v>
      </c>
      <c r="C2118" s="9">
        <v>42</v>
      </c>
      <c r="D2118">
        <v>77</v>
      </c>
      <c r="E2118">
        <f>VLOOKUP(C2118,Table1[#All],4, FALSE)*H2118</f>
        <v>1286804548.0872369</v>
      </c>
      <c r="F2118">
        <f>VLOOKUP(C2118,Table1[#All],5, FALSE) * H2118</f>
        <v>1260890534.2462204</v>
      </c>
      <c r="G2118">
        <v>1411857963</v>
      </c>
      <c r="H2118">
        <f>G2118/ VLOOKUP(C2118,Table1[#All],3, FALSE)</f>
        <v>2.8389326047615217E-2</v>
      </c>
    </row>
    <row r="2119" spans="1:8">
      <c r="A2119">
        <v>2008</v>
      </c>
      <c r="B2119">
        <v>42079</v>
      </c>
      <c r="C2119" s="9">
        <v>42</v>
      </c>
      <c r="D2119">
        <v>79</v>
      </c>
      <c r="E2119">
        <f>VLOOKUP(C2119,Table1[#All],4, FALSE)*H2119</f>
        <v>1370382689.6927769</v>
      </c>
      <c r="F2119">
        <f>VLOOKUP(C2119,Table1[#All],5, FALSE) * H2119</f>
        <v>1342785556.9028947</v>
      </c>
      <c r="G2119">
        <v>1503558342</v>
      </c>
      <c r="H2119">
        <f>G2119/ VLOOKUP(C2119,Table1[#All],3, FALSE)</f>
        <v>3.0233216882490147E-2</v>
      </c>
    </row>
    <row r="2120" spans="1:8">
      <c r="A2120">
        <v>2008</v>
      </c>
      <c r="B2120">
        <v>42081</v>
      </c>
      <c r="C2120" s="9">
        <v>42</v>
      </c>
      <c r="D2120">
        <v>81</v>
      </c>
      <c r="E2120">
        <f>VLOOKUP(C2120,Table1[#All],4, FALSE)*H2120</f>
        <v>461717428.10458922</v>
      </c>
      <c r="F2120">
        <f>VLOOKUP(C2120,Table1[#All],5, FALSE) * H2120</f>
        <v>452419239.16025722</v>
      </c>
      <c r="G2120">
        <v>506587755.30000001</v>
      </c>
      <c r="H2120">
        <f>G2120/ VLOOKUP(C2120,Table1[#All],3, FALSE)</f>
        <v>1.0186353963242982E-2</v>
      </c>
    </row>
    <row r="2121" spans="1:8">
      <c r="A2121">
        <v>2008</v>
      </c>
      <c r="B2121">
        <v>42083</v>
      </c>
      <c r="C2121" s="9">
        <v>42</v>
      </c>
      <c r="D2121">
        <v>83</v>
      </c>
      <c r="E2121">
        <f>VLOOKUP(C2121,Table1[#All],4, FALSE)*H2121</f>
        <v>99126059.511826187</v>
      </c>
      <c r="F2121">
        <f>VLOOKUP(C2121,Table1[#All],5, FALSE) * H2121</f>
        <v>97129832.437548906</v>
      </c>
      <c r="G2121">
        <v>108759264.7</v>
      </c>
      <c r="H2121">
        <f>G2121/ VLOOKUP(C2121,Table1[#All],3, FALSE)</f>
        <v>2.1869071161425241E-3</v>
      </c>
    </row>
    <row r="2122" spans="1:8">
      <c r="A2122">
        <v>2008</v>
      </c>
      <c r="B2122">
        <v>42085</v>
      </c>
      <c r="C2122" s="9">
        <v>42</v>
      </c>
      <c r="D2122">
        <v>85</v>
      </c>
      <c r="E2122">
        <f>VLOOKUP(C2122,Table1[#All],4, FALSE)*H2122</f>
        <v>612451758.14436209</v>
      </c>
      <c r="F2122">
        <f>VLOOKUP(C2122,Table1[#All],5, FALSE) * H2122</f>
        <v>600118040.98343086</v>
      </c>
      <c r="G2122">
        <v>671970652.39999998</v>
      </c>
      <c r="H2122">
        <f>G2122/ VLOOKUP(C2122,Table1[#All],3, FALSE)</f>
        <v>1.3511836491594948E-2</v>
      </c>
    </row>
    <row r="2123" spans="1:8">
      <c r="A2123">
        <v>2008</v>
      </c>
      <c r="B2123">
        <v>42087</v>
      </c>
      <c r="C2123" s="9">
        <v>42</v>
      </c>
      <c r="D2123">
        <v>87</v>
      </c>
      <c r="E2123">
        <f>VLOOKUP(C2123,Table1[#All],4, FALSE)*H2123</f>
        <v>142619702.29300609</v>
      </c>
      <c r="F2123">
        <f>VLOOKUP(C2123,Table1[#All],5, FALSE) * H2123</f>
        <v>139747588.61830989</v>
      </c>
      <c r="G2123">
        <v>156479678.80000001</v>
      </c>
      <c r="H2123">
        <f>G2123/ VLOOKUP(C2123,Table1[#All],3, FALSE)</f>
        <v>3.1464585940641841E-3</v>
      </c>
    </row>
    <row r="2124" spans="1:8">
      <c r="A2124">
        <v>2008</v>
      </c>
      <c r="B2124">
        <v>42089</v>
      </c>
      <c r="C2124" s="9">
        <v>42</v>
      </c>
      <c r="D2124">
        <v>89</v>
      </c>
      <c r="E2124">
        <f>VLOOKUP(C2124,Table1[#All],4, FALSE)*H2124</f>
        <v>660688692.77671349</v>
      </c>
      <c r="F2124">
        <f>VLOOKUP(C2124,Table1[#All],5, FALSE) * H2124</f>
        <v>647383567.33659256</v>
      </c>
      <c r="G2124">
        <v>724895317.89999998</v>
      </c>
      <c r="H2124">
        <f>G2124/ VLOOKUP(C2124,Table1[#All],3, FALSE)</f>
        <v>1.4576033899702405E-2</v>
      </c>
    </row>
    <row r="2125" spans="1:8">
      <c r="A2125">
        <v>2008</v>
      </c>
      <c r="B2125">
        <v>42091</v>
      </c>
      <c r="C2125" s="9">
        <v>42</v>
      </c>
      <c r="D2125">
        <v>91</v>
      </c>
      <c r="E2125">
        <f>VLOOKUP(C2125,Table1[#All],4, FALSE)*H2125</f>
        <v>3298671976.0557299</v>
      </c>
      <c r="F2125">
        <f>VLOOKUP(C2125,Table1[#All],5, FALSE) * H2125</f>
        <v>3232242438.3520083</v>
      </c>
      <c r="G2125">
        <v>3619241402</v>
      </c>
      <c r="H2125">
        <f>G2125/ VLOOKUP(C2125,Table1[#All],3, FALSE)</f>
        <v>7.2774901512104875E-2</v>
      </c>
    </row>
    <row r="2126" spans="1:8">
      <c r="A2126">
        <v>2008</v>
      </c>
      <c r="B2126">
        <v>42093</v>
      </c>
      <c r="C2126" s="9">
        <v>42</v>
      </c>
      <c r="D2126">
        <v>93</v>
      </c>
      <c r="E2126">
        <f>VLOOKUP(C2126,Table1[#All],4, FALSE)*H2126</f>
        <v>181173017.06467864</v>
      </c>
      <c r="F2126">
        <f>VLOOKUP(C2126,Table1[#All],5, FALSE) * H2126</f>
        <v>177524506.43514168</v>
      </c>
      <c r="G2126">
        <v>198779657.09999999</v>
      </c>
      <c r="H2126">
        <f>G2126/ VLOOKUP(C2126,Table1[#All],3, FALSE)</f>
        <v>3.997017153945146E-3</v>
      </c>
    </row>
    <row r="2127" spans="1:8">
      <c r="A2127">
        <v>2008</v>
      </c>
      <c r="B2127">
        <v>42095</v>
      </c>
      <c r="C2127" s="9">
        <v>42</v>
      </c>
      <c r="D2127">
        <v>95</v>
      </c>
      <c r="E2127">
        <f>VLOOKUP(C2127,Table1[#All],4, FALSE)*H2127</f>
        <v>582404090.70471585</v>
      </c>
      <c r="F2127">
        <f>VLOOKUP(C2127,Table1[#All],5, FALSE) * H2127</f>
        <v>570675481.4998287</v>
      </c>
      <c r="G2127">
        <v>639002911.79999995</v>
      </c>
      <c r="H2127">
        <f>G2127/ VLOOKUP(C2127,Table1[#All],3, FALSE)</f>
        <v>1.2848928492720983E-2</v>
      </c>
    </row>
    <row r="2128" spans="1:8">
      <c r="A2128">
        <v>2008</v>
      </c>
      <c r="B2128">
        <v>42097</v>
      </c>
      <c r="C2128" s="9">
        <v>42</v>
      </c>
      <c r="D2128">
        <v>97</v>
      </c>
      <c r="E2128">
        <f>VLOOKUP(C2128,Table1[#All],4, FALSE)*H2128</f>
        <v>304007320.78211057</v>
      </c>
      <c r="F2128">
        <f>VLOOKUP(C2128,Table1[#All],5, FALSE) * H2128</f>
        <v>297885140.12131929</v>
      </c>
      <c r="G2128">
        <v>333551165.39999998</v>
      </c>
      <c r="H2128">
        <f>G2128/ VLOOKUP(C2128,Table1[#All],3, FALSE)</f>
        <v>6.7069726815732322E-3</v>
      </c>
    </row>
    <row r="2129" spans="1:8">
      <c r="A2129">
        <v>2008</v>
      </c>
      <c r="B2129">
        <v>42099</v>
      </c>
      <c r="C2129" s="9">
        <v>42</v>
      </c>
      <c r="D2129">
        <v>99</v>
      </c>
      <c r="E2129">
        <f>VLOOKUP(C2129,Table1[#All],4, FALSE)*H2129</f>
        <v>245613168.28663737</v>
      </c>
      <c r="F2129">
        <f>VLOOKUP(C2129,Table1[#All],5, FALSE) * H2129</f>
        <v>240666944.67250982</v>
      </c>
      <c r="G2129">
        <v>269482189.80000001</v>
      </c>
      <c r="H2129">
        <f>G2129/ VLOOKUP(C2129,Table1[#All],3, FALSE)</f>
        <v>5.418687963484276E-3</v>
      </c>
    </row>
    <row r="2130" spans="1:8">
      <c r="A2130">
        <v>2008</v>
      </c>
      <c r="B2130">
        <v>42101</v>
      </c>
      <c r="C2130" s="9">
        <v>42</v>
      </c>
      <c r="D2130">
        <v>101</v>
      </c>
      <c r="E2130">
        <f>VLOOKUP(C2130,Table1[#All],4, FALSE)*H2130</f>
        <v>3227718178.5340457</v>
      </c>
      <c r="F2130">
        <f>VLOOKUP(C2130,Table1[#All],5, FALSE) * H2130</f>
        <v>3162717527.3646331</v>
      </c>
      <c r="G2130">
        <v>3541392218</v>
      </c>
      <c r="H2130">
        <f>G2130/ VLOOKUP(C2130,Table1[#All],3, FALSE)</f>
        <v>7.120952742700877E-2</v>
      </c>
    </row>
    <row r="2131" spans="1:8">
      <c r="A2131">
        <v>2008</v>
      </c>
      <c r="B2131">
        <v>42103</v>
      </c>
      <c r="C2131" s="9">
        <v>42</v>
      </c>
      <c r="D2131">
        <v>103</v>
      </c>
      <c r="E2131">
        <f>VLOOKUP(C2131,Table1[#All],4, FALSE)*H2131</f>
        <v>267864260.13843954</v>
      </c>
      <c r="F2131">
        <f>VLOOKUP(C2131,Table1[#All],5, FALSE) * H2131</f>
        <v>262469938.09080675</v>
      </c>
      <c r="G2131">
        <v>293895673</v>
      </c>
      <c r="H2131">
        <f>G2131/ VLOOKUP(C2131,Table1[#All],3, FALSE)</f>
        <v>5.909588856269605E-3</v>
      </c>
    </row>
    <row r="2132" spans="1:8">
      <c r="A2132">
        <v>2008</v>
      </c>
      <c r="B2132">
        <v>42105</v>
      </c>
      <c r="C2132" s="9">
        <v>42</v>
      </c>
      <c r="D2132">
        <v>105</v>
      </c>
      <c r="E2132">
        <f>VLOOKUP(C2132,Table1[#All],4, FALSE)*H2132</f>
        <v>40205419.134294771</v>
      </c>
      <c r="F2132">
        <f>VLOOKUP(C2132,Table1[#All],5, FALSE) * H2132</f>
        <v>39395751.660334811</v>
      </c>
      <c r="G2132">
        <v>44112636.409999996</v>
      </c>
      <c r="H2132">
        <f>G2132/ VLOOKUP(C2132,Table1[#All],3, FALSE)</f>
        <v>8.8700708618193506E-4</v>
      </c>
    </row>
    <row r="2133" spans="1:8">
      <c r="A2133">
        <v>2008</v>
      </c>
      <c r="B2133">
        <v>42107</v>
      </c>
      <c r="C2133" s="9">
        <v>42</v>
      </c>
      <c r="D2133">
        <v>107</v>
      </c>
      <c r="E2133">
        <f>VLOOKUP(C2133,Table1[#All],4, FALSE)*H2133</f>
        <v>629695149.44210446</v>
      </c>
      <c r="F2133">
        <f>VLOOKUP(C2133,Table1[#All],5, FALSE) * H2133</f>
        <v>617014180.25955117</v>
      </c>
      <c r="G2133">
        <v>690889779.89999998</v>
      </c>
      <c r="H2133">
        <f>G2133/ VLOOKUP(C2133,Table1[#All],3, FALSE)</f>
        <v>1.3892258101423631E-2</v>
      </c>
    </row>
    <row r="2134" spans="1:8">
      <c r="A2134">
        <v>2008</v>
      </c>
      <c r="B2134">
        <v>42109</v>
      </c>
      <c r="C2134" s="9">
        <v>42</v>
      </c>
      <c r="D2134">
        <v>109</v>
      </c>
      <c r="E2134">
        <f>VLOOKUP(C2134,Table1[#All],4, FALSE)*H2134</f>
        <v>210131509.4194037</v>
      </c>
      <c r="F2134">
        <f>VLOOKUP(C2134,Table1[#All],5, FALSE) * H2134</f>
        <v>205899824.93272519</v>
      </c>
      <c r="G2134">
        <v>230552375.09999999</v>
      </c>
      <c r="H2134">
        <f>G2134/ VLOOKUP(C2134,Table1[#All],3, FALSE)</f>
        <v>4.6358959040456848E-3</v>
      </c>
    </row>
    <row r="2135" spans="1:8">
      <c r="A2135">
        <v>2008</v>
      </c>
      <c r="B2135">
        <v>42111</v>
      </c>
      <c r="C2135" s="9">
        <v>42</v>
      </c>
      <c r="D2135">
        <v>111</v>
      </c>
      <c r="E2135">
        <f>VLOOKUP(C2135,Table1[#All],4, FALSE)*H2135</f>
        <v>521365695.69102246</v>
      </c>
      <c r="F2135">
        <f>VLOOKUP(C2135,Table1[#All],5, FALSE) * H2135</f>
        <v>510866293.99520844</v>
      </c>
      <c r="G2135">
        <v>572032722.60000002</v>
      </c>
      <c r="H2135">
        <f>G2135/ VLOOKUP(C2135,Table1[#All],3, FALSE)</f>
        <v>1.1502306816536637E-2</v>
      </c>
    </row>
    <row r="2136" spans="1:8">
      <c r="A2136">
        <v>2008</v>
      </c>
      <c r="B2136">
        <v>42115</v>
      </c>
      <c r="C2136" s="9">
        <v>42</v>
      </c>
      <c r="D2136">
        <v>115</v>
      </c>
      <c r="E2136">
        <f>VLOOKUP(C2136,Table1[#All],4, FALSE)*H2136</f>
        <v>243146110.24059474</v>
      </c>
      <c r="F2136">
        <f>VLOOKUP(C2136,Table1[#All],5, FALSE) * H2136</f>
        <v>238249568.90062979</v>
      </c>
      <c r="G2136">
        <v>266775379.69999999</v>
      </c>
      <c r="H2136">
        <f>G2136/ VLOOKUP(C2136,Table1[#All],3, FALSE)</f>
        <v>5.364260027748733E-3</v>
      </c>
    </row>
    <row r="2137" spans="1:8">
      <c r="A2137">
        <v>2008</v>
      </c>
      <c r="B2137">
        <v>42117</v>
      </c>
      <c r="C2137" s="9">
        <v>42</v>
      </c>
      <c r="D2137">
        <v>117</v>
      </c>
      <c r="E2137">
        <f>VLOOKUP(C2137,Table1[#All],4, FALSE)*H2137</f>
        <v>191019044.25985849</v>
      </c>
      <c r="F2137">
        <f>VLOOKUP(C2137,Table1[#All],5, FALSE) * H2137</f>
        <v>187172251.70367295</v>
      </c>
      <c r="G2137">
        <v>209582534.59999999</v>
      </c>
      <c r="H2137">
        <f>G2137/ VLOOKUP(C2137,Table1[#All],3, FALSE)</f>
        <v>4.2142390131102705E-3</v>
      </c>
    </row>
    <row r="2138" spans="1:8">
      <c r="A2138">
        <v>2008</v>
      </c>
      <c r="B2138">
        <v>42119</v>
      </c>
      <c r="C2138" s="9">
        <v>42</v>
      </c>
      <c r="D2138">
        <v>119</v>
      </c>
      <c r="E2138">
        <f>VLOOKUP(C2138,Table1[#All],4, FALSE)*H2138</f>
        <v>283913551.40057462</v>
      </c>
      <c r="F2138">
        <f>VLOOKUP(C2138,Table1[#All],5, FALSE) * H2138</f>
        <v>278196024.43691653</v>
      </c>
      <c r="G2138">
        <v>311504656.19999999</v>
      </c>
      <c r="H2138">
        <f>G2138/ VLOOKUP(C2138,Table1[#All],3, FALSE)</f>
        <v>6.263666375774149E-3</v>
      </c>
    </row>
    <row r="2139" spans="1:8">
      <c r="A2139">
        <v>2008</v>
      </c>
      <c r="B2139">
        <v>42121</v>
      </c>
      <c r="C2139" s="9">
        <v>42</v>
      </c>
      <c r="D2139">
        <v>121</v>
      </c>
      <c r="E2139">
        <f>VLOOKUP(C2139,Table1[#All],4, FALSE)*H2139</f>
        <v>296647084.90785903</v>
      </c>
      <c r="F2139">
        <f>VLOOKUP(C2139,Table1[#All],5, FALSE) * H2139</f>
        <v>290673126.64385831</v>
      </c>
      <c r="G2139">
        <v>325475651.80000001</v>
      </c>
      <c r="H2139">
        <f>G2139/ VLOOKUP(C2139,Table1[#All],3, FALSE)</f>
        <v>6.5445920493847022E-3</v>
      </c>
    </row>
    <row r="2140" spans="1:8">
      <c r="A2140">
        <v>2008</v>
      </c>
      <c r="B2140">
        <v>42123</v>
      </c>
      <c r="C2140" s="9">
        <v>42</v>
      </c>
      <c r="D2140">
        <v>123</v>
      </c>
      <c r="E2140">
        <f>VLOOKUP(C2140,Table1[#All],4, FALSE)*H2140</f>
        <v>158139988.85124946</v>
      </c>
      <c r="F2140">
        <f>VLOOKUP(C2140,Table1[#All],5, FALSE) * H2140</f>
        <v>154955323.4986122</v>
      </c>
      <c r="G2140">
        <v>173508247.90000001</v>
      </c>
      <c r="H2140">
        <f>G2140/ VLOOKUP(C2140,Table1[#All],3, FALSE)</f>
        <v>3.4888652758787099E-3</v>
      </c>
    </row>
    <row r="2141" spans="1:8">
      <c r="A2141">
        <v>2008</v>
      </c>
      <c r="B2141">
        <v>42125</v>
      </c>
      <c r="C2141" s="9">
        <v>42</v>
      </c>
      <c r="D2141">
        <v>125</v>
      </c>
      <c r="E2141">
        <f>VLOOKUP(C2141,Table1[#All],4, FALSE)*H2141</f>
        <v>922184828.04510868</v>
      </c>
      <c r="F2141">
        <f>VLOOKUP(C2141,Table1[#All],5, FALSE) * H2141</f>
        <v>903613623.55763721</v>
      </c>
      <c r="G2141">
        <v>1011804003</v>
      </c>
      <c r="H2141">
        <f>G2141/ VLOOKUP(C2141,Table1[#All],3, FALSE)</f>
        <v>2.03451299565672E-2</v>
      </c>
    </row>
    <row r="2142" spans="1:8">
      <c r="A2142">
        <v>2008</v>
      </c>
      <c r="B2142">
        <v>42127</v>
      </c>
      <c r="C2142" s="9">
        <v>42</v>
      </c>
      <c r="D2142">
        <v>127</v>
      </c>
      <c r="E2142">
        <f>VLOOKUP(C2142,Table1[#All],4, FALSE)*H2142</f>
        <v>46227423.659838878</v>
      </c>
      <c r="F2142">
        <f>VLOOKUP(C2142,Table1[#All],5, FALSE) * H2142</f>
        <v>45296483.449582189</v>
      </c>
      <c r="G2142">
        <v>50719867.520000003</v>
      </c>
      <c r="H2142">
        <f>G2142/ VLOOKUP(C2142,Table1[#All],3, FALSE)</f>
        <v>1.0198638204777608E-3</v>
      </c>
    </row>
    <row r="2143" spans="1:8">
      <c r="A2143">
        <v>2008</v>
      </c>
      <c r="B2143">
        <v>42129</v>
      </c>
      <c r="C2143" s="9">
        <v>42</v>
      </c>
      <c r="D2143">
        <v>129</v>
      </c>
      <c r="E2143">
        <f>VLOOKUP(C2143,Table1[#All],4, FALSE)*H2143</f>
        <v>1438937566.5819633</v>
      </c>
      <c r="F2143">
        <f>VLOOKUP(C2143,Table1[#All],5, FALSE) * H2143</f>
        <v>1409959857.3624933</v>
      </c>
      <c r="G2143">
        <v>1578775475</v>
      </c>
      <c r="H2143">
        <f>G2143/ VLOOKUP(C2143,Table1[#All],3, FALSE)</f>
        <v>3.1745666271213703E-2</v>
      </c>
    </row>
    <row r="2144" spans="1:8">
      <c r="A2144">
        <v>2008</v>
      </c>
      <c r="B2144">
        <v>42131</v>
      </c>
      <c r="C2144" s="9">
        <v>42</v>
      </c>
      <c r="D2144">
        <v>131</v>
      </c>
      <c r="E2144">
        <f>VLOOKUP(C2144,Table1[#All],4, FALSE)*H2144</f>
        <v>80826198.961887315</v>
      </c>
      <c r="F2144">
        <f>VLOOKUP(C2144,Table1[#All],5, FALSE) * H2144</f>
        <v>79198499.369335756</v>
      </c>
      <c r="G2144">
        <v>88680998.829999998</v>
      </c>
      <c r="H2144">
        <f>G2144/ VLOOKUP(C2144,Table1[#All],3, FALSE)</f>
        <v>1.7831778096597764E-3</v>
      </c>
    </row>
    <row r="2145" spans="1:8">
      <c r="A2145">
        <v>2008</v>
      </c>
      <c r="B2145">
        <v>42133</v>
      </c>
      <c r="C2145" s="9">
        <v>42</v>
      </c>
      <c r="D2145">
        <v>133</v>
      </c>
      <c r="E2145">
        <f>VLOOKUP(C2145,Table1[#All],4, FALSE)*H2145</f>
        <v>1306044916.8962862</v>
      </c>
      <c r="F2145">
        <f>VLOOKUP(C2145,Table1[#All],5, FALSE) * H2145</f>
        <v>1279743435.3669055</v>
      </c>
      <c r="G2145">
        <v>1432968137</v>
      </c>
      <c r="H2145">
        <f>G2145/ VLOOKUP(C2145,Table1[#All],3, FALSE)</f>
        <v>2.8813804733370869E-2</v>
      </c>
    </row>
    <row r="2146" spans="1:8">
      <c r="A2146">
        <v>2008</v>
      </c>
      <c r="B2146">
        <v>44001</v>
      </c>
      <c r="C2146" s="9">
        <v>44</v>
      </c>
      <c r="D2146">
        <v>1</v>
      </c>
      <c r="E2146">
        <f>VLOOKUP(C2146,Table1[#All],4, FALSE)*H2146</f>
        <v>135816070.11277413</v>
      </c>
      <c r="F2146">
        <f>VLOOKUP(C2146,Table1[#All],5, FALSE) * H2146</f>
        <v>135092042.63308567</v>
      </c>
      <c r="G2146">
        <v>135662709.59999999</v>
      </c>
      <c r="H2146">
        <f>G2146/ VLOOKUP(C2146,Table1[#All],3, FALSE)</f>
        <v>3.0672102554827038E-2</v>
      </c>
    </row>
    <row r="2147" spans="1:8">
      <c r="A2147">
        <v>2008</v>
      </c>
      <c r="B2147">
        <v>44003</v>
      </c>
      <c r="C2147" s="9">
        <v>44</v>
      </c>
      <c r="D2147">
        <v>3</v>
      </c>
      <c r="E2147">
        <f>VLOOKUP(C2147,Table1[#All],4, FALSE)*H2147</f>
        <v>1141902825.5012434</v>
      </c>
      <c r="F2147">
        <f>VLOOKUP(C2147,Table1[#All],5, FALSE) * H2147</f>
        <v>1135815408.7168357</v>
      </c>
      <c r="G2147">
        <v>1140613414</v>
      </c>
      <c r="H2147">
        <f>G2147/ VLOOKUP(C2147,Table1[#All],3, FALSE)</f>
        <v>0.25788230024869996</v>
      </c>
    </row>
    <row r="2148" spans="1:8">
      <c r="A2148">
        <v>2008</v>
      </c>
      <c r="B2148">
        <v>44005</v>
      </c>
      <c r="C2148" s="9">
        <v>44</v>
      </c>
      <c r="D2148">
        <v>5</v>
      </c>
      <c r="E2148">
        <f>VLOOKUP(C2148,Table1[#All],4, FALSE)*H2148</f>
        <v>212015652.30142438</v>
      </c>
      <c r="F2148">
        <f>VLOOKUP(C2148,Table1[#All],5, FALSE) * H2148</f>
        <v>210885409.33192274</v>
      </c>
      <c r="G2148">
        <v>211776248.90000001</v>
      </c>
      <c r="H2148">
        <f>G2148/ VLOOKUP(C2148,Table1[#All],3, FALSE)</f>
        <v>4.7880680284874522E-2</v>
      </c>
    </row>
    <row r="2149" spans="1:8">
      <c r="A2149">
        <v>2008</v>
      </c>
      <c r="B2149">
        <v>44007</v>
      </c>
      <c r="C2149" s="9">
        <v>44</v>
      </c>
      <c r="D2149">
        <v>7</v>
      </c>
      <c r="E2149">
        <f>VLOOKUP(C2149,Table1[#All],4, FALSE)*H2149</f>
        <v>2353246014.5304089</v>
      </c>
      <c r="F2149">
        <f>VLOOKUP(C2149,Table1[#All],5, FALSE) * H2149</f>
        <v>2340700998.4688148</v>
      </c>
      <c r="G2149">
        <v>2350588781</v>
      </c>
      <c r="H2149">
        <f>G2149/ VLOOKUP(C2149,Table1[#All],3, FALSE)</f>
        <v>0.53144670608184486</v>
      </c>
    </row>
    <row r="2150" spans="1:8">
      <c r="A2150">
        <v>2008</v>
      </c>
      <c r="B2150">
        <v>44009</v>
      </c>
      <c r="C2150" s="9">
        <v>44</v>
      </c>
      <c r="D2150">
        <v>9</v>
      </c>
      <c r="E2150">
        <f>VLOOKUP(C2150,Table1[#All],4, FALSE)*H2150</f>
        <v>585041623.50603664</v>
      </c>
      <c r="F2150">
        <f>VLOOKUP(C2150,Table1[#All],5, FALSE) * H2150</f>
        <v>581922801.02922511</v>
      </c>
      <c r="G2150">
        <v>584381007.39999998</v>
      </c>
      <c r="H2150">
        <f>G2150/ VLOOKUP(C2150,Table1[#All],3, FALSE)</f>
        <v>0.13212322120732534</v>
      </c>
    </row>
    <row r="2151" spans="1:8">
      <c r="A2151">
        <v>2008</v>
      </c>
      <c r="B2151">
        <v>45001</v>
      </c>
      <c r="C2151" s="9">
        <v>45</v>
      </c>
      <c r="D2151">
        <v>1</v>
      </c>
      <c r="E2151">
        <f>VLOOKUP(C2151,Table1[#All],4, FALSE)*H2151</f>
        <v>60752961.693879254</v>
      </c>
      <c r="F2151">
        <f>VLOOKUP(C2151,Table1[#All],5, FALSE) * H2151</f>
        <v>61703633.014076881</v>
      </c>
      <c r="G2151">
        <v>61313348.460000001</v>
      </c>
      <c r="H2151">
        <f>G2151/ VLOOKUP(C2151,Table1[#All],3, FALSE)</f>
        <v>2.5129451395548997E-3</v>
      </c>
    </row>
    <row r="2152" spans="1:8">
      <c r="A2152">
        <v>2008</v>
      </c>
      <c r="B2152">
        <v>45003</v>
      </c>
      <c r="C2152" s="9">
        <v>45</v>
      </c>
      <c r="D2152">
        <v>3</v>
      </c>
      <c r="E2152">
        <f>VLOOKUP(C2152,Table1[#All],4, FALSE)*H2152</f>
        <v>740951813.32054591</v>
      </c>
      <c r="F2152">
        <f>VLOOKUP(C2152,Table1[#All],5, FALSE) * H2152</f>
        <v>752546336.76323164</v>
      </c>
      <c r="G2152">
        <v>747786370.5</v>
      </c>
      <c r="H2152">
        <f>G2152/ VLOOKUP(C2152,Table1[#All],3, FALSE)</f>
        <v>3.0648238472888233E-2</v>
      </c>
    </row>
    <row r="2153" spans="1:8">
      <c r="A2153">
        <v>2008</v>
      </c>
      <c r="B2153">
        <v>45005</v>
      </c>
      <c r="C2153" s="9">
        <v>45</v>
      </c>
      <c r="D2153">
        <v>5</v>
      </c>
      <c r="E2153">
        <f>VLOOKUP(C2153,Table1[#All],4, FALSE)*H2153</f>
        <v>16479410.504876431</v>
      </c>
      <c r="F2153">
        <f>VLOOKUP(C2153,Table1[#All],5, FALSE) * H2153</f>
        <v>16737282.755116502</v>
      </c>
      <c r="G2153">
        <v>16631416.98</v>
      </c>
      <c r="H2153">
        <f>G2153/ VLOOKUP(C2153,Table1[#All],3, FALSE)</f>
        <v>6.8164338620435268E-4</v>
      </c>
    </row>
    <row r="2154" spans="1:8">
      <c r="A2154">
        <v>2008</v>
      </c>
      <c r="B2154">
        <v>45007</v>
      </c>
      <c r="C2154" s="9">
        <v>45</v>
      </c>
      <c r="D2154">
        <v>7</v>
      </c>
      <c r="E2154">
        <f>VLOOKUP(C2154,Table1[#All],4, FALSE)*H2154</f>
        <v>980437494.39252436</v>
      </c>
      <c r="F2154">
        <f>VLOOKUP(C2154,Table1[#All],5, FALSE) * H2154</f>
        <v>995779525.15411758</v>
      </c>
      <c r="G2154">
        <v>989481073.20000005</v>
      </c>
      <c r="H2154">
        <f>G2154/ VLOOKUP(C2154,Table1[#All],3, FALSE)</f>
        <v>4.0554165055944918E-2</v>
      </c>
    </row>
    <row r="2155" spans="1:8">
      <c r="A2155">
        <v>2008</v>
      </c>
      <c r="B2155">
        <v>45009</v>
      </c>
      <c r="C2155" s="9">
        <v>45</v>
      </c>
      <c r="D2155">
        <v>9</v>
      </c>
      <c r="E2155">
        <f>VLOOKUP(C2155,Table1[#All],4, FALSE)*H2155</f>
        <v>72733925.121770561</v>
      </c>
      <c r="F2155">
        <f>VLOOKUP(C2155,Table1[#All],5, FALSE) * H2155</f>
        <v>73872076.327749297</v>
      </c>
      <c r="G2155">
        <v>73404824.579999998</v>
      </c>
      <c r="H2155">
        <f>G2155/ VLOOKUP(C2155,Table1[#All],3, FALSE)</f>
        <v>3.0085177499077831E-3</v>
      </c>
    </row>
    <row r="2156" spans="1:8">
      <c r="A2156">
        <v>2008</v>
      </c>
      <c r="B2156">
        <v>45011</v>
      </c>
      <c r="C2156" s="9">
        <v>45</v>
      </c>
      <c r="D2156">
        <v>11</v>
      </c>
      <c r="E2156">
        <f>VLOOKUP(C2156,Table1[#All],4, FALSE)*H2156</f>
        <v>22064139.45201033</v>
      </c>
      <c r="F2156">
        <f>VLOOKUP(C2156,Table1[#All],5, FALSE) * H2156</f>
        <v>22409402.365900181</v>
      </c>
      <c r="G2156">
        <v>22267659.600000001</v>
      </c>
      <c r="H2156">
        <f>G2156/ VLOOKUP(C2156,Table1[#All],3, FALSE)</f>
        <v>9.1264640354112882E-4</v>
      </c>
    </row>
    <row r="2157" spans="1:8">
      <c r="A2157">
        <v>2008</v>
      </c>
      <c r="B2157">
        <v>45013</v>
      </c>
      <c r="C2157" s="9">
        <v>45</v>
      </c>
      <c r="D2157">
        <v>13</v>
      </c>
      <c r="E2157">
        <f>VLOOKUP(C2157,Table1[#All],4, FALSE)*H2157</f>
        <v>591858364.64333785</v>
      </c>
      <c r="F2157">
        <f>VLOOKUP(C2157,Table1[#All],5, FALSE) * H2157</f>
        <v>601119851.77413189</v>
      </c>
      <c r="G2157">
        <v>597317680.29999995</v>
      </c>
      <c r="H2157">
        <f>G2157/ VLOOKUP(C2157,Table1[#All],3, FALSE)</f>
        <v>2.4481236128529857E-2</v>
      </c>
    </row>
    <row r="2158" spans="1:8">
      <c r="A2158">
        <v>2008</v>
      </c>
      <c r="B2158">
        <v>45015</v>
      </c>
      <c r="C2158" s="9">
        <v>45</v>
      </c>
      <c r="D2158">
        <v>15</v>
      </c>
      <c r="E2158">
        <f>VLOOKUP(C2158,Table1[#All],4, FALSE)*H2158</f>
        <v>764855740.82373869</v>
      </c>
      <c r="F2158">
        <f>VLOOKUP(C2158,Table1[#All],5, FALSE) * H2158</f>
        <v>776824316.45554852</v>
      </c>
      <c r="G2158">
        <v>771910788.39999998</v>
      </c>
      <c r="H2158">
        <f>G2158/ VLOOKUP(C2158,Table1[#All],3, FALSE)</f>
        <v>3.163698464691176E-2</v>
      </c>
    </row>
    <row r="2159" spans="1:8">
      <c r="A2159">
        <v>2008</v>
      </c>
      <c r="B2159">
        <v>45017</v>
      </c>
      <c r="C2159" s="9">
        <v>45</v>
      </c>
      <c r="D2159">
        <v>17</v>
      </c>
      <c r="E2159">
        <f>VLOOKUP(C2159,Table1[#All],4, FALSE)*H2159</f>
        <v>339803950.96041638</v>
      </c>
      <c r="F2159">
        <f>VLOOKUP(C2159,Table1[#All],5, FALSE) * H2159</f>
        <v>345121253.38750869</v>
      </c>
      <c r="G2159">
        <v>342938310.69999999</v>
      </c>
      <c r="H2159">
        <f>G2159/ VLOOKUP(C2159,Table1[#All],3, FALSE)</f>
        <v>1.4055424841182015E-2</v>
      </c>
    </row>
    <row r="2160" spans="1:8">
      <c r="A2160">
        <v>2008</v>
      </c>
      <c r="B2160">
        <v>45019</v>
      </c>
      <c r="C2160" s="9">
        <v>45</v>
      </c>
      <c r="D2160">
        <v>19</v>
      </c>
      <c r="E2160">
        <f>VLOOKUP(C2160,Table1[#All],4, FALSE)*H2160</f>
        <v>2173051885.6333456</v>
      </c>
      <c r="F2160">
        <f>VLOOKUP(C2160,Table1[#All],5, FALSE) * H2160</f>
        <v>2207056122.5853214</v>
      </c>
      <c r="G2160">
        <v>2193096168</v>
      </c>
      <c r="H2160">
        <f>G2160/ VLOOKUP(C2160,Table1[#All],3, FALSE)</f>
        <v>8.9884674289929911E-2</v>
      </c>
    </row>
    <row r="2161" spans="1:8">
      <c r="A2161">
        <v>2008</v>
      </c>
      <c r="B2161">
        <v>45021</v>
      </c>
      <c r="C2161" s="9">
        <v>45</v>
      </c>
      <c r="D2161">
        <v>21</v>
      </c>
      <c r="E2161">
        <f>VLOOKUP(C2161,Table1[#All],4, FALSE)*H2161</f>
        <v>419036995.76736754</v>
      </c>
      <c r="F2161">
        <f>VLOOKUP(C2161,Table1[#All],5, FALSE) * H2161</f>
        <v>425594148.58544892</v>
      </c>
      <c r="G2161">
        <v>422902203</v>
      </c>
      <c r="H2161">
        <f>G2161/ VLOOKUP(C2161,Table1[#All],3, FALSE)</f>
        <v>1.7332767859338499E-2</v>
      </c>
    </row>
    <row r="2162" spans="1:8">
      <c r="A2162">
        <v>2008</v>
      </c>
      <c r="B2162">
        <v>45023</v>
      </c>
      <c r="C2162" s="9">
        <v>45</v>
      </c>
      <c r="D2162">
        <v>23</v>
      </c>
      <c r="E2162">
        <f>VLOOKUP(C2162,Table1[#All],4, FALSE)*H2162</f>
        <v>318308933.01804173</v>
      </c>
      <c r="F2162">
        <f>VLOOKUP(C2162,Table1[#All],5, FALSE) * H2162</f>
        <v>323289878.22870862</v>
      </c>
      <c r="G2162">
        <v>321245022.19999999</v>
      </c>
      <c r="H2162">
        <f>G2162/ VLOOKUP(C2162,Table1[#All],3, FALSE)</f>
        <v>1.3166319201606623E-2</v>
      </c>
    </row>
    <row r="2163" spans="1:8">
      <c r="A2163">
        <v>2008</v>
      </c>
      <c r="B2163">
        <v>45025</v>
      </c>
      <c r="C2163" s="9">
        <v>45</v>
      </c>
      <c r="D2163">
        <v>25</v>
      </c>
      <c r="E2163">
        <f>VLOOKUP(C2163,Table1[#All],4, FALSE)*H2163</f>
        <v>168860778.85270706</v>
      </c>
      <c r="F2163">
        <f>VLOOKUP(C2163,Table1[#All],5, FALSE) * H2163</f>
        <v>171503137.26760021</v>
      </c>
      <c r="G2163">
        <v>170418354.69999999</v>
      </c>
      <c r="H2163">
        <f>G2163/ VLOOKUP(C2163,Table1[#All],3, FALSE)</f>
        <v>6.9846450551252093E-3</v>
      </c>
    </row>
    <row r="2164" spans="1:8">
      <c r="A2164">
        <v>2008</v>
      </c>
      <c r="B2164">
        <v>45027</v>
      </c>
      <c r="C2164" s="9">
        <v>45</v>
      </c>
      <c r="D2164">
        <v>27</v>
      </c>
      <c r="E2164">
        <f>VLOOKUP(C2164,Table1[#All],4, FALSE)*H2164</f>
        <v>367755824.81006598</v>
      </c>
      <c r="F2164">
        <f>VLOOKUP(C2164,Table1[#All],5, FALSE) * H2164</f>
        <v>373510522.28875327</v>
      </c>
      <c r="G2164">
        <v>371148013.30000001</v>
      </c>
      <c r="H2164">
        <f>G2164/ VLOOKUP(C2164,Table1[#All],3, FALSE)</f>
        <v>1.5211607578179433E-2</v>
      </c>
    </row>
    <row r="2165" spans="1:8">
      <c r="A2165">
        <v>2008</v>
      </c>
      <c r="B2165">
        <v>45029</v>
      </c>
      <c r="C2165" s="9">
        <v>45</v>
      </c>
      <c r="D2165">
        <v>29</v>
      </c>
      <c r="E2165">
        <f>VLOOKUP(C2165,Table1[#All],4, FALSE)*H2165</f>
        <v>454086830.35803103</v>
      </c>
      <c r="F2165">
        <f>VLOOKUP(C2165,Table1[#All],5, FALSE) * H2165</f>
        <v>461192448.16603196</v>
      </c>
      <c r="G2165">
        <v>458275338.10000002</v>
      </c>
      <c r="H2165">
        <f>G2165/ VLOOKUP(C2165,Table1[#All],3, FALSE)</f>
        <v>1.8782545928111807E-2</v>
      </c>
    </row>
    <row r="2166" spans="1:8">
      <c r="A2166">
        <v>2008</v>
      </c>
      <c r="B2166">
        <v>45031</v>
      </c>
      <c r="C2166" s="9">
        <v>45</v>
      </c>
      <c r="D2166">
        <v>31</v>
      </c>
      <c r="E2166">
        <f>VLOOKUP(C2166,Table1[#All],4, FALSE)*H2166</f>
        <v>301003003.12766916</v>
      </c>
      <c r="F2166">
        <f>VLOOKUP(C2166,Table1[#All],5, FALSE) * H2166</f>
        <v>305713142.59064221</v>
      </c>
      <c r="G2166">
        <v>303779462</v>
      </c>
      <c r="H2166">
        <f>G2166/ VLOOKUP(C2166,Table1[#All],3, FALSE)</f>
        <v>1.2450488216730194E-2</v>
      </c>
    </row>
    <row r="2167" spans="1:8">
      <c r="A2167">
        <v>2008</v>
      </c>
      <c r="B2167">
        <v>45033</v>
      </c>
      <c r="C2167" s="9">
        <v>45</v>
      </c>
      <c r="D2167">
        <v>33</v>
      </c>
      <c r="E2167">
        <f>VLOOKUP(C2167,Table1[#All],4, FALSE)*H2167</f>
        <v>322604442.0404771</v>
      </c>
      <c r="F2167">
        <f>VLOOKUP(C2167,Table1[#All],5, FALSE) * H2167</f>
        <v>327652604.01094341</v>
      </c>
      <c r="G2167">
        <v>325580153.10000002</v>
      </c>
      <c r="H2167">
        <f>G2167/ VLOOKUP(C2167,Table1[#All],3, FALSE)</f>
        <v>1.3343995782614042E-2</v>
      </c>
    </row>
    <row r="2168" spans="1:8">
      <c r="A2168">
        <v>2008</v>
      </c>
      <c r="B2168">
        <v>45035</v>
      </c>
      <c r="C2168" s="9">
        <v>45</v>
      </c>
      <c r="D2168">
        <v>35</v>
      </c>
      <c r="E2168">
        <f>VLOOKUP(C2168,Table1[#All],4, FALSE)*H2168</f>
        <v>622293510.43344402</v>
      </c>
      <c r="F2168">
        <f>VLOOKUP(C2168,Table1[#All],5, FALSE) * H2168</f>
        <v>632031251.22203469</v>
      </c>
      <c r="G2168">
        <v>628033560.60000002</v>
      </c>
      <c r="H2168">
        <f>G2168/ VLOOKUP(C2168,Table1[#All],3, FALSE)</f>
        <v>2.5740135276035903E-2</v>
      </c>
    </row>
    <row r="2169" spans="1:8">
      <c r="A2169">
        <v>2008</v>
      </c>
      <c r="B2169">
        <v>45037</v>
      </c>
      <c r="C2169" s="9">
        <v>45</v>
      </c>
      <c r="D2169">
        <v>37</v>
      </c>
      <c r="E2169">
        <f>VLOOKUP(C2169,Table1[#All],4, FALSE)*H2169</f>
        <v>64679012.467999503</v>
      </c>
      <c r="F2169">
        <f>VLOOKUP(C2169,Table1[#All],5, FALSE) * H2169</f>
        <v>65691119.210743316</v>
      </c>
      <c r="G2169">
        <v>65275613.219999999</v>
      </c>
      <c r="H2169">
        <f>G2169/ VLOOKUP(C2169,Table1[#All],3, FALSE)</f>
        <v>2.67533969506947E-3</v>
      </c>
    </row>
    <row r="2170" spans="1:8">
      <c r="A2170">
        <v>2008</v>
      </c>
      <c r="B2170">
        <v>45039</v>
      </c>
      <c r="C2170" s="9">
        <v>45</v>
      </c>
      <c r="D2170">
        <v>39</v>
      </c>
      <c r="E2170">
        <f>VLOOKUP(C2170,Table1[#All],4, FALSE)*H2170</f>
        <v>279066906.20828724</v>
      </c>
      <c r="F2170">
        <f>VLOOKUP(C2170,Table1[#All],5, FALSE) * H2170</f>
        <v>283433786.38583797</v>
      </c>
      <c r="G2170">
        <v>281641026</v>
      </c>
      <c r="H2170">
        <f>G2170/ VLOOKUP(C2170,Table1[#All],3, FALSE)</f>
        <v>1.1543138079429485E-2</v>
      </c>
    </row>
    <row r="2171" spans="1:8">
      <c r="A2171">
        <v>2008</v>
      </c>
      <c r="B2171">
        <v>45041</v>
      </c>
      <c r="C2171" s="9">
        <v>45</v>
      </c>
      <c r="D2171">
        <v>41</v>
      </c>
      <c r="E2171">
        <f>VLOOKUP(C2171,Table1[#All],4, FALSE)*H2171</f>
        <v>777412208.46703553</v>
      </c>
      <c r="F2171">
        <f>VLOOKUP(C2171,Table1[#All],5, FALSE) * H2171</f>
        <v>789577269.55961382</v>
      </c>
      <c r="G2171">
        <v>784583077.20000005</v>
      </c>
      <c r="H2171">
        <f>G2171/ VLOOKUP(C2171,Table1[#All],3, FALSE)</f>
        <v>3.215636203123079E-2</v>
      </c>
    </row>
    <row r="2172" spans="1:8">
      <c r="A2172">
        <v>2008</v>
      </c>
      <c r="B2172">
        <v>45043</v>
      </c>
      <c r="C2172" s="9">
        <v>45</v>
      </c>
      <c r="D2172">
        <v>43</v>
      </c>
      <c r="E2172">
        <f>VLOOKUP(C2172,Table1[#All],4, FALSE)*H2172</f>
        <v>408247832.26853561</v>
      </c>
      <c r="F2172">
        <f>VLOOKUP(C2172,Table1[#All],5, FALSE) * H2172</f>
        <v>414636154.6622017</v>
      </c>
      <c r="G2172">
        <v>412013520</v>
      </c>
      <c r="H2172">
        <f>G2172/ VLOOKUP(C2172,Table1[#All],3, FALSE)</f>
        <v>1.6886492069347104E-2</v>
      </c>
    </row>
    <row r="2173" spans="1:8">
      <c r="A2173">
        <v>2008</v>
      </c>
      <c r="B2173">
        <v>45045</v>
      </c>
      <c r="C2173" s="9">
        <v>45</v>
      </c>
      <c r="D2173">
        <v>45</v>
      </c>
      <c r="E2173">
        <f>VLOOKUP(C2173,Table1[#All],4, FALSE)*H2173</f>
        <v>1901329551.913439</v>
      </c>
      <c r="F2173">
        <f>VLOOKUP(C2173,Table1[#All],5, FALSE) * H2173</f>
        <v>1931081837.6432459</v>
      </c>
      <c r="G2173">
        <v>1918867461</v>
      </c>
      <c r="H2173">
        <f>G2173/ VLOOKUP(C2173,Table1[#All],3, FALSE)</f>
        <v>7.8645332226730605E-2</v>
      </c>
    </row>
    <row r="2174" spans="1:8">
      <c r="A2174">
        <v>2008</v>
      </c>
      <c r="B2174">
        <v>45047</v>
      </c>
      <c r="C2174" s="9">
        <v>45</v>
      </c>
      <c r="D2174">
        <v>47</v>
      </c>
      <c r="E2174">
        <f>VLOOKUP(C2174,Table1[#All],4, FALSE)*H2174</f>
        <v>206342094.60322145</v>
      </c>
      <c r="F2174">
        <f>VLOOKUP(C2174,Table1[#All],5, FALSE) * H2174</f>
        <v>209570966.18444926</v>
      </c>
      <c r="G2174">
        <v>208245399</v>
      </c>
      <c r="H2174">
        <f>G2174/ VLOOKUP(C2174,Table1[#All],3, FALSE)</f>
        <v>8.5349972949711056E-3</v>
      </c>
    </row>
    <row r="2175" spans="1:8">
      <c r="A2175">
        <v>2008</v>
      </c>
      <c r="B2175">
        <v>45049</v>
      </c>
      <c r="C2175" s="9">
        <v>45</v>
      </c>
      <c r="D2175">
        <v>49</v>
      </c>
      <c r="E2175">
        <f>VLOOKUP(C2175,Table1[#All],4, FALSE)*H2175</f>
        <v>88056858.281234488</v>
      </c>
      <c r="F2175">
        <f>VLOOKUP(C2175,Table1[#All],5, FALSE) * H2175</f>
        <v>89434785.009094894</v>
      </c>
      <c r="G2175">
        <v>88869096.840000004</v>
      </c>
      <c r="H2175">
        <f>G2175/ VLOOKUP(C2175,Table1[#All],3, FALSE)</f>
        <v>3.642325375630149E-3</v>
      </c>
    </row>
    <row r="2176" spans="1:8">
      <c r="A2176">
        <v>2008</v>
      </c>
      <c r="B2176">
        <v>45051</v>
      </c>
      <c r="C2176" s="9">
        <v>45</v>
      </c>
      <c r="D2176">
        <v>51</v>
      </c>
      <c r="E2176">
        <f>VLOOKUP(C2176,Table1[#All],4, FALSE)*H2176</f>
        <v>1217262224.2419772</v>
      </c>
      <c r="F2176">
        <f>VLOOKUP(C2176,Table1[#All],5, FALSE) * H2176</f>
        <v>1236310123.3646202</v>
      </c>
      <c r="G2176">
        <v>1228490280</v>
      </c>
      <c r="H2176">
        <f>G2176/ VLOOKUP(C2176,Table1[#All],3, FALSE)</f>
        <v>5.0350025820730358E-2</v>
      </c>
    </row>
    <row r="2177" spans="1:8">
      <c r="A2177">
        <v>2008</v>
      </c>
      <c r="B2177">
        <v>45053</v>
      </c>
      <c r="C2177" s="9">
        <v>45</v>
      </c>
      <c r="D2177">
        <v>53</v>
      </c>
      <c r="E2177">
        <f>VLOOKUP(C2177,Table1[#All],4, FALSE)*H2177</f>
        <v>648143095.64359188</v>
      </c>
      <c r="F2177">
        <f>VLOOKUP(C2177,Table1[#All],5, FALSE) * H2177</f>
        <v>658285334.5605557</v>
      </c>
      <c r="G2177">
        <v>654121583</v>
      </c>
      <c r="H2177">
        <f>G2177/ VLOOKUP(C2177,Table1[#All],3, FALSE)</f>
        <v>2.6809360342636993E-2</v>
      </c>
    </row>
    <row r="2178" spans="1:8">
      <c r="A2178">
        <v>2008</v>
      </c>
      <c r="B2178">
        <v>45055</v>
      </c>
      <c r="C2178" s="9">
        <v>45</v>
      </c>
      <c r="D2178">
        <v>55</v>
      </c>
      <c r="E2178">
        <f>VLOOKUP(C2178,Table1[#All],4, FALSE)*H2178</f>
        <v>455957512.93734992</v>
      </c>
      <c r="F2178">
        <f>VLOOKUP(C2178,Table1[#All],5, FALSE) * H2178</f>
        <v>463092403.46272564</v>
      </c>
      <c r="G2178">
        <v>460163275.89999998</v>
      </c>
      <c r="H2178">
        <f>G2178/ VLOOKUP(C2178,Table1[#All],3, FALSE)</f>
        <v>1.8859923599327841E-2</v>
      </c>
    </row>
    <row r="2179" spans="1:8">
      <c r="A2179">
        <v>2008</v>
      </c>
      <c r="B2179">
        <v>45057</v>
      </c>
      <c r="C2179" s="9">
        <v>45</v>
      </c>
      <c r="D2179">
        <v>57</v>
      </c>
      <c r="E2179">
        <f>VLOOKUP(C2179,Table1[#All],4, FALSE)*H2179</f>
        <v>143480374.7052584</v>
      </c>
      <c r="F2179">
        <f>VLOOKUP(C2179,Table1[#All],5, FALSE) * H2179</f>
        <v>145725576.80636421</v>
      </c>
      <c r="G2179">
        <v>144803841.09999999</v>
      </c>
      <c r="H2179">
        <f>G2179/ VLOOKUP(C2179,Table1[#All],3, FALSE)</f>
        <v>5.9348268822492726E-3</v>
      </c>
    </row>
    <row r="2180" spans="1:8">
      <c r="A2180">
        <v>2008</v>
      </c>
      <c r="B2180">
        <v>45059</v>
      </c>
      <c r="C2180" s="9">
        <v>45</v>
      </c>
      <c r="D2180">
        <v>59</v>
      </c>
      <c r="E2180">
        <f>VLOOKUP(C2180,Table1[#All],4, FALSE)*H2180</f>
        <v>451401599.49152017</v>
      </c>
      <c r="F2180">
        <f>VLOOKUP(C2180,Table1[#All],5, FALSE) * H2180</f>
        <v>458465198.41020721</v>
      </c>
      <c r="G2180">
        <v>455565338.60000002</v>
      </c>
      <c r="H2180">
        <f>G2180/ VLOOKUP(C2180,Table1[#All],3, FALSE)</f>
        <v>1.8671475822779622E-2</v>
      </c>
    </row>
    <row r="2181" spans="1:8">
      <c r="A2181">
        <v>2008</v>
      </c>
      <c r="B2181">
        <v>45061</v>
      </c>
      <c r="C2181" s="9">
        <v>45</v>
      </c>
      <c r="D2181">
        <v>61</v>
      </c>
      <c r="E2181">
        <f>VLOOKUP(C2181,Table1[#All],4, FALSE)*H2181</f>
        <v>181509897.5801959</v>
      </c>
      <c r="F2181">
        <f>VLOOKUP(C2181,Table1[#All],5, FALSE) * H2181</f>
        <v>184350191.27371117</v>
      </c>
      <c r="G2181">
        <v>183184149.19999999</v>
      </c>
      <c r="H2181">
        <f>G2181/ VLOOKUP(C2181,Table1[#All],3, FALSE)</f>
        <v>7.5078547973277589E-3</v>
      </c>
    </row>
    <row r="2182" spans="1:8">
      <c r="A2182">
        <v>2008</v>
      </c>
      <c r="B2182">
        <v>45063</v>
      </c>
      <c r="C2182" s="9">
        <v>45</v>
      </c>
      <c r="D2182">
        <v>63</v>
      </c>
      <c r="E2182">
        <f>VLOOKUP(C2182,Table1[#All],4, FALSE)*H2182</f>
        <v>1519680712.8974137</v>
      </c>
      <c r="F2182">
        <f>VLOOKUP(C2182,Table1[#All],5, FALSE) * H2182</f>
        <v>1543460901.2096918</v>
      </c>
      <c r="G2182">
        <v>1533698284</v>
      </c>
      <c r="H2182">
        <f>G2182/ VLOOKUP(C2182,Table1[#All],3, FALSE)</f>
        <v>6.2859063240296734E-2</v>
      </c>
    </row>
    <row r="2183" spans="1:8">
      <c r="A2183">
        <v>2008</v>
      </c>
      <c r="B2183">
        <v>45067</v>
      </c>
      <c r="C2183" s="9">
        <v>45</v>
      </c>
      <c r="D2183">
        <v>67</v>
      </c>
      <c r="E2183">
        <f>VLOOKUP(C2183,Table1[#All],4, FALSE)*H2183</f>
        <v>124461201.41284479</v>
      </c>
      <c r="F2183">
        <f>VLOOKUP(C2183,Table1[#All],5, FALSE) * H2183</f>
        <v>126408788.68038787</v>
      </c>
      <c r="G2183">
        <v>125609234.5</v>
      </c>
      <c r="H2183">
        <f>G2183/ VLOOKUP(C2183,Table1[#All],3, FALSE)</f>
        <v>5.1481304356735934E-3</v>
      </c>
    </row>
    <row r="2184" spans="1:8">
      <c r="A2184">
        <v>2008</v>
      </c>
      <c r="B2184">
        <v>45069</v>
      </c>
      <c r="C2184" s="9">
        <v>45</v>
      </c>
      <c r="D2184">
        <v>69</v>
      </c>
      <c r="E2184">
        <f>VLOOKUP(C2184,Table1[#All],4, FALSE)*H2184</f>
        <v>30741581.816894133</v>
      </c>
      <c r="F2184">
        <f>VLOOKUP(C2184,Table1[#All],5, FALSE) * H2184</f>
        <v>31222630.630910624</v>
      </c>
      <c r="G2184">
        <v>31025142.899999999</v>
      </c>
      <c r="H2184">
        <f>G2184/ VLOOKUP(C2184,Table1[#All],3, FALSE)</f>
        <v>1.2715743637034304E-3</v>
      </c>
    </row>
    <row r="2185" spans="1:8">
      <c r="A2185">
        <v>2008</v>
      </c>
      <c r="B2185">
        <v>45071</v>
      </c>
      <c r="C2185" s="9">
        <v>45</v>
      </c>
      <c r="D2185">
        <v>71</v>
      </c>
      <c r="E2185">
        <f>VLOOKUP(C2185,Table1[#All],4, FALSE)*H2185</f>
        <v>374092210.33898109</v>
      </c>
      <c r="F2185">
        <f>VLOOKUP(C2185,Table1[#All],5, FALSE) * H2185</f>
        <v>379946060.51455921</v>
      </c>
      <c r="G2185">
        <v>377542845.80000001</v>
      </c>
      <c r="H2185">
        <f>G2185/ VLOOKUP(C2185,Table1[#All],3, FALSE)</f>
        <v>1.5473701618918808E-2</v>
      </c>
    </row>
    <row r="2186" spans="1:8">
      <c r="A2186">
        <v>2008</v>
      </c>
      <c r="B2186">
        <v>45073</v>
      </c>
      <c r="C2186" s="9">
        <v>45</v>
      </c>
      <c r="D2186">
        <v>73</v>
      </c>
      <c r="E2186">
        <f>VLOOKUP(C2186,Table1[#All],4, FALSE)*H2186</f>
        <v>164868471.09458584</v>
      </c>
      <c r="F2186">
        <f>VLOOKUP(C2186,Table1[#All],5, FALSE) * H2186</f>
        <v>167448357.28785837</v>
      </c>
      <c r="G2186">
        <v>166389221.80000001</v>
      </c>
      <c r="H2186">
        <f>G2186/ VLOOKUP(C2186,Table1[#All],3, FALSE)</f>
        <v>6.8195098897495801E-3</v>
      </c>
    </row>
    <row r="2187" spans="1:8">
      <c r="A2187">
        <v>2008</v>
      </c>
      <c r="B2187">
        <v>45075</v>
      </c>
      <c r="C2187" s="9">
        <v>45</v>
      </c>
      <c r="D2187">
        <v>75</v>
      </c>
      <c r="E2187">
        <f>VLOOKUP(C2187,Table1[#All],4, FALSE)*H2187</f>
        <v>781264796.30502892</v>
      </c>
      <c r="F2187">
        <f>VLOOKUP(C2187,Table1[#All],5, FALSE) * H2187</f>
        <v>793490143.26127541</v>
      </c>
      <c r="G2187">
        <v>788471201.39999998</v>
      </c>
      <c r="H2187">
        <f>G2187/ VLOOKUP(C2187,Table1[#All],3, FALSE)</f>
        <v>3.2315717914668633E-2</v>
      </c>
    </row>
    <row r="2188" spans="1:8">
      <c r="A2188">
        <v>2008</v>
      </c>
      <c r="B2188">
        <v>45077</v>
      </c>
      <c r="C2188" s="9">
        <v>45</v>
      </c>
      <c r="D2188">
        <v>77</v>
      </c>
      <c r="E2188">
        <f>VLOOKUP(C2188,Table1[#All],4, FALSE)*H2188</f>
        <v>227297565.5400303</v>
      </c>
      <c r="F2188">
        <f>VLOOKUP(C2188,Table1[#All],5, FALSE) * H2188</f>
        <v>230854351.42642796</v>
      </c>
      <c r="G2188">
        <v>229394163.69999999</v>
      </c>
      <c r="H2188">
        <f>G2188/ VLOOKUP(C2188,Table1[#All],3, FALSE)</f>
        <v>9.4017854707160124E-3</v>
      </c>
    </row>
    <row r="2189" spans="1:8">
      <c r="A2189">
        <v>2008</v>
      </c>
      <c r="B2189">
        <v>45079</v>
      </c>
      <c r="C2189" s="9">
        <v>45</v>
      </c>
      <c r="D2189">
        <v>79</v>
      </c>
      <c r="E2189">
        <f>VLOOKUP(C2189,Table1[#All],4, FALSE)*H2189</f>
        <v>2121003945.0770934</v>
      </c>
      <c r="F2189">
        <f>VLOOKUP(C2189,Table1[#All],5, FALSE) * H2189</f>
        <v>2154193728.165709</v>
      </c>
      <c r="G2189">
        <v>2140568136</v>
      </c>
      <c r="H2189">
        <f>G2189/ VLOOKUP(C2189,Table1[#All],3, FALSE)</f>
        <v>8.7731797860568062E-2</v>
      </c>
    </row>
    <row r="2190" spans="1:8">
      <c r="A2190">
        <v>2008</v>
      </c>
      <c r="B2190">
        <v>45081</v>
      </c>
      <c r="C2190" s="9">
        <v>45</v>
      </c>
      <c r="D2190">
        <v>81</v>
      </c>
      <c r="E2190">
        <f>VLOOKUP(C2190,Table1[#All],4, FALSE)*H2190</f>
        <v>36781544.160334446</v>
      </c>
      <c r="F2190">
        <f>VLOOKUP(C2190,Table1[#All],5, FALSE) * H2190</f>
        <v>37357107.19744207</v>
      </c>
      <c r="G2190">
        <v>37120818</v>
      </c>
      <c r="H2190">
        <f>G2190/ VLOOKUP(C2190,Table1[#All],3, FALSE)</f>
        <v>1.5214073527603591E-3</v>
      </c>
    </row>
    <row r="2191" spans="1:8">
      <c r="A2191">
        <v>2008</v>
      </c>
      <c r="B2191">
        <v>45083</v>
      </c>
      <c r="C2191" s="9">
        <v>45</v>
      </c>
      <c r="D2191">
        <v>83</v>
      </c>
      <c r="E2191">
        <f>VLOOKUP(C2191,Table1[#All],4, FALSE)*H2191</f>
        <v>1645047166.7402761</v>
      </c>
      <c r="F2191">
        <f>VLOOKUP(C2191,Table1[#All],5, FALSE) * H2191</f>
        <v>1670789107.8438635</v>
      </c>
      <c r="G2191">
        <v>1660221121</v>
      </c>
      <c r="H2191">
        <f>G2191/ VLOOKUP(C2191,Table1[#All],3, FALSE)</f>
        <v>6.8044637935980978E-2</v>
      </c>
    </row>
    <row r="2192" spans="1:8">
      <c r="A2192">
        <v>2008</v>
      </c>
      <c r="B2192">
        <v>45085</v>
      </c>
      <c r="C2192" s="9">
        <v>45</v>
      </c>
      <c r="D2192">
        <v>85</v>
      </c>
      <c r="E2192">
        <f>VLOOKUP(C2192,Table1[#All],4, FALSE)*H2192</f>
        <v>448400623.26770771</v>
      </c>
      <c r="F2192">
        <f>VLOOKUP(C2192,Table1[#All],5, FALSE) * H2192</f>
        <v>455417262.46708184</v>
      </c>
      <c r="G2192">
        <v>452536681.30000001</v>
      </c>
      <c r="H2192">
        <f>G2192/ VLOOKUP(C2192,Table1[#All],3, FALSE)</f>
        <v>1.8547345436288373E-2</v>
      </c>
    </row>
    <row r="2193" spans="1:8">
      <c r="A2193">
        <v>2008</v>
      </c>
      <c r="B2193">
        <v>45087</v>
      </c>
      <c r="C2193" s="9">
        <v>45</v>
      </c>
      <c r="D2193">
        <v>87</v>
      </c>
      <c r="E2193">
        <f>VLOOKUP(C2193,Table1[#All],4, FALSE)*H2193</f>
        <v>65420580.011311933</v>
      </c>
      <c r="F2193">
        <f>VLOOKUP(C2193,Table1[#All],5, FALSE) * H2193</f>
        <v>66444290.912532315</v>
      </c>
      <c r="G2193">
        <v>66024021</v>
      </c>
      <c r="H2193">
        <f>G2193/ VLOOKUP(C2193,Table1[#All],3, FALSE)</f>
        <v>2.7060134021886142E-3</v>
      </c>
    </row>
    <row r="2194" spans="1:8">
      <c r="A2194">
        <v>2008</v>
      </c>
      <c r="B2194">
        <v>45089</v>
      </c>
      <c r="C2194" s="9">
        <v>45</v>
      </c>
      <c r="D2194">
        <v>89</v>
      </c>
      <c r="E2194">
        <f>VLOOKUP(C2194,Table1[#All],4, FALSE)*H2194</f>
        <v>80909953.620105743</v>
      </c>
      <c r="F2194">
        <f>VLOOKUP(C2194,Table1[#All],5, FALSE) * H2194</f>
        <v>82176044.527948737</v>
      </c>
      <c r="G2194">
        <v>81656268.959999993</v>
      </c>
      <c r="H2194">
        <f>G2194/ VLOOKUP(C2194,Table1[#All],3, FALSE)</f>
        <v>3.3467055600639368E-3</v>
      </c>
    </row>
    <row r="2195" spans="1:8">
      <c r="A2195">
        <v>2008</v>
      </c>
      <c r="B2195">
        <v>45091</v>
      </c>
      <c r="C2195" s="9">
        <v>45</v>
      </c>
      <c r="D2195">
        <v>91</v>
      </c>
      <c r="E2195">
        <f>VLOOKUP(C2195,Table1[#All],4, FALSE)*H2195</f>
        <v>996069786.55715406</v>
      </c>
      <c r="F2195">
        <f>VLOOKUP(C2195,Table1[#All],5, FALSE) * H2195</f>
        <v>1011656433.7360463</v>
      </c>
      <c r="G2195">
        <v>1005257558</v>
      </c>
      <c r="H2195">
        <f>G2195/ VLOOKUP(C2195,Table1[#All],3, FALSE)</f>
        <v>4.1200768802000083E-2</v>
      </c>
    </row>
    <row r="2196" spans="1:8">
      <c r="A2196">
        <v>2008</v>
      </c>
      <c r="B2196">
        <v>46003</v>
      </c>
      <c r="C2196" s="9">
        <v>46</v>
      </c>
      <c r="D2196">
        <v>3</v>
      </c>
      <c r="E2196">
        <f>VLOOKUP(C2196,Table1[#All],4, FALSE)*H2196</f>
        <v>69094727.048801646</v>
      </c>
      <c r="F2196">
        <f>VLOOKUP(C2196,Table1[#All],5, FALSE) * H2196</f>
        <v>69548869.473657519</v>
      </c>
      <c r="G2196">
        <v>68340061.680000007</v>
      </c>
      <c r="H2196">
        <f>G2196/ VLOOKUP(C2196,Table1[#All],3, FALSE)</f>
        <v>1.4172555304852759E-2</v>
      </c>
    </row>
    <row r="2197" spans="1:8">
      <c r="A2197">
        <v>2008</v>
      </c>
      <c r="B2197">
        <v>46005</v>
      </c>
      <c r="C2197" s="9">
        <v>46</v>
      </c>
      <c r="D2197">
        <v>5</v>
      </c>
      <c r="E2197">
        <f>VLOOKUP(C2197,Table1[#All],4, FALSE)*H2197</f>
        <v>60044255.072492808</v>
      </c>
      <c r="F2197">
        <f>VLOOKUP(C2197,Table1[#All],5, FALSE) * H2197</f>
        <v>60438911.000115566</v>
      </c>
      <c r="G2197">
        <v>59388440.630000003</v>
      </c>
      <c r="H2197">
        <f>G2197/ VLOOKUP(C2197,Table1[#All],3, FALSE)</f>
        <v>1.2316142810037329E-2</v>
      </c>
    </row>
    <row r="2198" spans="1:8">
      <c r="A2198">
        <v>2008</v>
      </c>
      <c r="B2198">
        <v>46007</v>
      </c>
      <c r="C2198" s="9">
        <v>46</v>
      </c>
      <c r="D2198">
        <v>7</v>
      </c>
      <c r="E2198">
        <f>VLOOKUP(C2198,Table1[#All],4, FALSE)*H2198</f>
        <v>14763076.002449714</v>
      </c>
      <c r="F2198">
        <f>VLOOKUP(C2198,Table1[#All],5, FALSE) * H2198</f>
        <v>14860110.022561677</v>
      </c>
      <c r="G2198">
        <v>14601830.960000001</v>
      </c>
      <c r="H2198">
        <f>G2198/ VLOOKUP(C2198,Table1[#All],3, FALSE)</f>
        <v>3.0281690087100789E-3</v>
      </c>
    </row>
    <row r="2199" spans="1:8">
      <c r="A2199">
        <v>2008</v>
      </c>
      <c r="B2199">
        <v>46009</v>
      </c>
      <c r="C2199" s="9">
        <v>46</v>
      </c>
      <c r="D2199">
        <v>9</v>
      </c>
      <c r="E2199">
        <f>VLOOKUP(C2199,Table1[#All],4, FALSE)*H2199</f>
        <v>24029880.987834681</v>
      </c>
      <c r="F2199">
        <f>VLOOKUP(C2199,Table1[#All],5, FALSE) * H2199</f>
        <v>24187823.408145647</v>
      </c>
      <c r="G2199">
        <v>23767422.190000001</v>
      </c>
      <c r="H2199">
        <f>G2199/ VLOOKUP(C2199,Table1[#All],3, FALSE)</f>
        <v>4.9289552447117383E-3</v>
      </c>
    </row>
    <row r="2200" spans="1:8">
      <c r="A2200">
        <v>2008</v>
      </c>
      <c r="B2200">
        <v>46011</v>
      </c>
      <c r="C2200" s="9">
        <v>46</v>
      </c>
      <c r="D2200">
        <v>11</v>
      </c>
      <c r="E2200">
        <f>VLOOKUP(C2200,Table1[#All],4, FALSE)*H2200</f>
        <v>130867475.63667664</v>
      </c>
      <c r="F2200">
        <f>VLOOKUP(C2200,Table1[#All],5, FALSE) * H2200</f>
        <v>131727634.94635059</v>
      </c>
      <c r="G2200">
        <v>129438116.90000001</v>
      </c>
      <c r="H2200">
        <f>G2200/ VLOOKUP(C2200,Table1[#All],3, FALSE)</f>
        <v>2.684324282455413E-2</v>
      </c>
    </row>
    <row r="2201" spans="1:8">
      <c r="A2201">
        <v>2008</v>
      </c>
      <c r="B2201">
        <v>46013</v>
      </c>
      <c r="C2201" s="9">
        <v>46</v>
      </c>
      <c r="D2201">
        <v>13</v>
      </c>
      <c r="E2201">
        <f>VLOOKUP(C2201,Table1[#All],4, FALSE)*H2201</f>
        <v>149892649.29684097</v>
      </c>
      <c r="F2201">
        <f>VLOOKUP(C2201,Table1[#All],5, FALSE) * H2201</f>
        <v>150877856.33256251</v>
      </c>
      <c r="G2201">
        <v>148255494.09999999</v>
      </c>
      <c r="H2201">
        <f>G2201/ VLOOKUP(C2201,Table1[#All],3, FALSE)</f>
        <v>3.0745643737038572E-2</v>
      </c>
    </row>
    <row r="2202" spans="1:8">
      <c r="A2202">
        <v>2008</v>
      </c>
      <c r="B2202">
        <v>46015</v>
      </c>
      <c r="C2202" s="9">
        <v>46</v>
      </c>
      <c r="D2202">
        <v>15</v>
      </c>
      <c r="E2202">
        <f>VLOOKUP(C2202,Table1[#All],4, FALSE)*H2202</f>
        <v>81189738.639019787</v>
      </c>
      <c r="F2202">
        <f>VLOOKUP(C2202,Table1[#All],5, FALSE) * H2202</f>
        <v>81723378.561396152</v>
      </c>
      <c r="G2202">
        <v>80302969.319999993</v>
      </c>
      <c r="H2202">
        <f>G2202/ VLOOKUP(C2202,Table1[#All],3, FALSE)</f>
        <v>1.6653456930734133E-2</v>
      </c>
    </row>
    <row r="2203" spans="1:8">
      <c r="A2203">
        <v>2008</v>
      </c>
      <c r="B2203">
        <v>46019</v>
      </c>
      <c r="C2203" s="9">
        <v>46</v>
      </c>
      <c r="D2203">
        <v>19</v>
      </c>
      <c r="E2203">
        <f>VLOOKUP(C2203,Table1[#All],4, FALSE)*H2203</f>
        <v>70496675.771655619</v>
      </c>
      <c r="F2203">
        <f>VLOOKUP(C2203,Table1[#All],5, FALSE) * H2203</f>
        <v>70960032.856149286</v>
      </c>
      <c r="G2203">
        <v>69726698.060000002</v>
      </c>
      <c r="H2203">
        <f>G2203/ VLOOKUP(C2203,Table1[#All],3, FALSE)</f>
        <v>1.446011987971796E-2</v>
      </c>
    </row>
    <row r="2204" spans="1:8">
      <c r="A2204">
        <v>2008</v>
      </c>
      <c r="B2204">
        <v>46021</v>
      </c>
      <c r="C2204" s="9">
        <v>46</v>
      </c>
      <c r="D2204">
        <v>21</v>
      </c>
      <c r="E2204">
        <f>VLOOKUP(C2204,Table1[#All],4, FALSE)*H2204</f>
        <v>8564158.4077032246</v>
      </c>
      <c r="F2204">
        <f>VLOOKUP(C2204,Table1[#All],5, FALSE) * H2204</f>
        <v>8620448.4870225508</v>
      </c>
      <c r="G2204">
        <v>8470619.0879999995</v>
      </c>
      <c r="H2204">
        <f>G2204/ VLOOKUP(C2204,Table1[#All],3, FALSE)</f>
        <v>1.7566609473247613E-3</v>
      </c>
    </row>
    <row r="2205" spans="1:8">
      <c r="A2205">
        <v>2008</v>
      </c>
      <c r="B2205">
        <v>46023</v>
      </c>
      <c r="C2205" s="9">
        <v>46</v>
      </c>
      <c r="D2205">
        <v>23</v>
      </c>
      <c r="E2205">
        <f>VLOOKUP(C2205,Table1[#All],4, FALSE)*H2205</f>
        <v>20913306.101375546</v>
      </c>
      <c r="F2205">
        <f>VLOOKUP(C2205,Table1[#All],5, FALSE) * H2205</f>
        <v>21050764.051501375</v>
      </c>
      <c r="G2205">
        <v>20684887.109999999</v>
      </c>
      <c r="H2205">
        <f>G2205/ VLOOKUP(C2205,Table1[#All],3, FALSE)</f>
        <v>4.2896904002488589E-3</v>
      </c>
    </row>
    <row r="2206" spans="1:8">
      <c r="A2206">
        <v>2008</v>
      </c>
      <c r="B2206">
        <v>46025</v>
      </c>
      <c r="C2206" s="9">
        <v>46</v>
      </c>
      <c r="D2206">
        <v>25</v>
      </c>
      <c r="E2206">
        <f>VLOOKUP(C2206,Table1[#All],4, FALSE)*H2206</f>
        <v>14110967.492880953</v>
      </c>
      <c r="F2206">
        <f>VLOOKUP(C2206,Table1[#All],5, FALSE) * H2206</f>
        <v>14203715.366242593</v>
      </c>
      <c r="G2206">
        <v>13956844.9</v>
      </c>
      <c r="H2206">
        <f>G2206/ VLOOKUP(C2206,Table1[#All],3, FALSE)</f>
        <v>2.8944099751140608E-3</v>
      </c>
    </row>
    <row r="2207" spans="1:8">
      <c r="A2207">
        <v>2008</v>
      </c>
      <c r="B2207">
        <v>46027</v>
      </c>
      <c r="C2207" s="9">
        <v>46</v>
      </c>
      <c r="D2207">
        <v>27</v>
      </c>
      <c r="E2207">
        <f>VLOOKUP(C2207,Table1[#All],4, FALSE)*H2207</f>
        <v>38978655.362196006</v>
      </c>
      <c r="F2207">
        <f>VLOOKUP(C2207,Table1[#All],5, FALSE) * H2207</f>
        <v>39234852.351747848</v>
      </c>
      <c r="G2207">
        <v>38552923.289999999</v>
      </c>
      <c r="H2207">
        <f>G2207/ VLOOKUP(C2207,Table1[#All],3, FALSE)</f>
        <v>7.9952142866030699E-3</v>
      </c>
    </row>
    <row r="2208" spans="1:8">
      <c r="A2208">
        <v>2008</v>
      </c>
      <c r="B2208">
        <v>46029</v>
      </c>
      <c r="C2208" s="9">
        <v>46</v>
      </c>
      <c r="D2208">
        <v>29</v>
      </c>
      <c r="E2208">
        <f>VLOOKUP(C2208,Table1[#All],4, FALSE)*H2208</f>
        <v>144522410.3553808</v>
      </c>
      <c r="F2208">
        <f>VLOOKUP(C2208,Table1[#All],5, FALSE) * H2208</f>
        <v>145472320.14861944</v>
      </c>
      <c r="G2208">
        <v>142943909.90000001</v>
      </c>
      <c r="H2208">
        <f>G2208/ VLOOKUP(C2208,Table1[#All],3, FALSE)</f>
        <v>2.9644112380754876E-2</v>
      </c>
    </row>
    <row r="2209" spans="1:8">
      <c r="A2209">
        <v>2008</v>
      </c>
      <c r="B2209">
        <v>46031</v>
      </c>
      <c r="C2209" s="9">
        <v>46</v>
      </c>
      <c r="D2209">
        <v>31</v>
      </c>
      <c r="E2209">
        <f>VLOOKUP(C2209,Table1[#All],4, FALSE)*H2209</f>
        <v>18724704.308415785</v>
      </c>
      <c r="F2209">
        <f>VLOOKUP(C2209,Table1[#All],5, FALSE) * H2209</f>
        <v>18847777.124280982</v>
      </c>
      <c r="G2209">
        <v>18520189.629999999</v>
      </c>
      <c r="H2209">
        <f>G2209/ VLOOKUP(C2209,Table1[#All],3, FALSE)</f>
        <v>3.8407693135628367E-3</v>
      </c>
    </row>
    <row r="2210" spans="1:8">
      <c r="A2210">
        <v>2008</v>
      </c>
      <c r="B2210">
        <v>46033</v>
      </c>
      <c r="C2210" s="9">
        <v>46</v>
      </c>
      <c r="D2210">
        <v>33</v>
      </c>
      <c r="E2210">
        <f>VLOOKUP(C2210,Table1[#All],4, FALSE)*H2210</f>
        <v>77513843.554060951</v>
      </c>
      <c r="F2210">
        <f>VLOOKUP(C2210,Table1[#All],5, FALSE) * H2210</f>
        <v>78023322.733950853</v>
      </c>
      <c r="G2210">
        <v>76667223.040000007</v>
      </c>
      <c r="H2210">
        <f>G2210/ VLOOKUP(C2210,Table1[#All],3, FALSE)</f>
        <v>1.5899465582745749E-2</v>
      </c>
    </row>
    <row r="2211" spans="1:8">
      <c r="A2211">
        <v>2008</v>
      </c>
      <c r="B2211">
        <v>46035</v>
      </c>
      <c r="C2211" s="9">
        <v>46</v>
      </c>
      <c r="D2211">
        <v>35</v>
      </c>
      <c r="E2211">
        <f>VLOOKUP(C2211,Table1[#All],4, FALSE)*H2211</f>
        <v>112422716.36970194</v>
      </c>
      <c r="F2211">
        <f>VLOOKUP(C2211,Table1[#All],5, FALSE) * H2211</f>
        <v>113161642.87251538</v>
      </c>
      <c r="G2211">
        <v>111194814.7</v>
      </c>
      <c r="H2211">
        <f>G2211/ VLOOKUP(C2211,Table1[#All],3, FALSE)</f>
        <v>2.3059895209456657E-2</v>
      </c>
    </row>
    <row r="2212" spans="1:8">
      <c r="A2212">
        <v>2008</v>
      </c>
      <c r="B2212">
        <v>46037</v>
      </c>
      <c r="C2212" s="9">
        <v>46</v>
      </c>
      <c r="D2212">
        <v>37</v>
      </c>
      <c r="E2212">
        <f>VLOOKUP(C2212,Table1[#All],4, FALSE)*H2212</f>
        <v>40175563.271417864</v>
      </c>
      <c r="F2212">
        <f>VLOOKUP(C2212,Table1[#All],5, FALSE) * H2212</f>
        <v>40439627.238428622</v>
      </c>
      <c r="G2212">
        <v>39736758.350000001</v>
      </c>
      <c r="H2212">
        <f>G2212/ VLOOKUP(C2212,Table1[#All],3, FALSE)</f>
        <v>8.2407213500622148E-3</v>
      </c>
    </row>
    <row r="2213" spans="1:8">
      <c r="A2213">
        <v>2008</v>
      </c>
      <c r="B2213">
        <v>46039</v>
      </c>
      <c r="C2213" s="9">
        <v>46</v>
      </c>
      <c r="D2213">
        <v>39</v>
      </c>
      <c r="E2213">
        <f>VLOOKUP(C2213,Table1[#All],4, FALSE)*H2213</f>
        <v>58939737.699772716</v>
      </c>
      <c r="F2213">
        <f>VLOOKUP(C2213,Table1[#All],5, FALSE) * H2213</f>
        <v>59327133.90991243</v>
      </c>
      <c r="G2213">
        <v>58295987</v>
      </c>
      <c r="H2213">
        <f>G2213/ VLOOKUP(C2213,Table1[#All],3, FALSE)</f>
        <v>1.2089586686022398E-2</v>
      </c>
    </row>
    <row r="2214" spans="1:8">
      <c r="A2214">
        <v>2008</v>
      </c>
      <c r="B2214">
        <v>46041</v>
      </c>
      <c r="C2214" s="9">
        <v>46</v>
      </c>
      <c r="D2214">
        <v>41</v>
      </c>
      <c r="E2214">
        <f>VLOOKUP(C2214,Table1[#All],4, FALSE)*H2214</f>
        <v>17710635.097219247</v>
      </c>
      <c r="F2214">
        <f>VLOOKUP(C2214,Table1[#All],5, FALSE) * H2214</f>
        <v>17827042.68883051</v>
      </c>
      <c r="G2214">
        <v>17517196.27</v>
      </c>
      <c r="H2214">
        <f>G2214/ VLOOKUP(C2214,Table1[#All],3, FALSE)</f>
        <v>3.6327657133969305E-3</v>
      </c>
    </row>
    <row r="2215" spans="1:8">
      <c r="A2215">
        <v>2008</v>
      </c>
      <c r="B2215">
        <v>46045</v>
      </c>
      <c r="C2215" s="9">
        <v>46</v>
      </c>
      <c r="D2215">
        <v>45</v>
      </c>
      <c r="E2215">
        <f>VLOOKUP(C2215,Table1[#All],4, FALSE)*H2215</f>
        <v>33339579.726716686</v>
      </c>
      <c r="F2215">
        <f>VLOOKUP(C2215,Table1[#All],5, FALSE) * H2215</f>
        <v>33558712.477180734</v>
      </c>
      <c r="G2215">
        <v>32975438.68</v>
      </c>
      <c r="H2215">
        <f>G2215/ VLOOKUP(C2215,Table1[#All],3, FALSE)</f>
        <v>6.8385397511406057E-3</v>
      </c>
    </row>
    <row r="2216" spans="1:8">
      <c r="A2216">
        <v>2008</v>
      </c>
      <c r="B2216">
        <v>46047</v>
      </c>
      <c r="C2216" s="9">
        <v>46</v>
      </c>
      <c r="D2216">
        <v>47</v>
      </c>
      <c r="E2216">
        <f>VLOOKUP(C2216,Table1[#All],4, FALSE)*H2216</f>
        <v>69924951.786709681</v>
      </c>
      <c r="F2216">
        <f>VLOOKUP(C2216,Table1[#All],5, FALSE) * H2216</f>
        <v>70384551.071904302</v>
      </c>
      <c r="G2216">
        <v>69161218.549999997</v>
      </c>
      <c r="H2216">
        <f>G2216/ VLOOKUP(C2216,Table1[#All],3, FALSE)</f>
        <v>1.434284913936126E-2</v>
      </c>
    </row>
    <row r="2217" spans="1:8">
      <c r="A2217">
        <v>2008</v>
      </c>
      <c r="B2217">
        <v>46049</v>
      </c>
      <c r="C2217" s="9">
        <v>46</v>
      </c>
      <c r="D2217">
        <v>49</v>
      </c>
      <c r="E2217">
        <f>VLOOKUP(C2217,Table1[#All],4, FALSE)*H2217</f>
        <v>12443283.328459842</v>
      </c>
      <c r="F2217">
        <f>VLOOKUP(C2217,Table1[#All],5, FALSE) * H2217</f>
        <v>12525069.929338431</v>
      </c>
      <c r="G2217">
        <v>12307375.49</v>
      </c>
      <c r="H2217">
        <f>G2217/ VLOOKUP(C2217,Table1[#All],3, FALSE)</f>
        <v>2.5523383430111988E-3</v>
      </c>
    </row>
    <row r="2218" spans="1:8">
      <c r="A2218">
        <v>2008</v>
      </c>
      <c r="B2218">
        <v>46051</v>
      </c>
      <c r="C2218" s="9">
        <v>46</v>
      </c>
      <c r="D2218">
        <v>51</v>
      </c>
      <c r="E2218">
        <f>VLOOKUP(C2218,Table1[#All],4, FALSE)*H2218</f>
        <v>49768136.65945746</v>
      </c>
      <c r="F2218">
        <f>VLOOKUP(C2218,Table1[#All],5, FALSE) * H2218</f>
        <v>50095250.221207559</v>
      </c>
      <c r="G2218">
        <v>49224559.880000003</v>
      </c>
      <c r="H2218">
        <f>G2218/ VLOOKUP(C2218,Table1[#All],3, FALSE)</f>
        <v>1.0208328469514725E-2</v>
      </c>
    </row>
    <row r="2219" spans="1:8">
      <c r="A2219">
        <v>2008</v>
      </c>
      <c r="B2219">
        <v>46053</v>
      </c>
      <c r="C2219" s="9">
        <v>46</v>
      </c>
      <c r="D2219">
        <v>53</v>
      </c>
      <c r="E2219">
        <f>VLOOKUP(C2219,Table1[#All],4, FALSE)*H2219</f>
        <v>22569689.183286469</v>
      </c>
      <c r="F2219">
        <f>VLOOKUP(C2219,Table1[#All],5, FALSE) * H2219</f>
        <v>22718034.126695849</v>
      </c>
      <c r="G2219">
        <v>22323178.870000001</v>
      </c>
      <c r="H2219">
        <f>G2219/ VLOOKUP(C2219,Table1[#All],3, FALSE)</f>
        <v>4.6294439796764827E-3</v>
      </c>
    </row>
    <row r="2220" spans="1:8">
      <c r="A2220">
        <v>2008</v>
      </c>
      <c r="B2220">
        <v>46055</v>
      </c>
      <c r="C2220" s="9">
        <v>46</v>
      </c>
      <c r="D2220">
        <v>55</v>
      </c>
      <c r="E2220">
        <f>VLOOKUP(C2220,Table1[#All],4, FALSE)*H2220</f>
        <v>18217874.519867156</v>
      </c>
      <c r="F2220">
        <f>VLOOKUP(C2220,Table1[#All],5, FALSE) * H2220</f>
        <v>18337616.06981682</v>
      </c>
      <c r="G2220">
        <v>18018895.530000001</v>
      </c>
      <c r="H2220">
        <f>G2220/ VLOOKUP(C2220,Table1[#All],3, FALSE)</f>
        <v>3.7368095250933223E-3</v>
      </c>
    </row>
    <row r="2221" spans="1:8">
      <c r="A2221">
        <v>2008</v>
      </c>
      <c r="B2221">
        <v>46057</v>
      </c>
      <c r="C2221" s="9">
        <v>46</v>
      </c>
      <c r="D2221">
        <v>57</v>
      </c>
      <c r="E2221">
        <f>VLOOKUP(C2221,Table1[#All],4, FALSE)*H2221</f>
        <v>30383165.160856526</v>
      </c>
      <c r="F2221">
        <f>VLOOKUP(C2221,Table1[#All],5, FALSE) * H2221</f>
        <v>30582866.135016281</v>
      </c>
      <c r="G2221">
        <v>30051314.620000001</v>
      </c>
      <c r="H2221">
        <f>G2221/ VLOOKUP(C2221,Table1[#All],3, FALSE)</f>
        <v>6.2321266321028624E-3</v>
      </c>
    </row>
    <row r="2222" spans="1:8">
      <c r="A2222">
        <v>2008</v>
      </c>
      <c r="B2222">
        <v>46059</v>
      </c>
      <c r="C2222" s="9">
        <v>46</v>
      </c>
      <c r="D2222">
        <v>59</v>
      </c>
      <c r="E2222">
        <f>VLOOKUP(C2222,Table1[#All],4, FALSE)*H2222</f>
        <v>18158133.881583299</v>
      </c>
      <c r="F2222">
        <f>VLOOKUP(C2222,Table1[#All],5, FALSE) * H2222</f>
        <v>18277482.771202844</v>
      </c>
      <c r="G2222">
        <v>17959807.390000001</v>
      </c>
      <c r="H2222">
        <f>G2222/ VLOOKUP(C2222,Table1[#All],3, FALSE)</f>
        <v>3.7245556594773955E-3</v>
      </c>
    </row>
    <row r="2223" spans="1:8">
      <c r="A2223">
        <v>2008</v>
      </c>
      <c r="B2223">
        <v>46061</v>
      </c>
      <c r="C2223" s="9">
        <v>46</v>
      </c>
      <c r="D2223">
        <v>61</v>
      </c>
      <c r="E2223">
        <f>VLOOKUP(C2223,Table1[#All],4, FALSE)*H2223</f>
        <v>64196950.690930791</v>
      </c>
      <c r="F2223">
        <f>VLOOKUP(C2223,Table1[#All],5, FALSE) * H2223</f>
        <v>64618901.252144247</v>
      </c>
      <c r="G2223">
        <v>63495779.740000002</v>
      </c>
      <c r="H2223">
        <f>G2223/ VLOOKUP(C2223,Table1[#All],3, FALSE)</f>
        <v>1.3167934413106595E-2</v>
      </c>
    </row>
    <row r="2224" spans="1:8">
      <c r="A2224">
        <v>2008</v>
      </c>
      <c r="B2224">
        <v>46063</v>
      </c>
      <c r="C2224" s="9">
        <v>46</v>
      </c>
      <c r="D2224">
        <v>63</v>
      </c>
      <c r="E2224">
        <f>VLOOKUP(C2224,Table1[#All],4, FALSE)*H2224</f>
        <v>18747815.998563703</v>
      </c>
      <c r="F2224">
        <f>VLOOKUP(C2224,Table1[#All],5, FALSE) * H2224</f>
        <v>18871040.7218096</v>
      </c>
      <c r="G2224">
        <v>18543048.890000001</v>
      </c>
      <c r="H2224">
        <f>G2224/ VLOOKUP(C2224,Table1[#All],3, FALSE)</f>
        <v>3.8455099315636665E-3</v>
      </c>
    </row>
    <row r="2225" spans="1:8">
      <c r="A2225">
        <v>2008</v>
      </c>
      <c r="B2225">
        <v>46065</v>
      </c>
      <c r="C2225" s="9">
        <v>46</v>
      </c>
      <c r="D2225">
        <v>65</v>
      </c>
      <c r="E2225">
        <f>VLOOKUP(C2225,Table1[#All],4, FALSE)*H2225</f>
        <v>57326675.395394206</v>
      </c>
      <c r="F2225">
        <f>VLOOKUP(C2225,Table1[#All],5, FALSE) * H2225</f>
        <v>57703469.348927036</v>
      </c>
      <c r="G2225">
        <v>56700542.859999999</v>
      </c>
      <c r="H2225">
        <f>G2225/ VLOOKUP(C2225,Table1[#All],3, FALSE)</f>
        <v>1.1758718967233513E-2</v>
      </c>
    </row>
    <row r="2226" spans="1:8">
      <c r="A2226">
        <v>2008</v>
      </c>
      <c r="B2226">
        <v>46067</v>
      </c>
      <c r="C2226" s="9">
        <v>46</v>
      </c>
      <c r="D2226">
        <v>67</v>
      </c>
      <c r="E2226">
        <f>VLOOKUP(C2226,Table1[#All],4, FALSE)*H2226</f>
        <v>32917495.777879708</v>
      </c>
      <c r="F2226">
        <f>VLOOKUP(C2226,Table1[#All],5, FALSE) * H2226</f>
        <v>33133854.275716897</v>
      </c>
      <c r="G2226">
        <v>32557964.809999999</v>
      </c>
      <c r="H2226">
        <f>G2226/ VLOOKUP(C2226,Table1[#All],3, FALSE)</f>
        <v>6.751962839070925E-3</v>
      </c>
    </row>
    <row r="2227" spans="1:8">
      <c r="A2227">
        <v>2008</v>
      </c>
      <c r="B2227">
        <v>46069</v>
      </c>
      <c r="C2227" s="9">
        <v>46</v>
      </c>
      <c r="D2227">
        <v>69</v>
      </c>
      <c r="E2227">
        <f>VLOOKUP(C2227,Table1[#All],4, FALSE)*H2227</f>
        <v>8961503.9652621355</v>
      </c>
      <c r="F2227">
        <f>VLOOKUP(C2227,Table1[#All],5, FALSE) * H2227</f>
        <v>9020405.6979264114</v>
      </c>
      <c r="G2227">
        <v>8863624.7640000004</v>
      </c>
      <c r="H2227">
        <f>G2227/ VLOOKUP(C2227,Table1[#All],3, FALSE)</f>
        <v>1.8381635761094983E-3</v>
      </c>
    </row>
    <row r="2228" spans="1:8">
      <c r="A2228">
        <v>2008</v>
      </c>
      <c r="B2228">
        <v>46071</v>
      </c>
      <c r="C2228" s="9">
        <v>46</v>
      </c>
      <c r="D2228">
        <v>71</v>
      </c>
      <c r="E2228">
        <f>VLOOKUP(C2228,Table1[#All],4, FALSE)*H2228</f>
        <v>114019874.62714273</v>
      </c>
      <c r="F2228">
        <f>VLOOKUP(C2228,Table1[#All],5, FALSE) * H2228</f>
        <v>114769298.85322528</v>
      </c>
      <c r="G2228">
        <v>112774528.5</v>
      </c>
      <c r="H2228">
        <f>G2228/ VLOOKUP(C2228,Table1[#All],3, FALSE)</f>
        <v>2.3387500725839901E-2</v>
      </c>
    </row>
    <row r="2229" spans="1:8">
      <c r="A2229">
        <v>2008</v>
      </c>
      <c r="B2229">
        <v>46075</v>
      </c>
      <c r="C2229" s="9">
        <v>46</v>
      </c>
      <c r="D2229">
        <v>75</v>
      </c>
      <c r="E2229">
        <f>VLOOKUP(C2229,Table1[#All],4, FALSE)*H2229</f>
        <v>85549145.445224673</v>
      </c>
      <c r="F2229">
        <f>VLOOKUP(C2229,Table1[#All],5, FALSE) * H2229</f>
        <v>86111438.662323594</v>
      </c>
      <c r="G2229">
        <v>84614761.879999995</v>
      </c>
      <c r="H2229">
        <f>G2229/ VLOOKUP(C2229,Table1[#All],3, FALSE)</f>
        <v>1.7547648668602239E-2</v>
      </c>
    </row>
    <row r="2230" spans="1:8">
      <c r="A2230">
        <v>2008</v>
      </c>
      <c r="B2230">
        <v>46077</v>
      </c>
      <c r="C2230" s="9">
        <v>46</v>
      </c>
      <c r="D2230">
        <v>77</v>
      </c>
      <c r="E2230">
        <f>VLOOKUP(C2230,Table1[#All],4, FALSE)*H2230</f>
        <v>41516987.615833282</v>
      </c>
      <c r="F2230">
        <f>VLOOKUP(C2230,Table1[#All],5, FALSE) * H2230</f>
        <v>41789868.430822946</v>
      </c>
      <c r="G2230">
        <v>41063531.409999996</v>
      </c>
      <c r="H2230">
        <f>G2230/ VLOOKUP(C2230,Table1[#All],3, FALSE)</f>
        <v>8.5158713002903355E-3</v>
      </c>
    </row>
    <row r="2231" spans="1:8">
      <c r="A2231">
        <v>2008</v>
      </c>
      <c r="B2231">
        <v>46079</v>
      </c>
      <c r="C2231" s="9">
        <v>46</v>
      </c>
      <c r="D2231">
        <v>79</v>
      </c>
      <c r="E2231">
        <f>VLOOKUP(C2231,Table1[#All],4, FALSE)*H2231</f>
        <v>41504039.48394563</v>
      </c>
      <c r="F2231">
        <f>VLOOKUP(C2231,Table1[#All],5, FALSE) * H2231</f>
        <v>41776835.194090635</v>
      </c>
      <c r="G2231">
        <v>41050724.700000003</v>
      </c>
      <c r="H2231">
        <f>G2231/ VLOOKUP(C2231,Table1[#All],3, FALSE)</f>
        <v>8.5132154085441735E-3</v>
      </c>
    </row>
    <row r="2232" spans="1:8">
      <c r="A2232">
        <v>2008</v>
      </c>
      <c r="B2232">
        <v>46081</v>
      </c>
      <c r="C2232" s="9">
        <v>46</v>
      </c>
      <c r="D2232">
        <v>81</v>
      </c>
      <c r="E2232">
        <f>VLOOKUP(C2232,Table1[#All],4, FALSE)*H2232</f>
        <v>184072105.22654971</v>
      </c>
      <c r="F2232">
        <f>VLOOKUP(C2232,Table1[#All],5, FALSE) * H2232</f>
        <v>185281965.30974922</v>
      </c>
      <c r="G2232">
        <v>182061635.69999999</v>
      </c>
      <c r="H2232">
        <f>G2232/ VLOOKUP(C2232,Table1[#All],3, FALSE)</f>
        <v>3.7756457009539605E-2</v>
      </c>
    </row>
    <row r="2233" spans="1:8">
      <c r="A2233">
        <v>2008</v>
      </c>
      <c r="B2233">
        <v>46083</v>
      </c>
      <c r="C2233" s="9">
        <v>46</v>
      </c>
      <c r="D2233">
        <v>83</v>
      </c>
      <c r="E2233">
        <f>VLOOKUP(C2233,Table1[#All],4, FALSE)*H2233</f>
        <v>262324633.39033368</v>
      </c>
      <c r="F2233">
        <f>VLOOKUP(C2233,Table1[#All],5, FALSE) * H2233</f>
        <v>264048827.84330794</v>
      </c>
      <c r="G2233">
        <v>259459475.30000001</v>
      </c>
      <c r="H2233">
        <f>G2233/ VLOOKUP(C2233,Table1[#All],3, FALSE)</f>
        <v>5.3807439921194529E-2</v>
      </c>
    </row>
    <row r="2234" spans="1:8">
      <c r="A2234">
        <v>2008</v>
      </c>
      <c r="B2234">
        <v>46085</v>
      </c>
      <c r="C2234" s="9">
        <v>46</v>
      </c>
      <c r="D2234">
        <v>85</v>
      </c>
      <c r="E2234">
        <f>VLOOKUP(C2234,Table1[#All],4, FALSE)*H2234</f>
        <v>139279536.9235377</v>
      </c>
      <c r="F2234">
        <f>VLOOKUP(C2234,Table1[#All],5, FALSE) * H2234</f>
        <v>140194986.61605304</v>
      </c>
      <c r="G2234">
        <v>137758300.09999999</v>
      </c>
      <c r="H2234">
        <f>G2234/ VLOOKUP(C2234,Table1[#All],3, FALSE)</f>
        <v>2.8568705951887183E-2</v>
      </c>
    </row>
    <row r="2235" spans="1:8">
      <c r="A2235">
        <v>2008</v>
      </c>
      <c r="B2235">
        <v>46087</v>
      </c>
      <c r="C2235" s="9">
        <v>46</v>
      </c>
      <c r="D2235">
        <v>87</v>
      </c>
      <c r="E2235">
        <f>VLOOKUP(C2235,Table1[#All],4, FALSE)*H2235</f>
        <v>98941509.781724572</v>
      </c>
      <c r="F2235">
        <f>VLOOKUP(C2235,Table1[#All],5, FALSE) * H2235</f>
        <v>99591827.672689497</v>
      </c>
      <c r="G2235">
        <v>97860852.340000004</v>
      </c>
      <c r="H2235">
        <f>G2235/ VLOOKUP(C2235,Table1[#All],3, FALSE)</f>
        <v>2.0294660377436748E-2</v>
      </c>
    </row>
    <row r="2236" spans="1:8">
      <c r="A2236">
        <v>2008</v>
      </c>
      <c r="B2236">
        <v>46093</v>
      </c>
      <c r="C2236" s="9">
        <v>46</v>
      </c>
      <c r="D2236">
        <v>93</v>
      </c>
      <c r="E2236">
        <f>VLOOKUP(C2236,Table1[#All],4, FALSE)*H2236</f>
        <v>208981998.17756125</v>
      </c>
      <c r="F2236">
        <f>VLOOKUP(C2236,Table1[#All],5, FALSE) * H2236</f>
        <v>210355584.78043687</v>
      </c>
      <c r="G2236">
        <v>206699458.19999999</v>
      </c>
      <c r="H2236">
        <f>G2236/ VLOOKUP(C2236,Table1[#All],3, FALSE)</f>
        <v>4.2865918332642056E-2</v>
      </c>
    </row>
    <row r="2237" spans="1:8">
      <c r="A2237">
        <v>2008</v>
      </c>
      <c r="B2237">
        <v>46095</v>
      </c>
      <c r="C2237" s="9">
        <v>46</v>
      </c>
      <c r="D2237">
        <v>95</v>
      </c>
      <c r="E2237">
        <f>VLOOKUP(C2237,Table1[#All],4, FALSE)*H2237</f>
        <v>18226417.669727631</v>
      </c>
      <c r="F2237">
        <f>VLOOKUP(C2237,Table1[#All],5, FALSE) * H2237</f>
        <v>18346215.371672668</v>
      </c>
      <c r="G2237">
        <v>18027345.370000001</v>
      </c>
      <c r="H2237">
        <f>G2237/ VLOOKUP(C2237,Table1[#All],3, FALSE)</f>
        <v>3.7385618768146001E-3</v>
      </c>
    </row>
    <row r="2238" spans="1:8">
      <c r="A2238">
        <v>2008</v>
      </c>
      <c r="B2238">
        <v>46097</v>
      </c>
      <c r="C2238" s="9">
        <v>46</v>
      </c>
      <c r="D2238">
        <v>97</v>
      </c>
      <c r="E2238">
        <f>VLOOKUP(C2238,Table1[#All],4, FALSE)*H2238</f>
        <v>4842852.9219609257</v>
      </c>
      <c r="F2238">
        <f>VLOOKUP(C2238,Table1[#All],5, FALSE) * H2238</f>
        <v>4874683.7875441452</v>
      </c>
      <c r="G2238">
        <v>4789958.3880000003</v>
      </c>
      <c r="H2238">
        <f>G2238/ VLOOKUP(C2238,Table1[#All],3, FALSE)</f>
        <v>9.9335511986727498E-4</v>
      </c>
    </row>
    <row r="2239" spans="1:8">
      <c r="A2239">
        <v>2008</v>
      </c>
      <c r="B2239">
        <v>46099</v>
      </c>
      <c r="C2239" s="9">
        <v>46</v>
      </c>
      <c r="D2239">
        <v>99</v>
      </c>
      <c r="E2239">
        <f>VLOOKUP(C2239,Table1[#All],4, FALSE)*H2239</f>
        <v>711001914.51362813</v>
      </c>
      <c r="F2239">
        <f>VLOOKUP(C2239,Table1[#All],5, FALSE) * H2239</f>
        <v>715675152.94043779</v>
      </c>
      <c r="G2239">
        <v>703236220.29999995</v>
      </c>
      <c r="H2239">
        <f>G2239/ VLOOKUP(C2239,Table1[#All],3, FALSE)</f>
        <v>0.14583911661136456</v>
      </c>
    </row>
    <row r="2240" spans="1:8">
      <c r="A2240">
        <v>2008</v>
      </c>
      <c r="B2240">
        <v>46101</v>
      </c>
      <c r="C2240" s="9">
        <v>46</v>
      </c>
      <c r="D2240">
        <v>101</v>
      </c>
      <c r="E2240">
        <f>VLOOKUP(C2240,Table1[#All],4, FALSE)*H2240</f>
        <v>124289916.62242118</v>
      </c>
      <c r="F2240">
        <f>VLOOKUP(C2240,Table1[#All],5, FALSE) * H2240</f>
        <v>125106843.27559651</v>
      </c>
      <c r="G2240">
        <v>122932399.2</v>
      </c>
      <c r="H2240">
        <f>G2240/ VLOOKUP(C2240,Table1[#All],3, FALSE)</f>
        <v>2.5494068685192866E-2</v>
      </c>
    </row>
    <row r="2241" spans="1:8">
      <c r="A2241">
        <v>2008</v>
      </c>
      <c r="B2241">
        <v>46103</v>
      </c>
      <c r="C2241" s="9">
        <v>46</v>
      </c>
      <c r="D2241">
        <v>103</v>
      </c>
      <c r="E2241">
        <f>VLOOKUP(C2241,Table1[#All],4, FALSE)*H2241</f>
        <v>551777130.1137929</v>
      </c>
      <c r="F2241">
        <f>VLOOKUP(C2241,Table1[#All],5, FALSE) * H2241</f>
        <v>555403823.70609701</v>
      </c>
      <c r="G2241">
        <v>545750518.39999998</v>
      </c>
      <c r="H2241">
        <f>G2241/ VLOOKUP(C2241,Table1[#All],3, FALSE)</f>
        <v>0.11317928627125673</v>
      </c>
    </row>
    <row r="2242" spans="1:8">
      <c r="A2242">
        <v>2008</v>
      </c>
      <c r="B2242">
        <v>46105</v>
      </c>
      <c r="C2242" s="9">
        <v>46</v>
      </c>
      <c r="D2242">
        <v>105</v>
      </c>
      <c r="E2242">
        <f>VLOOKUP(C2242,Table1[#All],4, FALSE)*H2242</f>
        <v>6611218.3841089904</v>
      </c>
      <c r="F2242">
        <f>VLOOKUP(C2242,Table1[#All],5, FALSE) * H2242</f>
        <v>6654672.2752588941</v>
      </c>
      <c r="G2242">
        <v>6539009.4359999998</v>
      </c>
      <c r="H2242">
        <f>G2242/ VLOOKUP(C2242,Table1[#All],3, FALSE)</f>
        <v>1.3560782737453338E-3</v>
      </c>
    </row>
    <row r="2243" spans="1:8">
      <c r="A2243">
        <v>2008</v>
      </c>
      <c r="B2243">
        <v>46107</v>
      </c>
      <c r="C2243" s="9">
        <v>46</v>
      </c>
      <c r="D2243">
        <v>107</v>
      </c>
      <c r="E2243">
        <f>VLOOKUP(C2243,Table1[#All],4, FALSE)*H2243</f>
        <v>21702545.388622552</v>
      </c>
      <c r="F2243">
        <f>VLOOKUP(C2243,Table1[#All],5, FALSE) * H2243</f>
        <v>21845190.811932094</v>
      </c>
      <c r="G2243">
        <v>21465506.18</v>
      </c>
      <c r="H2243">
        <f>G2243/ VLOOKUP(C2243,Table1[#All],3, FALSE)</f>
        <v>4.4515773911240151E-3</v>
      </c>
    </row>
    <row r="2244" spans="1:8">
      <c r="A2244">
        <v>2008</v>
      </c>
      <c r="B2244">
        <v>46109</v>
      </c>
      <c r="C2244" s="9">
        <v>46</v>
      </c>
      <c r="D2244">
        <v>109</v>
      </c>
      <c r="E2244">
        <f>VLOOKUP(C2244,Table1[#All],4, FALSE)*H2244</f>
        <v>97645859.975266084</v>
      </c>
      <c r="F2244">
        <f>VLOOKUP(C2244,Table1[#All],5, FALSE) * H2244</f>
        <v>98287661.882884637</v>
      </c>
      <c r="G2244">
        <v>96579353.859999999</v>
      </c>
      <c r="H2244">
        <f>G2244/ VLOOKUP(C2244,Table1[#All],3, FALSE)</f>
        <v>2.0028899597677313E-2</v>
      </c>
    </row>
    <row r="2245" spans="1:8">
      <c r="A2245">
        <v>2008</v>
      </c>
      <c r="B2245">
        <v>46111</v>
      </c>
      <c r="C2245" s="9">
        <v>46</v>
      </c>
      <c r="D2245">
        <v>111</v>
      </c>
      <c r="E2245">
        <f>VLOOKUP(C2245,Table1[#All],4, FALSE)*H2245</f>
        <v>25458298.052809305</v>
      </c>
      <c r="F2245">
        <f>VLOOKUP(C2245,Table1[#All],5, FALSE) * H2245</f>
        <v>25625629.102575816</v>
      </c>
      <c r="G2245">
        <v>25180237.82</v>
      </c>
      <c r="H2245">
        <f>G2245/ VLOOKUP(C2245,Table1[#All],3, FALSE)</f>
        <v>5.22194894649523E-3</v>
      </c>
    </row>
    <row r="2246" spans="1:8">
      <c r="A2246">
        <v>2008</v>
      </c>
      <c r="B2246">
        <v>46113</v>
      </c>
      <c r="C2246" s="9">
        <v>46</v>
      </c>
      <c r="D2246">
        <v>113</v>
      </c>
      <c r="E2246">
        <f>VLOOKUP(C2246,Table1[#All],4, FALSE)*H2246</f>
        <v>40092292.421820633</v>
      </c>
      <c r="F2246">
        <f>VLOOKUP(C2246,Table1[#All],5, FALSE) * H2246</f>
        <v>40355809.070285231</v>
      </c>
      <c r="G2246">
        <v>39654397</v>
      </c>
      <c r="H2246">
        <f>G2246/ VLOOKUP(C2246,Table1[#All],3, FALSE)</f>
        <v>8.2236410203235175E-3</v>
      </c>
    </row>
    <row r="2247" spans="1:8">
      <c r="A2247">
        <v>2008</v>
      </c>
      <c r="B2247">
        <v>46115</v>
      </c>
      <c r="C2247" s="9">
        <v>46</v>
      </c>
      <c r="D2247">
        <v>115</v>
      </c>
      <c r="E2247">
        <f>VLOOKUP(C2247,Table1[#All],4, FALSE)*H2247</f>
        <v>47149538.304640062</v>
      </c>
      <c r="F2247">
        <f>VLOOKUP(C2247,Table1[#All],5, FALSE) * H2247</f>
        <v>47459440.471868835</v>
      </c>
      <c r="G2247">
        <v>46634562.340000004</v>
      </c>
      <c r="H2247">
        <f>G2247/ VLOOKUP(C2247,Table1[#All],3, FALSE)</f>
        <v>9.6712074533388641E-3</v>
      </c>
    </row>
    <row r="2248" spans="1:8">
      <c r="A2248">
        <v>2008</v>
      </c>
      <c r="B2248">
        <v>46117</v>
      </c>
      <c r="C2248" s="9">
        <v>46</v>
      </c>
      <c r="D2248">
        <v>117</v>
      </c>
      <c r="E2248">
        <f>VLOOKUP(C2248,Table1[#All],4, FALSE)*H2248</f>
        <v>39232815.890422039</v>
      </c>
      <c r="F2248">
        <f>VLOOKUP(C2248,Table1[#All],5, FALSE) * H2248</f>
        <v>39490683.413797826</v>
      </c>
      <c r="G2248">
        <v>38804307.829999998</v>
      </c>
      <c r="H2248">
        <f>G2248/ VLOOKUP(C2248,Table1[#All],3, FALSE)</f>
        <v>8.0473471236001664E-3</v>
      </c>
    </row>
    <row r="2249" spans="1:8">
      <c r="A2249">
        <v>2008</v>
      </c>
      <c r="B2249">
        <v>46119</v>
      </c>
      <c r="C2249" s="9">
        <v>46</v>
      </c>
      <c r="D2249">
        <v>119</v>
      </c>
      <c r="E2249">
        <f>VLOOKUP(C2249,Table1[#All],4, FALSE)*H2249</f>
        <v>12023695.310642393</v>
      </c>
      <c r="F2249">
        <f>VLOOKUP(C2249,Table1[#All],5, FALSE) * H2249</f>
        <v>12102724.064026808</v>
      </c>
      <c r="G2249">
        <v>11892370.289999999</v>
      </c>
      <c r="H2249">
        <f>G2249/ VLOOKUP(C2249,Table1[#All],3, FALSE)</f>
        <v>2.466273390709249E-3</v>
      </c>
    </row>
    <row r="2250" spans="1:8">
      <c r="A2250">
        <v>2008</v>
      </c>
      <c r="B2250">
        <v>46121</v>
      </c>
      <c r="C2250" s="9">
        <v>46</v>
      </c>
      <c r="D2250">
        <v>121</v>
      </c>
      <c r="E2250">
        <f>VLOOKUP(C2250,Table1[#All],4, FALSE)*H2250</f>
        <v>50967528.276191443</v>
      </c>
      <c r="F2250">
        <f>VLOOKUP(C2250,Table1[#All],5, FALSE) * H2250</f>
        <v>51302525.140191086</v>
      </c>
      <c r="G2250">
        <v>50410851.520000003</v>
      </c>
      <c r="H2250">
        <f>G2250/ VLOOKUP(C2250,Table1[#All],3, FALSE)</f>
        <v>1.0454344985483203E-2</v>
      </c>
    </row>
    <row r="2251" spans="1:8">
      <c r="A2251">
        <v>2008</v>
      </c>
      <c r="B2251">
        <v>46123</v>
      </c>
      <c r="C2251" s="9">
        <v>46</v>
      </c>
      <c r="D2251">
        <v>123</v>
      </c>
      <c r="E2251">
        <f>VLOOKUP(C2251,Table1[#All],4, FALSE)*H2251</f>
        <v>24819039.240001567</v>
      </c>
      <c r="F2251">
        <f>VLOOKUP(C2251,Table1[#All],5, FALSE) * H2251</f>
        <v>24982168.600872859</v>
      </c>
      <c r="G2251">
        <v>24547961.109999999</v>
      </c>
      <c r="H2251">
        <f>G2251/ VLOOKUP(C2251,Table1[#All],3, FALSE)</f>
        <v>5.0908256138531725E-3</v>
      </c>
    </row>
    <row r="2252" spans="1:8">
      <c r="A2252">
        <v>2008</v>
      </c>
      <c r="B2252">
        <v>46127</v>
      </c>
      <c r="C2252" s="9">
        <v>46</v>
      </c>
      <c r="D2252">
        <v>127</v>
      </c>
      <c r="E2252">
        <f>VLOOKUP(C2252,Table1[#All],4, FALSE)*H2252</f>
        <v>210918906.85179722</v>
      </c>
      <c r="F2252">
        <f>VLOOKUP(C2252,Table1[#All],5, FALSE) * H2252</f>
        <v>212305224.27277741</v>
      </c>
      <c r="G2252">
        <v>208615211.59999999</v>
      </c>
      <c r="H2252">
        <f>G2252/ VLOOKUP(C2252,Table1[#All],3, FALSE)</f>
        <v>4.3263212691829117E-2</v>
      </c>
    </row>
    <row r="2253" spans="1:8">
      <c r="A2253">
        <v>2008</v>
      </c>
      <c r="B2253">
        <v>46129</v>
      </c>
      <c r="C2253" s="9">
        <v>46</v>
      </c>
      <c r="D2253">
        <v>129</v>
      </c>
      <c r="E2253">
        <f>VLOOKUP(C2253,Table1[#All],4, FALSE)*H2253</f>
        <v>34929109.979683928</v>
      </c>
      <c r="F2253">
        <f>VLOOKUP(C2253,Table1[#All],5, FALSE) * H2253</f>
        <v>35158690.316444315</v>
      </c>
      <c r="G2253">
        <v>34547607.789999999</v>
      </c>
      <c r="H2253">
        <f>G2253/ VLOOKUP(C2253,Table1[#All],3, FALSE)</f>
        <v>7.1645806283699709E-3</v>
      </c>
    </row>
    <row r="2254" spans="1:8">
      <c r="A2254">
        <v>2008</v>
      </c>
      <c r="B2254">
        <v>46135</v>
      </c>
      <c r="C2254" s="9">
        <v>46</v>
      </c>
      <c r="D2254">
        <v>135</v>
      </c>
      <c r="E2254">
        <f>VLOOKUP(C2254,Table1[#All],4, FALSE)*H2254</f>
        <v>78084948.831367791</v>
      </c>
      <c r="F2254">
        <f>VLOOKUP(C2254,Table1[#All],5, FALSE) * H2254</f>
        <v>78598181.743945584</v>
      </c>
      <c r="G2254">
        <v>77232090.599999994</v>
      </c>
      <c r="H2254">
        <f>G2254/ VLOOKUP(C2254,Table1[#All],3, FALSE)</f>
        <v>1.6016609415180422E-2</v>
      </c>
    </row>
    <row r="2255" spans="1:8">
      <c r="A2255">
        <v>2008</v>
      </c>
      <c r="B2255">
        <v>46137</v>
      </c>
      <c r="C2255" s="9">
        <v>46</v>
      </c>
      <c r="D2255">
        <v>137</v>
      </c>
      <c r="E2255">
        <f>VLOOKUP(C2255,Table1[#All],4, FALSE)*H2255</f>
        <v>9901505.2610077262</v>
      </c>
      <c r="F2255">
        <f>VLOOKUP(C2255,Table1[#All],5, FALSE) * H2255</f>
        <v>9966585.3879728597</v>
      </c>
      <c r="G2255">
        <v>9793359.1919999998</v>
      </c>
      <c r="H2255">
        <f>G2255/ VLOOKUP(C2255,Table1[#All],3, FALSE)</f>
        <v>2.0309745317295728E-3</v>
      </c>
    </row>
    <row r="2256" spans="1:8">
      <c r="A2256">
        <v>2008</v>
      </c>
      <c r="B2256">
        <v>47001</v>
      </c>
      <c r="C2256" s="9">
        <v>47</v>
      </c>
      <c r="D2256">
        <v>1</v>
      </c>
      <c r="E2256">
        <f>VLOOKUP(C2256,Table1[#All],4, FALSE)*H2256</f>
        <v>456036184.05840772</v>
      </c>
      <c r="F2256">
        <f>VLOOKUP(C2256,Table1[#All],5, FALSE) * H2256</f>
        <v>455698259.84600747</v>
      </c>
      <c r="G2256">
        <v>452741304.60000002</v>
      </c>
      <c r="H2256">
        <f>G2256/ VLOOKUP(C2256,Table1[#All],3, FALSE)</f>
        <v>1.243350739021778E-2</v>
      </c>
    </row>
    <row r="2257" spans="1:8">
      <c r="A2257">
        <v>2008</v>
      </c>
      <c r="B2257">
        <v>47003</v>
      </c>
      <c r="C2257" s="9">
        <v>47</v>
      </c>
      <c r="D2257">
        <v>3</v>
      </c>
      <c r="E2257">
        <f>VLOOKUP(C2257,Table1[#All],4, FALSE)*H2257</f>
        <v>154661278.04815862</v>
      </c>
      <c r="F2257">
        <f>VLOOKUP(C2257,Table1[#All],5, FALSE) * H2257</f>
        <v>154546673.56632093</v>
      </c>
      <c r="G2257">
        <v>153543844.19999999</v>
      </c>
      <c r="H2257">
        <f>G2257/ VLOOKUP(C2257,Table1[#All],3, FALSE)</f>
        <v>4.2167315024853758E-3</v>
      </c>
    </row>
    <row r="2258" spans="1:8">
      <c r="A2258">
        <v>2008</v>
      </c>
      <c r="B2258">
        <v>47005</v>
      </c>
      <c r="C2258" s="9">
        <v>47</v>
      </c>
      <c r="D2258">
        <v>5</v>
      </c>
      <c r="E2258">
        <f>VLOOKUP(C2258,Table1[#All],4, FALSE)*H2258</f>
        <v>157757503.09653696</v>
      </c>
      <c r="F2258">
        <f>VLOOKUP(C2258,Table1[#All],5, FALSE) * H2258</f>
        <v>157640604.30243313</v>
      </c>
      <c r="G2258">
        <v>156617698.90000001</v>
      </c>
      <c r="H2258">
        <f>G2258/ VLOOKUP(C2258,Table1[#All],3, FALSE)</f>
        <v>4.3011479114601929E-3</v>
      </c>
    </row>
    <row r="2259" spans="1:8">
      <c r="A2259">
        <v>2008</v>
      </c>
      <c r="B2259">
        <v>47007</v>
      </c>
      <c r="C2259" s="9">
        <v>47</v>
      </c>
      <c r="D2259">
        <v>7</v>
      </c>
      <c r="E2259">
        <f>VLOOKUP(C2259,Table1[#All],4, FALSE)*H2259</f>
        <v>45435209.182544693</v>
      </c>
      <c r="F2259">
        <f>VLOOKUP(C2259,Table1[#All],5, FALSE) * H2259</f>
        <v>45401541.553056143</v>
      </c>
      <c r="G2259">
        <v>45106938</v>
      </c>
      <c r="H2259">
        <f>G2259/ VLOOKUP(C2259,Table1[#All],3, FALSE)</f>
        <v>1.2387591794139456E-3</v>
      </c>
    </row>
    <row r="2260" spans="1:8">
      <c r="A2260">
        <v>2008</v>
      </c>
      <c r="B2260">
        <v>47009</v>
      </c>
      <c r="C2260" s="9">
        <v>47</v>
      </c>
      <c r="D2260">
        <v>9</v>
      </c>
      <c r="E2260">
        <f>VLOOKUP(C2260,Table1[#All],4, FALSE)*H2260</f>
        <v>465816682.14372885</v>
      </c>
      <c r="F2260">
        <f>VLOOKUP(C2260,Table1[#All],5, FALSE) * H2260</f>
        <v>465471510.55222166</v>
      </c>
      <c r="G2260">
        <v>462451138.19999999</v>
      </c>
      <c r="H2260">
        <f>G2260/ VLOOKUP(C2260,Table1[#All],3, FALSE)</f>
        <v>1.270016582539203E-2</v>
      </c>
    </row>
    <row r="2261" spans="1:8">
      <c r="A2261">
        <v>2008</v>
      </c>
      <c r="B2261">
        <v>47011</v>
      </c>
      <c r="C2261" s="9">
        <v>47</v>
      </c>
      <c r="D2261">
        <v>11</v>
      </c>
      <c r="E2261">
        <f>VLOOKUP(C2261,Table1[#All],4, FALSE)*H2261</f>
        <v>526222804.36482579</v>
      </c>
      <c r="F2261">
        <f>VLOOKUP(C2261,Table1[#All],5, FALSE) * H2261</f>
        <v>525832871.6513083</v>
      </c>
      <c r="G2261">
        <v>522420823.80000001</v>
      </c>
      <c r="H2261">
        <f>G2261/ VLOOKUP(C2261,Table1[#All],3, FALSE)</f>
        <v>1.4347096471040563E-2</v>
      </c>
    </row>
    <row r="2262" spans="1:8">
      <c r="A2262">
        <v>2008</v>
      </c>
      <c r="B2262">
        <v>47013</v>
      </c>
      <c r="C2262" s="9">
        <v>47</v>
      </c>
      <c r="D2262">
        <v>13</v>
      </c>
      <c r="E2262">
        <f>VLOOKUP(C2262,Table1[#All],4, FALSE)*H2262</f>
        <v>492817162.48158622</v>
      </c>
      <c r="F2262">
        <f>VLOOKUP(C2262,Table1[#All],5, FALSE) * H2262</f>
        <v>492451983.45125824</v>
      </c>
      <c r="G2262">
        <v>489256539</v>
      </c>
      <c r="H2262">
        <f>G2262/ VLOOKUP(C2262,Table1[#All],3, FALSE)</f>
        <v>1.343631502485376E-2</v>
      </c>
    </row>
    <row r="2263" spans="1:8">
      <c r="A2263">
        <v>2008</v>
      </c>
      <c r="B2263">
        <v>47015</v>
      </c>
      <c r="C2263" s="9">
        <v>47</v>
      </c>
      <c r="D2263">
        <v>15</v>
      </c>
      <c r="E2263">
        <f>VLOOKUP(C2263,Table1[#All],4, FALSE)*H2263</f>
        <v>41629015.482591383</v>
      </c>
      <c r="F2263">
        <f>VLOOKUP(C2263,Table1[#All],5, FALSE) * H2263</f>
        <v>41598168.254319362</v>
      </c>
      <c r="G2263">
        <v>41328244.200000003</v>
      </c>
      <c r="H2263">
        <f>G2263/ VLOOKUP(C2263,Table1[#All],3, FALSE)</f>
        <v>1.1349859720429518E-3</v>
      </c>
    </row>
    <row r="2264" spans="1:8">
      <c r="A2264">
        <v>2008</v>
      </c>
      <c r="B2264">
        <v>47017</v>
      </c>
      <c r="C2264" s="9">
        <v>47</v>
      </c>
      <c r="D2264">
        <v>17</v>
      </c>
      <c r="E2264">
        <f>VLOOKUP(C2264,Table1[#All],4, FALSE)*H2264</f>
        <v>104872077.90882377</v>
      </c>
      <c r="F2264">
        <f>VLOOKUP(C2264,Table1[#All],5, FALSE) * H2264</f>
        <v>104794367.37714021</v>
      </c>
      <c r="G2264">
        <v>104114373</v>
      </c>
      <c r="H2264">
        <f>G2264/ VLOOKUP(C2264,Table1[#All],3, FALSE)</f>
        <v>2.8592638068821574E-3</v>
      </c>
    </row>
    <row r="2265" spans="1:8">
      <c r="A2265">
        <v>2008</v>
      </c>
      <c r="B2265">
        <v>47019</v>
      </c>
      <c r="C2265" s="9">
        <v>47</v>
      </c>
      <c r="D2265">
        <v>19</v>
      </c>
      <c r="E2265">
        <f>VLOOKUP(C2265,Table1[#All],4, FALSE)*H2265</f>
        <v>170601628.91333315</v>
      </c>
      <c r="F2265">
        <f>VLOOKUP(C2265,Table1[#All],5, FALSE) * H2265</f>
        <v>170475212.58256814</v>
      </c>
      <c r="G2265">
        <v>169369025.40000001</v>
      </c>
      <c r="H2265">
        <f>G2265/ VLOOKUP(C2265,Table1[#All],3, FALSE)</f>
        <v>4.6513340125779257E-3</v>
      </c>
    </row>
    <row r="2266" spans="1:8">
      <c r="A2266">
        <v>2008</v>
      </c>
      <c r="B2266">
        <v>47021</v>
      </c>
      <c r="C2266" s="9">
        <v>47</v>
      </c>
      <c r="D2266">
        <v>21</v>
      </c>
      <c r="E2266">
        <f>VLOOKUP(C2266,Table1[#All],4, FALSE)*H2266</f>
        <v>221370515.72762474</v>
      </c>
      <c r="F2266">
        <f>VLOOKUP(C2266,Table1[#All],5, FALSE) * H2266</f>
        <v>221206479.49587187</v>
      </c>
      <c r="G2266">
        <v>219771105</v>
      </c>
      <c r="H2266">
        <f>G2266/ VLOOKUP(C2266,Table1[#All],3, FALSE)</f>
        <v>6.0355121797160353E-3</v>
      </c>
    </row>
    <row r="2267" spans="1:8">
      <c r="A2267">
        <v>2008</v>
      </c>
      <c r="B2267">
        <v>47023</v>
      </c>
      <c r="C2267" s="9">
        <v>47</v>
      </c>
      <c r="D2267">
        <v>23</v>
      </c>
      <c r="E2267">
        <f>VLOOKUP(C2267,Table1[#All],4, FALSE)*H2267</f>
        <v>43066324.295586742</v>
      </c>
      <c r="F2267">
        <f>VLOOKUP(C2267,Table1[#All],5, FALSE) * H2267</f>
        <v>43034412.017071798</v>
      </c>
      <c r="G2267">
        <v>42755168.399999999</v>
      </c>
      <c r="H2267">
        <f>G2267/ VLOOKUP(C2267,Table1[#All],3, FALSE)</f>
        <v>1.1741731908933622E-3</v>
      </c>
    </row>
    <row r="2268" spans="1:8">
      <c r="A2268">
        <v>2008</v>
      </c>
      <c r="B2268">
        <v>47025</v>
      </c>
      <c r="C2268" s="9">
        <v>47</v>
      </c>
      <c r="D2268">
        <v>25</v>
      </c>
      <c r="E2268">
        <f>VLOOKUP(C2268,Table1[#All],4, FALSE)*H2268</f>
        <v>149321554.33322164</v>
      </c>
      <c r="F2268">
        <f>VLOOKUP(C2268,Table1[#All],5, FALSE) * H2268</f>
        <v>149210906.60304946</v>
      </c>
      <c r="G2268">
        <v>148242700.19999999</v>
      </c>
      <c r="H2268">
        <f>G2268/ VLOOKUP(C2268,Table1[#All],3, FALSE)</f>
        <v>4.0711476725345339E-3</v>
      </c>
    </row>
    <row r="2269" spans="1:8">
      <c r="A2269">
        <v>2008</v>
      </c>
      <c r="B2269">
        <v>47027</v>
      </c>
      <c r="C2269" s="9">
        <v>47</v>
      </c>
      <c r="D2269">
        <v>27</v>
      </c>
      <c r="E2269">
        <f>VLOOKUP(C2269,Table1[#All],4, FALSE)*H2269</f>
        <v>27445752.244989429</v>
      </c>
      <c r="F2269">
        <f>VLOOKUP(C2269,Table1[#All],5, FALSE) * H2269</f>
        <v>27425414.858318519</v>
      </c>
      <c r="G2269">
        <v>27247455.600000001</v>
      </c>
      <c r="H2269">
        <f>G2269/ VLOOKUP(C2269,Table1[#All],3, FALSE)</f>
        <v>7.4828922637519568E-4</v>
      </c>
    </row>
    <row r="2270" spans="1:8">
      <c r="A2270">
        <v>2008</v>
      </c>
      <c r="B2270">
        <v>47029</v>
      </c>
      <c r="C2270" s="9">
        <v>47</v>
      </c>
      <c r="D2270">
        <v>29</v>
      </c>
      <c r="E2270">
        <f>VLOOKUP(C2270,Table1[#All],4, FALSE)*H2270</f>
        <v>258904931.96882433</v>
      </c>
      <c r="F2270">
        <f>VLOOKUP(C2270,Table1[#All],5, FALSE) * H2270</f>
        <v>258713082.61940753</v>
      </c>
      <c r="G2270">
        <v>257034333.59999999</v>
      </c>
      <c r="H2270">
        <f>G2270/ VLOOKUP(C2270,Table1[#All],3, FALSE)</f>
        <v>7.0588617691483809E-3</v>
      </c>
    </row>
    <row r="2271" spans="1:8">
      <c r="A2271">
        <v>2008</v>
      </c>
      <c r="B2271">
        <v>47031</v>
      </c>
      <c r="C2271" s="9">
        <v>47</v>
      </c>
      <c r="D2271">
        <v>31</v>
      </c>
      <c r="E2271">
        <f>VLOOKUP(C2271,Table1[#All],4, FALSE)*H2271</f>
        <v>555483391.7655617</v>
      </c>
      <c r="F2271">
        <f>VLOOKUP(C2271,Table1[#All],5, FALSE) * H2271</f>
        <v>555071776.86695135</v>
      </c>
      <c r="G2271">
        <v>551470002.29999995</v>
      </c>
      <c r="H2271">
        <f>G2271/ VLOOKUP(C2271,Table1[#All],3, FALSE)</f>
        <v>1.5144865907780187E-2</v>
      </c>
    </row>
    <row r="2272" spans="1:8">
      <c r="A2272">
        <v>2008</v>
      </c>
      <c r="B2272">
        <v>47033</v>
      </c>
      <c r="C2272" s="9">
        <v>47</v>
      </c>
      <c r="D2272">
        <v>33</v>
      </c>
      <c r="E2272">
        <f>VLOOKUP(C2272,Table1[#All],4, FALSE)*H2272</f>
        <v>88305994.299837977</v>
      </c>
      <c r="F2272">
        <f>VLOOKUP(C2272,Table1[#All],5, FALSE) * H2272</f>
        <v>88240559.286965892</v>
      </c>
      <c r="G2272">
        <v>87667980</v>
      </c>
      <c r="H2272">
        <f>G2272/ VLOOKUP(C2272,Table1[#All],3, FALSE)</f>
        <v>2.4076011314640377E-3</v>
      </c>
    </row>
    <row r="2273" spans="1:8">
      <c r="A2273">
        <v>2008</v>
      </c>
      <c r="B2273">
        <v>47035</v>
      </c>
      <c r="C2273" s="9">
        <v>47</v>
      </c>
      <c r="D2273">
        <v>35</v>
      </c>
      <c r="E2273">
        <f>VLOOKUP(C2273,Table1[#All],4, FALSE)*H2273</f>
        <v>523378454.02114624</v>
      </c>
      <c r="F2273">
        <f>VLOOKUP(C2273,Table1[#All],5, FALSE) * H2273</f>
        <v>522990628.97996551</v>
      </c>
      <c r="G2273">
        <v>519597024</v>
      </c>
      <c r="H2273">
        <f>G2273/ VLOOKUP(C2273,Table1[#All],3, FALSE)</f>
        <v>1.4269547249608655E-2</v>
      </c>
    </row>
    <row r="2274" spans="1:8">
      <c r="A2274">
        <v>2008</v>
      </c>
      <c r="B2274">
        <v>47037</v>
      </c>
      <c r="C2274" s="9">
        <v>47</v>
      </c>
      <c r="D2274">
        <v>37</v>
      </c>
      <c r="E2274">
        <f>VLOOKUP(C2274,Table1[#All],4, FALSE)*H2274</f>
        <v>4669476876.0288363</v>
      </c>
      <c r="F2274">
        <f>VLOOKUP(C2274,Table1[#All],5, FALSE) * H2274</f>
        <v>4666016779.3285894</v>
      </c>
      <c r="G2274">
        <v>4635739721</v>
      </c>
      <c r="H2274">
        <f>G2274/ VLOOKUP(C2274,Table1[#All],3, FALSE)</f>
        <v>0.12731001897673908</v>
      </c>
    </row>
    <row r="2275" spans="1:8">
      <c r="A2275">
        <v>2008</v>
      </c>
      <c r="B2275">
        <v>47039</v>
      </c>
      <c r="C2275" s="9">
        <v>47</v>
      </c>
      <c r="D2275">
        <v>39</v>
      </c>
      <c r="E2275">
        <f>VLOOKUP(C2275,Table1[#All],4, FALSE)*H2275</f>
        <v>131074095.52192898</v>
      </c>
      <c r="F2275">
        <f>VLOOKUP(C2275,Table1[#All],5, FALSE) * H2275</f>
        <v>130976969.21475495</v>
      </c>
      <c r="G2275">
        <v>130127080</v>
      </c>
      <c r="H2275">
        <f>G2275/ VLOOKUP(C2275,Table1[#All],3, FALSE)</f>
        <v>3.5736434789772884E-3</v>
      </c>
    </row>
    <row r="2276" spans="1:8">
      <c r="A2276">
        <v>2008</v>
      </c>
      <c r="B2276">
        <v>47043</v>
      </c>
      <c r="C2276" s="9">
        <v>47</v>
      </c>
      <c r="D2276">
        <v>43</v>
      </c>
      <c r="E2276">
        <f>VLOOKUP(C2276,Table1[#All],4, FALSE)*H2276</f>
        <v>318996731.59675944</v>
      </c>
      <c r="F2276">
        <f>VLOOKUP(C2276,Table1[#All],5, FALSE) * H2276</f>
        <v>318760354.03933889</v>
      </c>
      <c r="G2276">
        <v>316691967.60000002</v>
      </c>
      <c r="H2276">
        <f>G2276/ VLOOKUP(C2276,Table1[#All],3, FALSE)</f>
        <v>8.6972226292807518E-3</v>
      </c>
    </row>
    <row r="2277" spans="1:8">
      <c r="A2277">
        <v>2008</v>
      </c>
      <c r="B2277">
        <v>47045</v>
      </c>
      <c r="C2277" s="9">
        <v>47</v>
      </c>
      <c r="D2277">
        <v>45</v>
      </c>
      <c r="E2277">
        <f>VLOOKUP(C2277,Table1[#All],4, FALSE)*H2277</f>
        <v>226739142.66951913</v>
      </c>
      <c r="F2277">
        <f>VLOOKUP(C2277,Table1[#All],5, FALSE) * H2277</f>
        <v>226571128.26872084</v>
      </c>
      <c r="G2277">
        <v>225100943.40000001</v>
      </c>
      <c r="H2277">
        <f>G2277/ VLOOKUP(C2277,Table1[#All],3, FALSE)</f>
        <v>6.1818840359212368E-3</v>
      </c>
    </row>
    <row r="2278" spans="1:8">
      <c r="A2278">
        <v>2008</v>
      </c>
      <c r="B2278">
        <v>47047</v>
      </c>
      <c r="C2278" s="9">
        <v>47</v>
      </c>
      <c r="D2278">
        <v>47</v>
      </c>
      <c r="E2278">
        <f>VLOOKUP(C2278,Table1[#All],4, FALSE)*H2278</f>
        <v>312736676.04793888</v>
      </c>
      <c r="F2278">
        <f>VLOOKUP(C2278,Table1[#All],5, FALSE) * H2278</f>
        <v>312504937.21089816</v>
      </c>
      <c r="G2278">
        <v>310477141.19999999</v>
      </c>
      <c r="H2278">
        <f>G2278/ VLOOKUP(C2278,Table1[#All],3, FALSE)</f>
        <v>8.5265465959959343E-3</v>
      </c>
    </row>
    <row r="2279" spans="1:8">
      <c r="A2279">
        <v>2008</v>
      </c>
      <c r="B2279">
        <v>47049</v>
      </c>
      <c r="C2279" s="9">
        <v>47</v>
      </c>
      <c r="D2279">
        <v>49</v>
      </c>
      <c r="E2279">
        <f>VLOOKUP(C2279,Table1[#All],4, FALSE)*H2279</f>
        <v>57116094.440315269</v>
      </c>
      <c r="F2279">
        <f>VLOOKUP(C2279,Table1[#All],5, FALSE) * H2279</f>
        <v>57073771.238990851</v>
      </c>
      <c r="G2279">
        <v>56703428.399999999</v>
      </c>
      <c r="H2279">
        <f>G2279/ VLOOKUP(C2279,Table1[#All],3, FALSE)</f>
        <v>1.5572303408123473E-3</v>
      </c>
    </row>
    <row r="2280" spans="1:8">
      <c r="A2280">
        <v>2008</v>
      </c>
      <c r="B2280">
        <v>47051</v>
      </c>
      <c r="C2280" s="9">
        <v>47</v>
      </c>
      <c r="D2280">
        <v>51</v>
      </c>
      <c r="E2280">
        <f>VLOOKUP(C2280,Table1[#All],4, FALSE)*H2280</f>
        <v>134115972.20119187</v>
      </c>
      <c r="F2280">
        <f>VLOOKUP(C2280,Table1[#All],5, FALSE) * H2280</f>
        <v>134016591.85406008</v>
      </c>
      <c r="G2280">
        <v>133146979</v>
      </c>
      <c r="H2280">
        <f>G2280/ VLOOKUP(C2280,Table1[#All],3, FALSE)</f>
        <v>3.6565781177052151E-3</v>
      </c>
    </row>
    <row r="2281" spans="1:8">
      <c r="A2281">
        <v>2008</v>
      </c>
      <c r="B2281">
        <v>47053</v>
      </c>
      <c r="C2281" s="9">
        <v>47</v>
      </c>
      <c r="D2281">
        <v>53</v>
      </c>
      <c r="E2281">
        <f>VLOOKUP(C2281,Table1[#All],4, FALSE)*H2281</f>
        <v>168725389.20728311</v>
      </c>
      <c r="F2281">
        <f>VLOOKUP(C2281,Table1[#All],5, FALSE) * H2281</f>
        <v>168600363.17590025</v>
      </c>
      <c r="G2281">
        <v>167506341.59999999</v>
      </c>
      <c r="H2281">
        <f>G2281/ VLOOKUP(C2281,Table1[#All],3, FALSE)</f>
        <v>4.600179650124955E-3</v>
      </c>
    </row>
    <row r="2282" spans="1:8">
      <c r="A2282">
        <v>2008</v>
      </c>
      <c r="B2282">
        <v>47055</v>
      </c>
      <c r="C2282" s="9">
        <v>47</v>
      </c>
      <c r="D2282">
        <v>55</v>
      </c>
      <c r="E2282">
        <f>VLOOKUP(C2282,Table1[#All],4, FALSE)*H2282</f>
        <v>228848672.70743966</v>
      </c>
      <c r="F2282">
        <f>VLOOKUP(C2282,Table1[#All],5, FALSE) * H2282</f>
        <v>228679095.13840708</v>
      </c>
      <c r="G2282">
        <v>227195232</v>
      </c>
      <c r="H2282">
        <f>G2282/ VLOOKUP(C2282,Table1[#All],3, FALSE)</f>
        <v>6.2393988959986817E-3</v>
      </c>
    </row>
    <row r="2283" spans="1:8">
      <c r="A2283">
        <v>2008</v>
      </c>
      <c r="B2283">
        <v>47057</v>
      </c>
      <c r="C2283" s="9">
        <v>47</v>
      </c>
      <c r="D2283">
        <v>57</v>
      </c>
      <c r="E2283">
        <f>VLOOKUP(C2283,Table1[#All],4, FALSE)*H2283</f>
        <v>91521441.432488412</v>
      </c>
      <c r="F2283">
        <f>VLOOKUP(C2283,Table1[#All],5, FALSE) * H2283</f>
        <v>91453623.763419732</v>
      </c>
      <c r="G2283">
        <v>90860195.400000006</v>
      </c>
      <c r="H2283">
        <f>G2283/ VLOOKUP(C2283,Table1[#All],3, FALSE)</f>
        <v>2.4952680471260267E-3</v>
      </c>
    </row>
    <row r="2284" spans="1:8">
      <c r="A2284">
        <v>2008</v>
      </c>
      <c r="B2284">
        <v>47059</v>
      </c>
      <c r="C2284" s="9">
        <v>47</v>
      </c>
      <c r="D2284">
        <v>59</v>
      </c>
      <c r="E2284">
        <f>VLOOKUP(C2284,Table1[#All],4, FALSE)*H2284</f>
        <v>535817201.06024772</v>
      </c>
      <c r="F2284">
        <f>VLOOKUP(C2284,Table1[#All],5, FALSE) * H2284</f>
        <v>535420158.86932451</v>
      </c>
      <c r="G2284">
        <v>531945900.60000002</v>
      </c>
      <c r="H2284">
        <f>G2284/ VLOOKUP(C2284,Table1[#All],3, FALSE)</f>
        <v>1.4608680982066845E-2</v>
      </c>
    </row>
    <row r="2285" spans="1:8">
      <c r="A2285">
        <v>2008</v>
      </c>
      <c r="B2285">
        <v>47061</v>
      </c>
      <c r="C2285" s="9">
        <v>47</v>
      </c>
      <c r="D2285">
        <v>61</v>
      </c>
      <c r="E2285">
        <f>VLOOKUP(C2285,Table1[#All],4, FALSE)*H2285</f>
        <v>85963137.063686058</v>
      </c>
      <c r="F2285">
        <f>VLOOKUP(C2285,Table1[#All],5, FALSE) * H2285</f>
        <v>85899438.115218446</v>
      </c>
      <c r="G2285">
        <v>85342050</v>
      </c>
      <c r="H2285">
        <f>G2285/ VLOOKUP(C2285,Table1[#All],3, FALSE)</f>
        <v>2.3437247686265896E-3</v>
      </c>
    </row>
    <row r="2286" spans="1:8">
      <c r="A2286">
        <v>2008</v>
      </c>
      <c r="B2286">
        <v>47063</v>
      </c>
      <c r="C2286" s="9">
        <v>47</v>
      </c>
      <c r="D2286">
        <v>63</v>
      </c>
      <c r="E2286">
        <f>VLOOKUP(C2286,Table1[#All],4, FALSE)*H2286</f>
        <v>377443554.20066458</v>
      </c>
      <c r="F2286">
        <f>VLOOKUP(C2286,Table1[#All],5, FALSE) * H2286</f>
        <v>377163867.36826515</v>
      </c>
      <c r="G2286">
        <v>374716509.60000002</v>
      </c>
      <c r="H2286">
        <f>G2286/ VLOOKUP(C2286,Table1[#All],3, FALSE)</f>
        <v>1.0290734342130558E-2</v>
      </c>
    </row>
    <row r="2287" spans="1:8">
      <c r="A2287">
        <v>2008</v>
      </c>
      <c r="B2287">
        <v>47065</v>
      </c>
      <c r="C2287" s="9">
        <v>47</v>
      </c>
      <c r="D2287">
        <v>65</v>
      </c>
      <c r="E2287">
        <f>VLOOKUP(C2287,Table1[#All],4, FALSE)*H2287</f>
        <v>1734342779.1434927</v>
      </c>
      <c r="F2287">
        <f>VLOOKUP(C2287,Table1[#All],5, FALSE) * H2287</f>
        <v>1733057625.8197837</v>
      </c>
      <c r="G2287">
        <v>1721812084</v>
      </c>
      <c r="H2287">
        <f>G2287/ VLOOKUP(C2287,Table1[#All],3, FALSE)</f>
        <v>4.7285642050915878E-2</v>
      </c>
    </row>
    <row r="2288" spans="1:8">
      <c r="A2288">
        <v>2008</v>
      </c>
      <c r="B2288">
        <v>47069</v>
      </c>
      <c r="C2288" s="9">
        <v>47</v>
      </c>
      <c r="D2288">
        <v>69</v>
      </c>
      <c r="E2288">
        <f>VLOOKUP(C2288,Table1[#All],4, FALSE)*H2288</f>
        <v>64256444.955065504</v>
      </c>
      <c r="F2288">
        <f>VLOOKUP(C2288,Table1[#All],5, FALSE) * H2288</f>
        <v>64208830.732089058</v>
      </c>
      <c r="G2288">
        <v>63792189.600000001</v>
      </c>
      <c r="H2288">
        <f>G2288/ VLOOKUP(C2288,Table1[#All],3, FALSE)</f>
        <v>1.7519070002471645E-3</v>
      </c>
    </row>
    <row r="2289" spans="1:8">
      <c r="A2289">
        <v>2008</v>
      </c>
      <c r="B2289">
        <v>47071</v>
      </c>
      <c r="C2289" s="9">
        <v>47</v>
      </c>
      <c r="D2289">
        <v>71</v>
      </c>
      <c r="E2289">
        <f>VLOOKUP(C2289,Table1[#All],4, FALSE)*H2289</f>
        <v>81004869.585137188</v>
      </c>
      <c r="F2289">
        <f>VLOOKUP(C2289,Table1[#All],5, FALSE) * H2289</f>
        <v>80944844.728092864</v>
      </c>
      <c r="G2289">
        <v>80419606.200000003</v>
      </c>
      <c r="H2289">
        <f>G2289/ VLOOKUP(C2289,Table1[#All],3, FALSE)</f>
        <v>2.2085410759893447E-3</v>
      </c>
    </row>
    <row r="2290" spans="1:8">
      <c r="A2290">
        <v>2008</v>
      </c>
      <c r="B2290">
        <v>47073</v>
      </c>
      <c r="C2290" s="9">
        <v>47</v>
      </c>
      <c r="D2290">
        <v>73</v>
      </c>
      <c r="E2290">
        <f>VLOOKUP(C2290,Table1[#All],4, FALSE)*H2290</f>
        <v>189461095.10212284</v>
      </c>
      <c r="F2290">
        <f>VLOOKUP(C2290,Table1[#All],5, FALSE) * H2290</f>
        <v>189320703.84901413</v>
      </c>
      <c r="G2290">
        <v>188092231.19999999</v>
      </c>
      <c r="H2290">
        <f>G2290/ VLOOKUP(C2290,Table1[#All],3, FALSE)</f>
        <v>5.165524158954219E-3</v>
      </c>
    </row>
    <row r="2291" spans="1:8">
      <c r="A2291">
        <v>2008</v>
      </c>
      <c r="B2291">
        <v>47075</v>
      </c>
      <c r="C2291" s="9">
        <v>47</v>
      </c>
      <c r="D2291">
        <v>75</v>
      </c>
      <c r="E2291">
        <f>VLOOKUP(C2291,Table1[#All],4, FALSE)*H2291</f>
        <v>308222500.75297284</v>
      </c>
      <c r="F2291">
        <f>VLOOKUP(C2291,Table1[#All],5, FALSE) * H2291</f>
        <v>307994106.93368405</v>
      </c>
      <c r="G2291">
        <v>305995581</v>
      </c>
      <c r="H2291">
        <f>G2291/ VLOOKUP(C2291,Table1[#All],3, FALSE)</f>
        <v>8.4034707659352437E-3</v>
      </c>
    </row>
    <row r="2292" spans="1:8">
      <c r="A2292">
        <v>2008</v>
      </c>
      <c r="B2292">
        <v>47077</v>
      </c>
      <c r="C2292" s="9">
        <v>47</v>
      </c>
      <c r="D2292">
        <v>77</v>
      </c>
      <c r="E2292">
        <f>VLOOKUP(C2292,Table1[#All],4, FALSE)*H2292</f>
        <v>407891555.41313267</v>
      </c>
      <c r="F2292">
        <f>VLOOKUP(C2292,Table1[#All],5, FALSE) * H2292</f>
        <v>407589306.51836061</v>
      </c>
      <c r="G2292">
        <v>404944522.80000001</v>
      </c>
      <c r="H2292">
        <f>G2292/ VLOOKUP(C2292,Table1[#All],3, FALSE)</f>
        <v>1.1120877785406311E-2</v>
      </c>
    </row>
    <row r="2293" spans="1:8">
      <c r="A2293">
        <v>2008</v>
      </c>
      <c r="B2293">
        <v>47079</v>
      </c>
      <c r="C2293" s="9">
        <v>47</v>
      </c>
      <c r="D2293">
        <v>79</v>
      </c>
      <c r="E2293">
        <f>VLOOKUP(C2293,Table1[#All],4, FALSE)*H2293</f>
        <v>164728264.62415072</v>
      </c>
      <c r="F2293">
        <f>VLOOKUP(C2293,Table1[#All],5, FALSE) * H2293</f>
        <v>164606200.47435498</v>
      </c>
      <c r="G2293">
        <v>163538096.40000001</v>
      </c>
      <c r="H2293">
        <f>G2293/ VLOOKUP(C2293,Table1[#All],3, FALSE)</f>
        <v>4.4912008458517566E-3</v>
      </c>
    </row>
    <row r="2294" spans="1:8">
      <c r="A2294">
        <v>2008</v>
      </c>
      <c r="B2294">
        <v>47081</v>
      </c>
      <c r="C2294" s="9">
        <v>47</v>
      </c>
      <c r="D2294">
        <v>81</v>
      </c>
      <c r="E2294">
        <f>VLOOKUP(C2294,Table1[#All],4, FALSE)*H2294</f>
        <v>164197536.49241757</v>
      </c>
      <c r="F2294">
        <f>VLOOKUP(C2294,Table1[#All],5, FALSE) * H2294</f>
        <v>164075865.61379674</v>
      </c>
      <c r="G2294">
        <v>163011202.80000001</v>
      </c>
      <c r="H2294">
        <f>G2294/ VLOOKUP(C2294,Table1[#All],3, FALSE)</f>
        <v>4.4767309147831823E-3</v>
      </c>
    </row>
    <row r="2295" spans="1:8">
      <c r="A2295">
        <v>2008</v>
      </c>
      <c r="B2295">
        <v>47085</v>
      </c>
      <c r="C2295" s="9">
        <v>47</v>
      </c>
      <c r="D2295">
        <v>85</v>
      </c>
      <c r="E2295">
        <f>VLOOKUP(C2295,Table1[#All],4, FALSE)*H2295</f>
        <v>160476504.086178</v>
      </c>
      <c r="F2295">
        <f>VLOOKUP(C2295,Table1[#All],5, FALSE) * H2295</f>
        <v>160357590.50399363</v>
      </c>
      <c r="G2295">
        <v>159317055</v>
      </c>
      <c r="H2295">
        <f>G2295/ VLOOKUP(C2295,Table1[#All],3, FALSE)</f>
        <v>4.3752795704830689E-3</v>
      </c>
    </row>
    <row r="2296" spans="1:8">
      <c r="A2296">
        <v>2008</v>
      </c>
      <c r="B2296">
        <v>47089</v>
      </c>
      <c r="C2296" s="9">
        <v>47</v>
      </c>
      <c r="D2296">
        <v>89</v>
      </c>
      <c r="E2296">
        <f>VLOOKUP(C2296,Table1[#All],4, FALSE)*H2296</f>
        <v>504795817.33646774</v>
      </c>
      <c r="F2296">
        <f>VLOOKUP(C2296,Table1[#All],5, FALSE) * H2296</f>
        <v>504421762.08611828</v>
      </c>
      <c r="G2296">
        <v>501148647.60000002</v>
      </c>
      <c r="H2296">
        <f>G2296/ VLOOKUP(C2296,Table1[#All],3, FALSE)</f>
        <v>1.376290466591602E-2</v>
      </c>
    </row>
    <row r="2297" spans="1:8">
      <c r="A2297">
        <v>2008</v>
      </c>
      <c r="B2297">
        <v>47091</v>
      </c>
      <c r="C2297" s="9">
        <v>47</v>
      </c>
      <c r="D2297">
        <v>91</v>
      </c>
      <c r="E2297">
        <f>VLOOKUP(C2297,Table1[#All],4, FALSE)*H2297</f>
        <v>1892350.3057699173</v>
      </c>
      <c r="F2297">
        <f>VLOOKUP(C2297,Table1[#All],5, FALSE) * H2297</f>
        <v>1890948.0683839014</v>
      </c>
      <c r="G2297">
        <v>1878678</v>
      </c>
      <c r="H2297">
        <f>G2297/ VLOOKUP(C2297,Table1[#All],3, FALSE)</f>
        <v>5.1593606678933346E-5</v>
      </c>
    </row>
    <row r="2298" spans="1:8">
      <c r="A2298">
        <v>2008</v>
      </c>
      <c r="B2298">
        <v>47093</v>
      </c>
      <c r="C2298" s="9">
        <v>47</v>
      </c>
      <c r="D2298">
        <v>93</v>
      </c>
      <c r="E2298">
        <f>VLOOKUP(C2298,Table1[#All],4, FALSE)*H2298</f>
        <v>3039440636.7595091</v>
      </c>
      <c r="F2298">
        <f>VLOOKUP(C2298,Table1[#All],5, FALSE) * H2298</f>
        <v>3037188401.916708</v>
      </c>
      <c r="G2298">
        <v>3017480558</v>
      </c>
      <c r="H2298">
        <f>G2298/ VLOOKUP(C2298,Table1[#All],3, FALSE)</f>
        <v>8.2868221733996106E-2</v>
      </c>
    </row>
    <row r="2299" spans="1:8">
      <c r="A2299">
        <v>2008</v>
      </c>
      <c r="B2299">
        <v>47097</v>
      </c>
      <c r="C2299" s="9">
        <v>47</v>
      </c>
      <c r="D2299">
        <v>97</v>
      </c>
      <c r="E2299">
        <f>VLOOKUP(C2299,Table1[#All],4, FALSE)*H2299</f>
        <v>106862861.3982369</v>
      </c>
      <c r="F2299">
        <f>VLOOKUP(C2299,Table1[#All],5, FALSE) * H2299</f>
        <v>106783675.68987605</v>
      </c>
      <c r="G2299">
        <v>106090773</v>
      </c>
      <c r="H2299">
        <f>G2299/ VLOOKUP(C2299,Table1[#All],3, FALSE)</f>
        <v>2.9135411254222394E-3</v>
      </c>
    </row>
    <row r="2300" spans="1:8">
      <c r="A2300">
        <v>2008</v>
      </c>
      <c r="B2300">
        <v>47099</v>
      </c>
      <c r="C2300" s="9">
        <v>47</v>
      </c>
      <c r="D2300">
        <v>99</v>
      </c>
      <c r="E2300">
        <f>VLOOKUP(C2300,Table1[#All],4, FALSE)*H2300</f>
        <v>168757462.94127923</v>
      </c>
      <c r="F2300">
        <f>VLOOKUP(C2300,Table1[#All],5, FALSE) * H2300</f>
        <v>168632413.143161</v>
      </c>
      <c r="G2300">
        <v>167538183.59999999</v>
      </c>
      <c r="H2300">
        <f>G2300/ VLOOKUP(C2300,Table1[#All],3, FALSE)</f>
        <v>4.601054118034768E-3</v>
      </c>
    </row>
    <row r="2301" spans="1:8">
      <c r="A2301">
        <v>2008</v>
      </c>
      <c r="B2301">
        <v>47101</v>
      </c>
      <c r="C2301" s="9">
        <v>47</v>
      </c>
      <c r="D2301">
        <v>101</v>
      </c>
      <c r="E2301">
        <f>VLOOKUP(C2301,Table1[#All],4, FALSE)*H2301</f>
        <v>30221118.254124627</v>
      </c>
      <c r="F2301">
        <f>VLOOKUP(C2301,Table1[#All],5, FALSE) * H2301</f>
        <v>30198724.312720686</v>
      </c>
      <c r="G2301">
        <v>30002769.48</v>
      </c>
      <c r="H2301">
        <f>G2301/ VLOOKUP(C2301,Table1[#All],3, FALSE)</f>
        <v>8.2395763820613524E-4</v>
      </c>
    </row>
    <row r="2302" spans="1:8">
      <c r="A2302">
        <v>2008</v>
      </c>
      <c r="B2302">
        <v>47103</v>
      </c>
      <c r="C2302" s="9">
        <v>47</v>
      </c>
      <c r="D2302">
        <v>103</v>
      </c>
      <c r="E2302">
        <f>VLOOKUP(C2302,Table1[#All],4, FALSE)*H2302</f>
        <v>167735907.05964902</v>
      </c>
      <c r="F2302">
        <f>VLOOKUP(C2302,Table1[#All],5, FALSE) * H2302</f>
        <v>167611614.23757523</v>
      </c>
      <c r="G2302">
        <v>166524008.5</v>
      </c>
      <c r="H2302">
        <f>G2302/ VLOOKUP(C2302,Table1[#All],3, FALSE)</f>
        <v>4.5732021118831184E-3</v>
      </c>
    </row>
    <row r="2303" spans="1:8">
      <c r="A2303">
        <v>2008</v>
      </c>
      <c r="B2303">
        <v>47105</v>
      </c>
      <c r="C2303" s="9">
        <v>47</v>
      </c>
      <c r="D2303">
        <v>105</v>
      </c>
      <c r="E2303">
        <f>VLOOKUP(C2303,Table1[#All],4, FALSE)*H2303</f>
        <v>553857496.70950484</v>
      </c>
      <c r="F2303">
        <f>VLOOKUP(C2303,Table1[#All],5, FALSE) * H2303</f>
        <v>553447086.60412252</v>
      </c>
      <c r="G2303">
        <v>549855854.39999998</v>
      </c>
      <c r="H2303">
        <f>G2303/ VLOOKUP(C2303,Table1[#All],3, FALSE)</f>
        <v>1.5100537016999423E-2</v>
      </c>
    </row>
    <row r="2304" spans="1:8">
      <c r="A2304">
        <v>2008</v>
      </c>
      <c r="B2304">
        <v>47107</v>
      </c>
      <c r="C2304" s="9">
        <v>47</v>
      </c>
      <c r="D2304">
        <v>107</v>
      </c>
      <c r="E2304">
        <f>VLOOKUP(C2304,Table1[#All],4, FALSE)*H2304</f>
        <v>443805289.56214541</v>
      </c>
      <c r="F2304">
        <f>VLOOKUP(C2304,Table1[#All],5, FALSE) * H2304</f>
        <v>443476428.48011523</v>
      </c>
      <c r="G2304">
        <v>440598778.80000001</v>
      </c>
      <c r="H2304">
        <f>G2304/ VLOOKUP(C2304,Table1[#All],3, FALSE)</f>
        <v>1.2100040611869388E-2</v>
      </c>
    </row>
    <row r="2305" spans="1:8">
      <c r="A2305">
        <v>2008</v>
      </c>
      <c r="B2305">
        <v>47109</v>
      </c>
      <c r="C2305" s="9">
        <v>47</v>
      </c>
      <c r="D2305">
        <v>109</v>
      </c>
      <c r="E2305">
        <f>VLOOKUP(C2305,Table1[#All],4, FALSE)*H2305</f>
        <v>156342199.77408066</v>
      </c>
      <c r="F2305">
        <f>VLOOKUP(C2305,Table1[#All],5, FALSE) * H2305</f>
        <v>156226349.72408372</v>
      </c>
      <c r="G2305">
        <v>155212621.19999999</v>
      </c>
      <c r="H2305">
        <f>G2305/ VLOOKUP(C2305,Table1[#All],3, FALSE)</f>
        <v>4.2625606569082469E-3</v>
      </c>
    </row>
    <row r="2306" spans="1:8">
      <c r="A2306">
        <v>2008</v>
      </c>
      <c r="B2306">
        <v>47111</v>
      </c>
      <c r="C2306" s="9">
        <v>47</v>
      </c>
      <c r="D2306">
        <v>111</v>
      </c>
      <c r="E2306">
        <f>VLOOKUP(C2306,Table1[#All],4, FALSE)*H2306</f>
        <v>69597886.642421111</v>
      </c>
      <c r="F2306">
        <f>VLOOKUP(C2306,Table1[#All],5, FALSE) * H2306</f>
        <v>69546314.394756332</v>
      </c>
      <c r="G2306">
        <v>69095039.159999996</v>
      </c>
      <c r="H2306">
        <f>G2306/ VLOOKUP(C2306,Table1[#All],3, FALSE)</f>
        <v>1.8975376695136352E-3</v>
      </c>
    </row>
    <row r="2307" spans="1:8">
      <c r="A2307">
        <v>2008</v>
      </c>
      <c r="B2307">
        <v>47113</v>
      </c>
      <c r="C2307" s="9">
        <v>47</v>
      </c>
      <c r="D2307">
        <v>113</v>
      </c>
      <c r="E2307">
        <f>VLOOKUP(C2307,Table1[#All],4, FALSE)*H2307</f>
        <v>821444899.07015634</v>
      </c>
      <c r="F2307">
        <f>VLOOKUP(C2307,Table1[#All],5, FALSE) * H2307</f>
        <v>820836205.87814212</v>
      </c>
      <c r="G2307">
        <v>815509927.20000005</v>
      </c>
      <c r="H2307">
        <f>G2307/ VLOOKUP(C2307,Table1[#All],3, FALSE)</f>
        <v>2.2396120264740617E-2</v>
      </c>
    </row>
    <row r="2308" spans="1:8">
      <c r="A2308">
        <v>2008</v>
      </c>
      <c r="B2308">
        <v>47115</v>
      </c>
      <c r="C2308" s="9">
        <v>47</v>
      </c>
      <c r="D2308">
        <v>115</v>
      </c>
      <c r="E2308">
        <f>VLOOKUP(C2308,Table1[#All],4, FALSE)*H2308</f>
        <v>507258361.21333039</v>
      </c>
      <c r="F2308">
        <f>VLOOKUP(C2308,Table1[#All],5, FALSE) * H2308</f>
        <v>506882481.21040827</v>
      </c>
      <c r="G2308">
        <v>503593399.5</v>
      </c>
      <c r="H2308">
        <f>G2308/ VLOOKUP(C2308,Table1[#All],3, FALSE)</f>
        <v>1.3830044201246807E-2</v>
      </c>
    </row>
    <row r="2309" spans="1:8">
      <c r="A2309">
        <v>2008</v>
      </c>
      <c r="B2309">
        <v>47117</v>
      </c>
      <c r="C2309" s="9">
        <v>47</v>
      </c>
      <c r="D2309">
        <v>117</v>
      </c>
      <c r="E2309">
        <f>VLOOKUP(C2309,Table1[#All],4, FALSE)*H2309</f>
        <v>133859961.11094388</v>
      </c>
      <c r="F2309">
        <f>VLOOKUP(C2309,Table1[#All],5, FALSE) * H2309</f>
        <v>133760770.46881589</v>
      </c>
      <c r="G2309">
        <v>132892817.59999999</v>
      </c>
      <c r="H2309">
        <f>G2309/ VLOOKUP(C2309,Table1[#All],3, FALSE)</f>
        <v>3.6495981545052588E-3</v>
      </c>
    </row>
    <row r="2310" spans="1:8">
      <c r="A2310">
        <v>2008</v>
      </c>
      <c r="B2310">
        <v>47119</v>
      </c>
      <c r="C2310" s="9">
        <v>47</v>
      </c>
      <c r="D2310">
        <v>119</v>
      </c>
      <c r="E2310">
        <f>VLOOKUP(C2310,Table1[#All],4, FALSE)*H2310</f>
        <v>471302286.04880673</v>
      </c>
      <c r="F2310">
        <f>VLOOKUP(C2310,Table1[#All],5, FALSE) * H2310</f>
        <v>470953049.60796523</v>
      </c>
      <c r="G2310">
        <v>467897108.39999998</v>
      </c>
      <c r="H2310">
        <f>G2310/ VLOOKUP(C2310,Table1[#All],3, FALSE)</f>
        <v>1.2849726976629226E-2</v>
      </c>
    </row>
    <row r="2311" spans="1:8">
      <c r="A2311">
        <v>2008</v>
      </c>
      <c r="B2311">
        <v>47121</v>
      </c>
      <c r="C2311" s="9">
        <v>47</v>
      </c>
      <c r="D2311">
        <v>121</v>
      </c>
      <c r="E2311">
        <f>VLOOKUP(C2311,Table1[#All],4, FALSE)*H2311</f>
        <v>10240958.933150247</v>
      </c>
      <c r="F2311">
        <f>VLOOKUP(C2311,Table1[#All],5, FALSE) * H2311</f>
        <v>10233370.351141445</v>
      </c>
      <c r="G2311">
        <v>10166967.6</v>
      </c>
      <c r="H2311">
        <f>G2311/ VLOOKUP(C2311,Table1[#All],3, FALSE)</f>
        <v>2.7921257792546615E-4</v>
      </c>
    </row>
    <row r="2312" spans="1:8">
      <c r="A2312">
        <v>2008</v>
      </c>
      <c r="B2312">
        <v>47123</v>
      </c>
      <c r="C2312" s="9">
        <v>47</v>
      </c>
      <c r="D2312">
        <v>123</v>
      </c>
      <c r="E2312">
        <f>VLOOKUP(C2312,Table1[#All],4, FALSE)*H2312</f>
        <v>204516358.37444869</v>
      </c>
      <c r="F2312">
        <f>VLOOKUP(C2312,Table1[#All],5, FALSE) * H2312</f>
        <v>204364811.12503609</v>
      </c>
      <c r="G2312">
        <v>203038719.59999999</v>
      </c>
      <c r="H2312">
        <f>G2312/ VLOOKUP(C2312,Table1[#All],3, FALSE)</f>
        <v>5.5759953752780598E-3</v>
      </c>
    </row>
    <row r="2313" spans="1:8">
      <c r="A2313">
        <v>2008</v>
      </c>
      <c r="B2313">
        <v>47125</v>
      </c>
      <c r="C2313" s="9">
        <v>47</v>
      </c>
      <c r="D2313">
        <v>125</v>
      </c>
      <c r="E2313">
        <f>VLOOKUP(C2313,Table1[#All],4, FALSE)*H2313</f>
        <v>617021300.18669701</v>
      </c>
      <c r="F2313">
        <f>VLOOKUP(C2313,Table1[#All],5, FALSE) * H2313</f>
        <v>616564085.50902772</v>
      </c>
      <c r="G2313">
        <v>612563296.89999998</v>
      </c>
      <c r="H2313">
        <f>G2313/ VLOOKUP(C2313,Table1[#All],3, FALSE)</f>
        <v>1.6822653912064372E-2</v>
      </c>
    </row>
    <row r="2314" spans="1:8">
      <c r="A2314">
        <v>2008</v>
      </c>
      <c r="B2314">
        <v>47127</v>
      </c>
      <c r="C2314" s="9">
        <v>47</v>
      </c>
      <c r="D2314">
        <v>127</v>
      </c>
      <c r="E2314">
        <f>VLOOKUP(C2314,Table1[#All],4, FALSE)*H2314</f>
        <v>33557015.161156729</v>
      </c>
      <c r="F2314">
        <f>VLOOKUP(C2314,Table1[#All],5, FALSE) * H2314</f>
        <v>33532149.309903603</v>
      </c>
      <c r="G2314">
        <v>33314564.399999999</v>
      </c>
      <c r="H2314">
        <f>G2314/ VLOOKUP(C2314,Table1[#All],3, FALSE)</f>
        <v>9.1490853266690459E-4</v>
      </c>
    </row>
    <row r="2315" spans="1:8">
      <c r="A2315">
        <v>2008</v>
      </c>
      <c r="B2315">
        <v>47129</v>
      </c>
      <c r="C2315" s="9">
        <v>47</v>
      </c>
      <c r="D2315">
        <v>129</v>
      </c>
      <c r="E2315">
        <f>VLOOKUP(C2315,Table1[#All],4, FALSE)*H2315</f>
        <v>40741384.110839538</v>
      </c>
      <c r="F2315">
        <f>VLOOKUP(C2315,Table1[#All],5, FALSE) * H2315</f>
        <v>40711194.620138973</v>
      </c>
      <c r="G2315">
        <v>40447026</v>
      </c>
      <c r="H2315">
        <f>G2315/ VLOOKUP(C2315,Table1[#All],3, FALSE)</f>
        <v>1.1107853239227749E-3</v>
      </c>
    </row>
    <row r="2316" spans="1:8">
      <c r="A2316">
        <v>2008</v>
      </c>
      <c r="B2316">
        <v>47131</v>
      </c>
      <c r="C2316" s="9">
        <v>47</v>
      </c>
      <c r="D2316">
        <v>131</v>
      </c>
      <c r="E2316">
        <f>VLOOKUP(C2316,Table1[#All],4, FALSE)*H2316</f>
        <v>182707030.31704062</v>
      </c>
      <c r="F2316">
        <f>VLOOKUP(C2316,Table1[#All],5, FALSE) * H2316</f>
        <v>182571643.84667236</v>
      </c>
      <c r="G2316">
        <v>181386964.80000001</v>
      </c>
      <c r="H2316">
        <f>G2316/ VLOOKUP(C2316,Table1[#All],3, FALSE)</f>
        <v>4.9813793095872354E-3</v>
      </c>
    </row>
    <row r="2317" spans="1:8">
      <c r="A2317">
        <v>2008</v>
      </c>
      <c r="B2317">
        <v>47133</v>
      </c>
      <c r="C2317" s="9">
        <v>47</v>
      </c>
      <c r="D2317">
        <v>133</v>
      </c>
      <c r="E2317">
        <f>VLOOKUP(C2317,Table1[#All],4, FALSE)*H2317</f>
        <v>101753847.36990635</v>
      </c>
      <c r="F2317">
        <f>VLOOKUP(C2317,Table1[#All],5, FALSE) * H2317</f>
        <v>101678447.45662497</v>
      </c>
      <c r="G2317">
        <v>101018671.8</v>
      </c>
      <c r="H2317">
        <f>G2317/ VLOOKUP(C2317,Table1[#All],3, FALSE)</f>
        <v>2.7742474336088759E-3</v>
      </c>
    </row>
    <row r="2318" spans="1:8">
      <c r="A2318">
        <v>2008</v>
      </c>
      <c r="B2318">
        <v>47135</v>
      </c>
      <c r="C2318" s="9">
        <v>47</v>
      </c>
      <c r="D2318">
        <v>135</v>
      </c>
      <c r="E2318">
        <f>VLOOKUP(C2318,Table1[#All],4, FALSE)*H2318</f>
        <v>20730728.936116222</v>
      </c>
      <c r="F2318">
        <f>VLOOKUP(C2318,Table1[#All],5, FALSE) * H2318</f>
        <v>20715367.402332045</v>
      </c>
      <c r="G2318">
        <v>20580948.600000001</v>
      </c>
      <c r="H2318">
        <f>G2318/ VLOOKUP(C2318,Table1[#All],3, FALSE)</f>
        <v>5.6520881553291408E-4</v>
      </c>
    </row>
    <row r="2319" spans="1:8">
      <c r="A2319">
        <v>2008</v>
      </c>
      <c r="B2319">
        <v>47137</v>
      </c>
      <c r="C2319" s="9">
        <v>47</v>
      </c>
      <c r="D2319">
        <v>137</v>
      </c>
      <c r="E2319">
        <f>VLOOKUP(C2319,Table1[#All],4, FALSE)*H2319</f>
        <v>25296417.597188916</v>
      </c>
      <c r="F2319">
        <f>VLOOKUP(C2319,Table1[#All],5, FALSE) * H2319</f>
        <v>25277672.8740904</v>
      </c>
      <c r="G2319">
        <v>25113649.98</v>
      </c>
      <c r="H2319">
        <f>G2319/ VLOOKUP(C2319,Table1[#All],3, FALSE)</f>
        <v>6.8968912146760773E-4</v>
      </c>
    </row>
    <row r="2320" spans="1:8">
      <c r="A2320">
        <v>2008</v>
      </c>
      <c r="B2320">
        <v>47139</v>
      </c>
      <c r="C2320" s="9">
        <v>47</v>
      </c>
      <c r="D2320">
        <v>139</v>
      </c>
      <c r="E2320">
        <f>VLOOKUP(C2320,Table1[#All],4, FALSE)*H2320</f>
        <v>124599341.36719304</v>
      </c>
      <c r="F2320">
        <f>VLOOKUP(C2320,Table1[#All],5, FALSE) * H2320</f>
        <v>124507012.87272491</v>
      </c>
      <c r="G2320">
        <v>123699106.2</v>
      </c>
      <c r="H2320">
        <f>G2320/ VLOOKUP(C2320,Table1[#All],3, FALSE)</f>
        <v>3.3971138384642848E-3</v>
      </c>
    </row>
    <row r="2321" spans="1:8">
      <c r="A2321">
        <v>2008</v>
      </c>
      <c r="B2321">
        <v>47141</v>
      </c>
      <c r="C2321" s="9">
        <v>47</v>
      </c>
      <c r="D2321">
        <v>141</v>
      </c>
      <c r="E2321">
        <f>VLOOKUP(C2321,Table1[#All],4, FALSE)*H2321</f>
        <v>597343691.98955321</v>
      </c>
      <c r="F2321">
        <f>VLOOKUP(C2321,Table1[#All],5, FALSE) * H2321</f>
        <v>596901058.47996759</v>
      </c>
      <c r="G2321">
        <v>593027860.20000005</v>
      </c>
      <c r="H2321">
        <f>G2321/ VLOOKUP(C2321,Table1[#All],3, FALSE)</f>
        <v>1.6286157696427103E-2</v>
      </c>
    </row>
    <row r="2322" spans="1:8">
      <c r="A2322">
        <v>2008</v>
      </c>
      <c r="B2322">
        <v>47143</v>
      </c>
      <c r="C2322" s="9">
        <v>47</v>
      </c>
      <c r="D2322">
        <v>143</v>
      </c>
      <c r="E2322">
        <f>VLOOKUP(C2322,Table1[#All],4, FALSE)*H2322</f>
        <v>126854825.32797627</v>
      </c>
      <c r="F2322">
        <f>VLOOKUP(C2322,Table1[#All],5, FALSE) * H2322</f>
        <v>126760825.51296896</v>
      </c>
      <c r="G2322">
        <v>125938294.2</v>
      </c>
      <c r="H2322">
        <f>G2322/ VLOOKUP(C2322,Table1[#All],3, FALSE)</f>
        <v>3.4586080300991404E-3</v>
      </c>
    </row>
    <row r="2323" spans="1:8">
      <c r="A2323">
        <v>2008</v>
      </c>
      <c r="B2323">
        <v>47145</v>
      </c>
      <c r="C2323" s="9">
        <v>47</v>
      </c>
      <c r="D2323">
        <v>145</v>
      </c>
      <c r="E2323">
        <f>VLOOKUP(C2323,Table1[#All],4, FALSE)*H2323</f>
        <v>488642489.50428694</v>
      </c>
      <c r="F2323">
        <f>VLOOKUP(C2323,Table1[#All],5, FALSE) * H2323</f>
        <v>488280403.91945118</v>
      </c>
      <c r="G2323">
        <v>485112028.19999999</v>
      </c>
      <c r="H2323">
        <f>G2323/ VLOOKUP(C2323,Table1[#All],3, FALSE)</f>
        <v>1.3322495487875209E-2</v>
      </c>
    </row>
    <row r="2324" spans="1:8">
      <c r="A2324">
        <v>2008</v>
      </c>
      <c r="B2324">
        <v>47147</v>
      </c>
      <c r="C2324" s="9">
        <v>47</v>
      </c>
      <c r="D2324">
        <v>147</v>
      </c>
      <c r="E2324">
        <f>VLOOKUP(C2324,Table1[#All],4, FALSE)*H2324</f>
        <v>564347395.74473405</v>
      </c>
      <c r="F2324">
        <f>VLOOKUP(C2324,Table1[#All],5, FALSE) * H2324</f>
        <v>563929212.59196305</v>
      </c>
      <c r="G2324">
        <v>560269963.5</v>
      </c>
      <c r="H2324">
        <f>G2324/ VLOOKUP(C2324,Table1[#All],3, FALSE)</f>
        <v>1.538653677258122E-2</v>
      </c>
    </row>
    <row r="2325" spans="1:8">
      <c r="A2325">
        <v>2008</v>
      </c>
      <c r="B2325">
        <v>47149</v>
      </c>
      <c r="C2325" s="9">
        <v>47</v>
      </c>
      <c r="D2325">
        <v>149</v>
      </c>
      <c r="E2325">
        <f>VLOOKUP(C2325,Table1[#All],4, FALSE)*H2325</f>
        <v>1482124729.765743</v>
      </c>
      <c r="F2325">
        <f>VLOOKUP(C2325,Table1[#All],5, FALSE) * H2325</f>
        <v>1481026470.7909224</v>
      </c>
      <c r="G2325">
        <v>1471416320</v>
      </c>
      <c r="H2325">
        <f>G2325/ VLOOKUP(C2325,Table1[#All],3, FALSE)</f>
        <v>4.0409093455633975E-2</v>
      </c>
    </row>
    <row r="2326" spans="1:8">
      <c r="A2326">
        <v>2008</v>
      </c>
      <c r="B2326">
        <v>47151</v>
      </c>
      <c r="C2326" s="9">
        <v>47</v>
      </c>
      <c r="D2326">
        <v>151</v>
      </c>
      <c r="E2326">
        <f>VLOOKUP(C2326,Table1[#All],4, FALSE)*H2326</f>
        <v>74620058.27098015</v>
      </c>
      <c r="F2326">
        <f>VLOOKUP(C2326,Table1[#All],5, FALSE) * H2326</f>
        <v>74564764.578720734</v>
      </c>
      <c r="G2326">
        <v>74080925.400000006</v>
      </c>
      <c r="H2326">
        <f>G2326/ VLOOKUP(C2326,Table1[#All],3, FALSE)</f>
        <v>2.0344636640760171E-3</v>
      </c>
    </row>
    <row r="2327" spans="1:8">
      <c r="A2327">
        <v>2008</v>
      </c>
      <c r="B2327">
        <v>47153</v>
      </c>
      <c r="C2327" s="9">
        <v>47</v>
      </c>
      <c r="D2327">
        <v>153</v>
      </c>
      <c r="E2327">
        <f>VLOOKUP(C2327,Table1[#All],4, FALSE)*H2327</f>
        <v>89191634.888100401</v>
      </c>
      <c r="F2327">
        <f>VLOOKUP(C2327,Table1[#All],5, FALSE) * H2327</f>
        <v>89125543.61283353</v>
      </c>
      <c r="G2327">
        <v>88547221.799999997</v>
      </c>
      <c r="H2327">
        <f>G2327/ VLOOKUP(C2327,Table1[#All],3, FALSE)</f>
        <v>2.4317475022656741E-3</v>
      </c>
    </row>
    <row r="2328" spans="1:8">
      <c r="A2328">
        <v>2008</v>
      </c>
      <c r="B2328">
        <v>47155</v>
      </c>
      <c r="C2328" s="9">
        <v>47</v>
      </c>
      <c r="D2328">
        <v>155</v>
      </c>
      <c r="E2328">
        <f>VLOOKUP(C2328,Table1[#All],4, FALSE)*H2328</f>
        <v>507331780.57109272</v>
      </c>
      <c r="F2328">
        <f>VLOOKUP(C2328,Table1[#All],5, FALSE) * H2328</f>
        <v>506955846.16420108</v>
      </c>
      <c r="G2328">
        <v>503666288.39999998</v>
      </c>
      <c r="H2328">
        <f>G2328/ VLOOKUP(C2328,Table1[#All],3, FALSE)</f>
        <v>1.3832045928651854E-2</v>
      </c>
    </row>
    <row r="2329" spans="1:8">
      <c r="A2329">
        <v>2008</v>
      </c>
      <c r="B2329">
        <v>47157</v>
      </c>
      <c r="C2329" s="9">
        <v>47</v>
      </c>
      <c r="D2329">
        <v>157</v>
      </c>
      <c r="E2329">
        <f>VLOOKUP(C2329,Table1[#All],4, FALSE)*H2329</f>
        <v>4331040025.4035645</v>
      </c>
      <c r="F2329">
        <f>VLOOKUP(C2329,Table1[#All],5, FALSE) * H2329</f>
        <v>4327830711.4486198</v>
      </c>
      <c r="G2329">
        <v>4299748090</v>
      </c>
      <c r="H2329">
        <f>G2329/ VLOOKUP(C2329,Table1[#All],3, FALSE)</f>
        <v>0.11808277510779118</v>
      </c>
    </row>
    <row r="2330" spans="1:8">
      <c r="A2330">
        <v>2008</v>
      </c>
      <c r="B2330">
        <v>47159</v>
      </c>
      <c r="C2330" s="9">
        <v>47</v>
      </c>
      <c r="D2330">
        <v>159</v>
      </c>
      <c r="E2330">
        <f>VLOOKUP(C2330,Table1[#All],4, FALSE)*H2330</f>
        <v>226043474.43905199</v>
      </c>
      <c r="F2330">
        <f>VLOOKUP(C2330,Table1[#All],5, FALSE) * H2330</f>
        <v>225875975.53054816</v>
      </c>
      <c r="G2330">
        <v>224410301.40000001</v>
      </c>
      <c r="H2330">
        <f>G2330/ VLOOKUP(C2330,Table1[#All],3, FALSE)</f>
        <v>6.1629171284980641E-3</v>
      </c>
    </row>
    <row r="2331" spans="1:8">
      <c r="A2331">
        <v>2008</v>
      </c>
      <c r="B2331">
        <v>47161</v>
      </c>
      <c r="C2331" s="9">
        <v>47</v>
      </c>
      <c r="D2331">
        <v>161</v>
      </c>
      <c r="E2331">
        <f>VLOOKUP(C2331,Table1[#All],4, FALSE)*H2331</f>
        <v>64206196.105138272</v>
      </c>
      <c r="F2331">
        <f>VLOOKUP(C2331,Table1[#All],5, FALSE) * H2331</f>
        <v>64158619.116713881</v>
      </c>
      <c r="G2331">
        <v>63742303.799999997</v>
      </c>
      <c r="H2331">
        <f>G2331/ VLOOKUP(C2331,Table1[#All],3, FALSE)</f>
        <v>1.7505370005217915E-3</v>
      </c>
    </row>
    <row r="2332" spans="1:8">
      <c r="A2332">
        <v>2008</v>
      </c>
      <c r="B2332">
        <v>47163</v>
      </c>
      <c r="C2332" s="9">
        <v>47</v>
      </c>
      <c r="D2332">
        <v>163</v>
      </c>
      <c r="E2332">
        <f>VLOOKUP(C2332,Table1[#All],4, FALSE)*H2332</f>
        <v>811979977.03426802</v>
      </c>
      <c r="F2332">
        <f>VLOOKUP(C2332,Table1[#All],5, FALSE) * H2332</f>
        <v>811378297.3785392</v>
      </c>
      <c r="G2332">
        <v>806113389.60000002</v>
      </c>
      <c r="H2332">
        <f>G2332/ VLOOKUP(C2332,Table1[#All],3, FALSE)</f>
        <v>2.2138065789690495E-2</v>
      </c>
    </row>
    <row r="2333" spans="1:8">
      <c r="A2333">
        <v>2008</v>
      </c>
      <c r="B2333">
        <v>47165</v>
      </c>
      <c r="C2333" s="9">
        <v>47</v>
      </c>
      <c r="D2333">
        <v>165</v>
      </c>
      <c r="E2333">
        <f>VLOOKUP(C2333,Table1[#All],4, FALSE)*H2333</f>
        <v>495735488.80464125</v>
      </c>
      <c r="F2333">
        <f>VLOOKUP(C2333,Table1[#All],5, FALSE) * H2333</f>
        <v>495368147.28554869</v>
      </c>
      <c r="G2333">
        <v>492153780.30000001</v>
      </c>
      <c r="H2333">
        <f>G2333/ VLOOKUP(C2333,Table1[#All],3, FALSE)</f>
        <v>1.3515881149589433E-2</v>
      </c>
    </row>
    <row r="2334" spans="1:8">
      <c r="A2334">
        <v>2008</v>
      </c>
      <c r="B2334">
        <v>47167</v>
      </c>
      <c r="C2334" s="9">
        <v>47</v>
      </c>
      <c r="D2334">
        <v>167</v>
      </c>
      <c r="E2334">
        <f>VLOOKUP(C2334,Table1[#All],4, FALSE)*H2334</f>
        <v>155564688.22238213</v>
      </c>
      <c r="F2334">
        <f>VLOOKUP(C2334,Table1[#All],5, FALSE) * H2334</f>
        <v>155449414.3108319</v>
      </c>
      <c r="G2334">
        <v>154440727.19999999</v>
      </c>
      <c r="H2334">
        <f>G2334/ VLOOKUP(C2334,Table1[#All],3, FALSE)</f>
        <v>4.2413623486117595E-3</v>
      </c>
    </row>
    <row r="2335" spans="1:8">
      <c r="A2335">
        <v>2008</v>
      </c>
      <c r="B2335">
        <v>47169</v>
      </c>
      <c r="C2335" s="9">
        <v>47</v>
      </c>
      <c r="D2335">
        <v>169</v>
      </c>
      <c r="E2335">
        <f>VLOOKUP(C2335,Table1[#All],4, FALSE)*H2335</f>
        <v>21265991.630241945</v>
      </c>
      <c r="F2335">
        <f>VLOOKUP(C2335,Table1[#All],5, FALSE) * H2335</f>
        <v>21250233.465158183</v>
      </c>
      <c r="G2335">
        <v>21112344</v>
      </c>
      <c r="H2335">
        <f>G2335/ VLOOKUP(C2335,Table1[#All],3, FALSE)</f>
        <v>5.798023782714964E-4</v>
      </c>
    </row>
    <row r="2336" spans="1:8">
      <c r="A2336">
        <v>2008</v>
      </c>
      <c r="B2336">
        <v>47171</v>
      </c>
      <c r="C2336" s="9">
        <v>47</v>
      </c>
      <c r="D2336">
        <v>171</v>
      </c>
      <c r="E2336">
        <f>VLOOKUP(C2336,Table1[#All],4, FALSE)*H2336</f>
        <v>138267323.47828522</v>
      </c>
      <c r="F2336">
        <f>VLOOKUP(C2336,Table1[#All],5, FALSE) * H2336</f>
        <v>138164866.96711263</v>
      </c>
      <c r="G2336">
        <v>137268336.59999999</v>
      </c>
      <c r="H2336">
        <f>G2336/ VLOOKUP(C2336,Table1[#All],3, FALSE)</f>
        <v>3.7697618048499163E-3</v>
      </c>
    </row>
    <row r="2337" spans="1:8">
      <c r="A2337">
        <v>2008</v>
      </c>
      <c r="B2337">
        <v>47175</v>
      </c>
      <c r="C2337" s="9">
        <v>47</v>
      </c>
      <c r="D2337">
        <v>175</v>
      </c>
      <c r="E2337">
        <f>VLOOKUP(C2337,Table1[#All],4, FALSE)*H2337</f>
        <v>32804204.071271244</v>
      </c>
      <c r="F2337">
        <f>VLOOKUP(C2337,Table1[#All],5, FALSE) * H2337</f>
        <v>32779896.055346828</v>
      </c>
      <c r="G2337">
        <v>32567192.399999999</v>
      </c>
      <c r="H2337">
        <f>G2337/ VLOOKUP(C2337,Table1[#All],3, FALSE)</f>
        <v>8.9438366517452549E-4</v>
      </c>
    </row>
    <row r="2338" spans="1:8">
      <c r="A2338">
        <v>2008</v>
      </c>
      <c r="B2338">
        <v>47177</v>
      </c>
      <c r="C2338" s="9">
        <v>47</v>
      </c>
      <c r="D2338">
        <v>177</v>
      </c>
      <c r="E2338">
        <f>VLOOKUP(C2338,Table1[#All],4, FALSE)*H2338</f>
        <v>140798401.92008898</v>
      </c>
      <c r="F2338">
        <f>VLOOKUP(C2338,Table1[#All],5, FALSE) * H2338</f>
        <v>140694069.87202069</v>
      </c>
      <c r="G2338">
        <v>139781127.90000001</v>
      </c>
      <c r="H2338">
        <f>G2338/ VLOOKUP(C2338,Table1[#All],3, FALSE)</f>
        <v>3.8387698871282234E-3</v>
      </c>
    </row>
    <row r="2339" spans="1:8">
      <c r="A2339">
        <v>2008</v>
      </c>
      <c r="B2339">
        <v>47179</v>
      </c>
      <c r="C2339" s="9">
        <v>47</v>
      </c>
      <c r="D2339">
        <v>179</v>
      </c>
      <c r="E2339">
        <f>VLOOKUP(C2339,Table1[#All],4, FALSE)*H2339</f>
        <v>528504315.97641498</v>
      </c>
      <c r="F2339">
        <f>VLOOKUP(C2339,Table1[#All],5, FALSE) * H2339</f>
        <v>528112692.65578914</v>
      </c>
      <c r="G2339">
        <v>524685851.39999998</v>
      </c>
      <c r="H2339">
        <f>G2339/ VLOOKUP(C2339,Table1[#All],3, FALSE)</f>
        <v>1.4409300288358552E-2</v>
      </c>
    </row>
    <row r="2340" spans="1:8">
      <c r="A2340">
        <v>2008</v>
      </c>
      <c r="B2340">
        <v>47181</v>
      </c>
      <c r="C2340" s="9">
        <v>47</v>
      </c>
      <c r="D2340">
        <v>181</v>
      </c>
      <c r="E2340">
        <f>VLOOKUP(C2340,Table1[#All],4, FALSE)*H2340</f>
        <v>35111249.324430279</v>
      </c>
      <c r="F2340">
        <f>VLOOKUP(C2340,Table1[#All],5, FALSE) * H2340</f>
        <v>35085231.780890733</v>
      </c>
      <c r="G2340">
        <v>34857569.159999996</v>
      </c>
      <c r="H2340">
        <f>G2340/ VLOOKUP(C2340,Table1[#All],3, FALSE)</f>
        <v>9.5728363935956926E-4</v>
      </c>
    </row>
    <row r="2341" spans="1:8">
      <c r="A2341">
        <v>2008</v>
      </c>
      <c r="B2341">
        <v>47183</v>
      </c>
      <c r="C2341" s="9">
        <v>47</v>
      </c>
      <c r="D2341">
        <v>183</v>
      </c>
      <c r="E2341">
        <f>VLOOKUP(C2341,Table1[#All],4, FALSE)*H2341</f>
        <v>129993516.69720155</v>
      </c>
      <c r="F2341">
        <f>VLOOKUP(C2341,Table1[#All],5, FALSE) * H2341</f>
        <v>129897191.10225399</v>
      </c>
      <c r="G2341">
        <v>129054308.40000001</v>
      </c>
      <c r="H2341">
        <f>G2341/ VLOOKUP(C2341,Table1[#All],3, FALSE)</f>
        <v>3.5441822535907507E-3</v>
      </c>
    </row>
    <row r="2342" spans="1:8">
      <c r="A2342">
        <v>2008</v>
      </c>
      <c r="B2342">
        <v>47185</v>
      </c>
      <c r="C2342" s="9">
        <v>47</v>
      </c>
      <c r="D2342">
        <v>185</v>
      </c>
      <c r="E2342">
        <f>VLOOKUP(C2342,Table1[#All],4, FALSE)*H2342</f>
        <v>103774013.34896877</v>
      </c>
      <c r="F2342">
        <f>VLOOKUP(C2342,Table1[#All],5, FALSE) * H2342</f>
        <v>103697116.48649509</v>
      </c>
      <c r="G2342">
        <v>103024242</v>
      </c>
      <c r="H2342">
        <f>G2342/ VLOOKUP(C2342,Table1[#All],3, FALSE)</f>
        <v>2.8293258451651884E-3</v>
      </c>
    </row>
    <row r="2343" spans="1:8">
      <c r="A2343">
        <v>2008</v>
      </c>
      <c r="B2343">
        <v>47187</v>
      </c>
      <c r="C2343" s="9">
        <v>47</v>
      </c>
      <c r="D2343">
        <v>187</v>
      </c>
      <c r="E2343">
        <f>VLOOKUP(C2343,Table1[#All],4, FALSE)*H2343</f>
        <v>1078286347.488754</v>
      </c>
      <c r="F2343">
        <f>VLOOKUP(C2343,Table1[#All],5, FALSE) * H2343</f>
        <v>1077487333.9949684</v>
      </c>
      <c r="G2343">
        <v>1070495686</v>
      </c>
      <c r="H2343">
        <f>G2343/ VLOOKUP(C2343,Table1[#All],3, FALSE)</f>
        <v>2.939872259907176E-2</v>
      </c>
    </row>
    <row r="2344" spans="1:8">
      <c r="A2344">
        <v>2008</v>
      </c>
      <c r="B2344">
        <v>47189</v>
      </c>
      <c r="C2344" s="9">
        <v>47</v>
      </c>
      <c r="D2344">
        <v>189</v>
      </c>
      <c r="E2344">
        <f>VLOOKUP(C2344,Table1[#All],4, FALSE)*H2344</f>
        <v>819880032.64839482</v>
      </c>
      <c r="F2344">
        <f>VLOOKUP(C2344,Table1[#All],5, FALSE) * H2344</f>
        <v>819272499.02720308</v>
      </c>
      <c r="G2344">
        <v>813956367</v>
      </c>
      <c r="H2344">
        <f>G2344/ VLOOKUP(C2344,Table1[#All],3, FALSE)</f>
        <v>2.2353455276961524E-2</v>
      </c>
    </row>
    <row r="2345" spans="1:8">
      <c r="A2345">
        <v>2008</v>
      </c>
      <c r="B2345">
        <v>48001</v>
      </c>
      <c r="C2345" s="9">
        <v>48</v>
      </c>
      <c r="D2345">
        <v>1</v>
      </c>
      <c r="E2345">
        <f>VLOOKUP(C2345,Table1[#All],4, FALSE)*H2345</f>
        <v>197700710.41186389</v>
      </c>
      <c r="F2345">
        <f>VLOOKUP(C2345,Table1[#All],5, FALSE) * H2345</f>
        <v>200689523.45238027</v>
      </c>
      <c r="G2345">
        <v>200922571.30000001</v>
      </c>
      <c r="H2345">
        <f>G2345/ VLOOKUP(C2345,Table1[#All],3, FALSE)</f>
        <v>1.7805970515774548E-3</v>
      </c>
    </row>
    <row r="2346" spans="1:8">
      <c r="A2346">
        <v>2008</v>
      </c>
      <c r="B2346">
        <v>48003</v>
      </c>
      <c r="C2346" s="9">
        <v>48</v>
      </c>
      <c r="D2346">
        <v>3</v>
      </c>
      <c r="E2346">
        <f>VLOOKUP(C2346,Table1[#All],4, FALSE)*H2346</f>
        <v>82181754.66040118</v>
      </c>
      <c r="F2346">
        <f>VLOOKUP(C2346,Table1[#All],5, FALSE) * H2346</f>
        <v>83424167.494982406</v>
      </c>
      <c r="G2346">
        <v>83521042.620000005</v>
      </c>
      <c r="H2346">
        <f>G2346/ VLOOKUP(C2346,Table1[#All],3, FALSE)</f>
        <v>7.4017230255228649E-4</v>
      </c>
    </row>
    <row r="2347" spans="1:8">
      <c r="A2347">
        <v>2008</v>
      </c>
      <c r="B2347">
        <v>48005</v>
      </c>
      <c r="C2347" s="9">
        <v>48</v>
      </c>
      <c r="D2347">
        <v>5</v>
      </c>
      <c r="E2347">
        <f>VLOOKUP(C2347,Table1[#All],4, FALSE)*H2347</f>
        <v>593008872.73745286</v>
      </c>
      <c r="F2347">
        <f>VLOOKUP(C2347,Table1[#All],5, FALSE) * H2347</f>
        <v>601973901.98943305</v>
      </c>
      <c r="G2347">
        <v>602672935.60000002</v>
      </c>
      <c r="H2347">
        <f>G2347/ VLOOKUP(C2347,Table1[#All],3, FALSE)</f>
        <v>5.3409512194257354E-3</v>
      </c>
    </row>
    <row r="2348" spans="1:8">
      <c r="A2348">
        <v>2008</v>
      </c>
      <c r="B2348">
        <v>48007</v>
      </c>
      <c r="C2348" s="9">
        <v>48</v>
      </c>
      <c r="D2348">
        <v>7</v>
      </c>
      <c r="E2348">
        <f>VLOOKUP(C2348,Table1[#All],4, FALSE)*H2348</f>
        <v>2771929.1837528986</v>
      </c>
      <c r="F2348">
        <f>VLOOKUP(C2348,Table1[#All],5, FALSE) * H2348</f>
        <v>2813834.8404120435</v>
      </c>
      <c r="G2348">
        <v>2817102.3659999999</v>
      </c>
      <c r="H2348">
        <f>G2348/ VLOOKUP(C2348,Table1[#All],3, FALSE)</f>
        <v>2.4965458755760368E-5</v>
      </c>
    </row>
    <row r="2349" spans="1:8">
      <c r="A2349">
        <v>2008</v>
      </c>
      <c r="B2349">
        <v>48009</v>
      </c>
      <c r="C2349" s="9">
        <v>48</v>
      </c>
      <c r="D2349">
        <v>9</v>
      </c>
      <c r="E2349">
        <f>VLOOKUP(C2349,Table1[#All],4, FALSE)*H2349</f>
        <v>28297840.960268687</v>
      </c>
      <c r="F2349">
        <f>VLOOKUP(C2349,Table1[#All],5, FALSE) * H2349</f>
        <v>28725643.955535185</v>
      </c>
      <c r="G2349">
        <v>28759001.199999999</v>
      </c>
      <c r="H2349">
        <f>G2349/ VLOOKUP(C2349,Table1[#All],3, FALSE)</f>
        <v>2.5486530662885502E-4</v>
      </c>
    </row>
    <row r="2350" spans="1:8">
      <c r="A2350">
        <v>2008</v>
      </c>
      <c r="B2350">
        <v>48011</v>
      </c>
      <c r="C2350" s="9">
        <v>48</v>
      </c>
      <c r="D2350">
        <v>11</v>
      </c>
      <c r="E2350">
        <f>VLOOKUP(C2350,Table1[#All],4, FALSE)*H2350</f>
        <v>118526909.37953797</v>
      </c>
      <c r="F2350">
        <f>VLOOKUP(C2350,Table1[#All],5, FALSE) * H2350</f>
        <v>120318783.42828396</v>
      </c>
      <c r="G2350">
        <v>120458501.90000001</v>
      </c>
      <c r="H2350">
        <f>G2350/ VLOOKUP(C2350,Table1[#All],3, FALSE)</f>
        <v>1.067515968628146E-3</v>
      </c>
    </row>
    <row r="2351" spans="1:8">
      <c r="A2351">
        <v>2008</v>
      </c>
      <c r="B2351">
        <v>48013</v>
      </c>
      <c r="C2351" s="9">
        <v>48</v>
      </c>
      <c r="D2351">
        <v>13</v>
      </c>
      <c r="E2351">
        <f>VLOOKUP(C2351,Table1[#All],4, FALSE)*H2351</f>
        <v>271817579.43627107</v>
      </c>
      <c r="F2351">
        <f>VLOOKUP(C2351,Table1[#All],5, FALSE) * H2351</f>
        <v>275926881.44316953</v>
      </c>
      <c r="G2351">
        <v>276247297.60000002</v>
      </c>
      <c r="H2351">
        <f>G2351/ VLOOKUP(C2351,Table1[#All],3, FALSE)</f>
        <v>2.4481327330733785E-3</v>
      </c>
    </row>
    <row r="2352" spans="1:8">
      <c r="A2352">
        <v>2008</v>
      </c>
      <c r="B2352">
        <v>48015</v>
      </c>
      <c r="C2352" s="9">
        <v>48</v>
      </c>
      <c r="D2352">
        <v>15</v>
      </c>
      <c r="E2352">
        <f>VLOOKUP(C2352,Table1[#All],4, FALSE)*H2352</f>
        <v>332466922.13299477</v>
      </c>
      <c r="F2352">
        <f>VLOOKUP(C2352,Table1[#All],5, FALSE) * H2352</f>
        <v>337493112.83479512</v>
      </c>
      <c r="G2352">
        <v>337885021.89999998</v>
      </c>
      <c r="H2352">
        <f>G2352/ VLOOKUP(C2352,Table1[#All],3, FALSE)</f>
        <v>2.9943727570010633E-3</v>
      </c>
    </row>
    <row r="2353" spans="1:8">
      <c r="A2353">
        <v>2008</v>
      </c>
      <c r="B2353">
        <v>48017</v>
      </c>
      <c r="C2353" s="9">
        <v>48</v>
      </c>
      <c r="D2353">
        <v>17</v>
      </c>
      <c r="E2353">
        <f>VLOOKUP(C2353,Table1[#All],4, FALSE)*H2353</f>
        <v>38998461.446506999</v>
      </c>
      <c r="F2353">
        <f>VLOOKUP(C2353,Table1[#All],5, FALSE) * H2353</f>
        <v>39588034.998815291</v>
      </c>
      <c r="G2353">
        <v>39634006.039999999</v>
      </c>
      <c r="H2353">
        <f>G2353/ VLOOKUP(C2353,Table1[#All],3, FALSE)</f>
        <v>3.5124074831619992E-4</v>
      </c>
    </row>
    <row r="2354" spans="1:8">
      <c r="A2354">
        <v>2008</v>
      </c>
      <c r="B2354">
        <v>48019</v>
      </c>
      <c r="C2354" s="9">
        <v>48</v>
      </c>
      <c r="D2354">
        <v>19</v>
      </c>
      <c r="E2354">
        <f>VLOOKUP(C2354,Table1[#All],4, FALSE)*H2354</f>
        <v>49945509.910244226</v>
      </c>
      <c r="F2354">
        <f>VLOOKUP(C2354,Table1[#All],5, FALSE) * H2354</f>
        <v>50700579.484976619</v>
      </c>
      <c r="G2354">
        <v>50759454.810000002</v>
      </c>
      <c r="H2354">
        <f>G2354/ VLOOKUP(C2354,Table1[#All],3, FALSE)</f>
        <v>4.4983565056717478E-4</v>
      </c>
    </row>
    <row r="2355" spans="1:8">
      <c r="A2355">
        <v>2008</v>
      </c>
      <c r="B2355">
        <v>48021</v>
      </c>
      <c r="C2355" s="9">
        <v>48</v>
      </c>
      <c r="D2355">
        <v>21</v>
      </c>
      <c r="E2355">
        <f>VLOOKUP(C2355,Table1[#All],4, FALSE)*H2355</f>
        <v>456267367.99144</v>
      </c>
      <c r="F2355">
        <f>VLOOKUP(C2355,Table1[#All],5, FALSE) * H2355</f>
        <v>463165157.36495286</v>
      </c>
      <c r="G2355">
        <v>463703001.30000001</v>
      </c>
      <c r="H2355">
        <f>G2355/ VLOOKUP(C2355,Table1[#All],3, FALSE)</f>
        <v>4.1093849813895779E-3</v>
      </c>
    </row>
    <row r="2356" spans="1:8">
      <c r="A2356">
        <v>2008</v>
      </c>
      <c r="B2356">
        <v>48023</v>
      </c>
      <c r="C2356" s="9">
        <v>48</v>
      </c>
      <c r="D2356">
        <v>23</v>
      </c>
      <c r="E2356">
        <f>VLOOKUP(C2356,Table1[#All],4, FALSE)*H2356</f>
        <v>54168614.242722631</v>
      </c>
      <c r="F2356">
        <f>VLOOKUP(C2356,Table1[#All],5, FALSE) * H2356</f>
        <v>54987528.146967433</v>
      </c>
      <c r="G2356">
        <v>55051381.630000003</v>
      </c>
      <c r="H2356">
        <f>G2356/ VLOOKUP(C2356,Table1[#All],3, FALSE)</f>
        <v>4.878711594292804E-4</v>
      </c>
    </row>
    <row r="2357" spans="1:8">
      <c r="A2357">
        <v>2008</v>
      </c>
      <c r="B2357">
        <v>48025</v>
      </c>
      <c r="C2357" s="9">
        <v>48</v>
      </c>
      <c r="D2357">
        <v>25</v>
      </c>
      <c r="E2357">
        <f>VLOOKUP(C2357,Table1[#All],4, FALSE)*H2357</f>
        <v>116135060.42424281</v>
      </c>
      <c r="F2357">
        <f>VLOOKUP(C2357,Table1[#All],5, FALSE) * H2357</f>
        <v>117890774.81866264</v>
      </c>
      <c r="G2357">
        <v>118027673.8</v>
      </c>
      <c r="H2357">
        <f>G2357/ VLOOKUP(C2357,Table1[#All],3, FALSE)</f>
        <v>1.0459737132222616E-3</v>
      </c>
    </row>
    <row r="2358" spans="1:8">
      <c r="A2358">
        <v>2008</v>
      </c>
      <c r="B2358">
        <v>48027</v>
      </c>
      <c r="C2358" s="9">
        <v>48</v>
      </c>
      <c r="D2358">
        <v>27</v>
      </c>
      <c r="E2358">
        <f>VLOOKUP(C2358,Table1[#All],4, FALSE)*H2358</f>
        <v>1289511470.4216361</v>
      </c>
      <c r="F2358">
        <f>VLOOKUP(C2358,Table1[#All],5, FALSE) * H2358</f>
        <v>1309006133.2919035</v>
      </c>
      <c r="G2358">
        <v>1310526198</v>
      </c>
      <c r="H2358">
        <f>G2358/ VLOOKUP(C2358,Table1[#All],3, FALSE)</f>
        <v>1.1614021605813542E-2</v>
      </c>
    </row>
    <row r="2359" spans="1:8">
      <c r="A2359">
        <v>2008</v>
      </c>
      <c r="B2359">
        <v>48029</v>
      </c>
      <c r="C2359" s="9">
        <v>48</v>
      </c>
      <c r="D2359">
        <v>29</v>
      </c>
      <c r="E2359">
        <f>VLOOKUP(C2359,Table1[#All],4, FALSE)*H2359</f>
        <v>7019471591.2771158</v>
      </c>
      <c r="F2359">
        <f>VLOOKUP(C2359,Table1[#All],5, FALSE) * H2359</f>
        <v>7125591029.0162954</v>
      </c>
      <c r="G2359">
        <v>7133865520</v>
      </c>
      <c r="H2359">
        <f>G2359/ VLOOKUP(C2359,Table1[#All],3, FALSE)</f>
        <v>6.3221069833392415E-2</v>
      </c>
    </row>
    <row r="2360" spans="1:8">
      <c r="A2360">
        <v>2008</v>
      </c>
      <c r="B2360">
        <v>48031</v>
      </c>
      <c r="C2360" s="9">
        <v>48</v>
      </c>
      <c r="D2360">
        <v>31</v>
      </c>
      <c r="E2360">
        <f>VLOOKUP(C2360,Table1[#All],4, FALSE)*H2360</f>
        <v>47469395.264104217</v>
      </c>
      <c r="F2360">
        <f>VLOOKUP(C2360,Table1[#All],5, FALSE) * H2360</f>
        <v>48187031.267005846</v>
      </c>
      <c r="G2360">
        <v>48242987.770000003</v>
      </c>
      <c r="H2360">
        <f>G2360/ VLOOKUP(C2360,Table1[#All],3, FALSE)</f>
        <v>4.2753445382842967E-4</v>
      </c>
    </row>
    <row r="2361" spans="1:8">
      <c r="A2361">
        <v>2008</v>
      </c>
      <c r="B2361">
        <v>48035</v>
      </c>
      <c r="C2361" s="9">
        <v>48</v>
      </c>
      <c r="D2361">
        <v>35</v>
      </c>
      <c r="E2361">
        <f>VLOOKUP(C2361,Table1[#All],4, FALSE)*H2361</f>
        <v>67537489.385047227</v>
      </c>
      <c r="F2361">
        <f>VLOOKUP(C2361,Table1[#All],5, FALSE) * H2361</f>
        <v>68558512.165275201</v>
      </c>
      <c r="G2361">
        <v>68638124.760000005</v>
      </c>
      <c r="H2361">
        <f>G2361/ VLOOKUP(C2361,Table1[#All],3, FALSE)</f>
        <v>6.0827831230060266E-4</v>
      </c>
    </row>
    <row r="2362" spans="1:8">
      <c r="A2362">
        <v>2008</v>
      </c>
      <c r="B2362">
        <v>48037</v>
      </c>
      <c r="C2362" s="9">
        <v>48</v>
      </c>
      <c r="D2362">
        <v>37</v>
      </c>
      <c r="E2362">
        <f>VLOOKUP(C2362,Table1[#All],4, FALSE)*H2362</f>
        <v>710176223.67609942</v>
      </c>
      <c r="F2362">
        <f>VLOOKUP(C2362,Table1[#All],5, FALSE) * H2362</f>
        <v>720912573.35317385</v>
      </c>
      <c r="G2362">
        <v>721749722.79999995</v>
      </c>
      <c r="H2362">
        <f>G2362/ VLOOKUP(C2362,Table1[#All],3, FALSE)</f>
        <v>6.3962222864232541E-3</v>
      </c>
    </row>
    <row r="2363" spans="1:8">
      <c r="A2363">
        <v>2008</v>
      </c>
      <c r="B2363">
        <v>48039</v>
      </c>
      <c r="C2363" s="9">
        <v>48</v>
      </c>
      <c r="D2363">
        <v>39</v>
      </c>
      <c r="E2363">
        <f>VLOOKUP(C2363,Table1[#All],4, FALSE)*H2363</f>
        <v>844078976.88540041</v>
      </c>
      <c r="F2363">
        <f>VLOOKUP(C2363,Table1[#All],5, FALSE) * H2363</f>
        <v>856839650.57284021</v>
      </c>
      <c r="G2363">
        <v>857834643.39999998</v>
      </c>
      <c r="H2363">
        <f>G2363/ VLOOKUP(C2363,Table1[#All],3, FALSE)</f>
        <v>7.602221228287841E-3</v>
      </c>
    </row>
    <row r="2364" spans="1:8">
      <c r="A2364">
        <v>2008</v>
      </c>
      <c r="B2364">
        <v>48041</v>
      </c>
      <c r="C2364" s="9">
        <v>48</v>
      </c>
      <c r="D2364">
        <v>41</v>
      </c>
      <c r="E2364">
        <f>VLOOKUP(C2364,Table1[#All],4, FALSE)*H2364</f>
        <v>644619858.84155476</v>
      </c>
      <c r="F2364">
        <f>VLOOKUP(C2364,Table1[#All],5, FALSE) * H2364</f>
        <v>654365136.11581314</v>
      </c>
      <c r="G2364">
        <v>655125008.29999995</v>
      </c>
      <c r="H2364">
        <f>G2364/ VLOOKUP(C2364,Table1[#All],3, FALSE)</f>
        <v>5.8057870285359798E-3</v>
      </c>
    </row>
    <row r="2365" spans="1:8">
      <c r="A2365">
        <v>2008</v>
      </c>
      <c r="B2365">
        <v>48043</v>
      </c>
      <c r="C2365" s="9">
        <v>48</v>
      </c>
      <c r="D2365">
        <v>43</v>
      </c>
      <c r="E2365">
        <f>VLOOKUP(C2365,Table1[#All],4, FALSE)*H2365</f>
        <v>11948110.192976402</v>
      </c>
      <c r="F2365">
        <f>VLOOKUP(C2365,Table1[#All],5, FALSE) * H2365</f>
        <v>12128740.133455116</v>
      </c>
      <c r="G2365">
        <v>12142824.460000001</v>
      </c>
      <c r="H2365">
        <f>G2365/ VLOOKUP(C2365,Table1[#All],3, FALSE)</f>
        <v>1.0761099308755762E-4</v>
      </c>
    </row>
    <row r="2366" spans="1:8">
      <c r="A2366">
        <v>2008</v>
      </c>
      <c r="B2366">
        <v>48047</v>
      </c>
      <c r="C2366" s="9">
        <v>48</v>
      </c>
      <c r="D2366">
        <v>47</v>
      </c>
      <c r="E2366">
        <f>VLOOKUP(C2366,Table1[#All],4, FALSE)*H2366</f>
        <v>146457062.03047937</v>
      </c>
      <c r="F2366">
        <f>VLOOKUP(C2366,Table1[#All],5, FALSE) * H2366</f>
        <v>148671180.41154385</v>
      </c>
      <c r="G2366">
        <v>148843822.69999999</v>
      </c>
      <c r="H2366">
        <f>G2366/ VLOOKUP(C2366,Table1[#All],3, FALSE)</f>
        <v>1.3190696800779865E-3</v>
      </c>
    </row>
    <row r="2367" spans="1:8">
      <c r="A2367">
        <v>2008</v>
      </c>
      <c r="B2367">
        <v>48049</v>
      </c>
      <c r="C2367" s="9">
        <v>48</v>
      </c>
      <c r="D2367">
        <v>49</v>
      </c>
      <c r="E2367">
        <f>VLOOKUP(C2367,Table1[#All],4, FALSE)*H2367</f>
        <v>146965214.05073112</v>
      </c>
      <c r="F2367">
        <f>VLOOKUP(C2367,Table1[#All],5, FALSE) * H2367</f>
        <v>149187014.60643995</v>
      </c>
      <c r="G2367">
        <v>149360255.90000001</v>
      </c>
      <c r="H2367">
        <f>G2367/ VLOOKUP(C2367,Table1[#All],3, FALSE)</f>
        <v>1.3236463656504786E-3</v>
      </c>
    </row>
    <row r="2368" spans="1:8">
      <c r="A2368">
        <v>2008</v>
      </c>
      <c r="B2368">
        <v>48051</v>
      </c>
      <c r="C2368" s="9">
        <v>48</v>
      </c>
      <c r="D2368">
        <v>51</v>
      </c>
      <c r="E2368">
        <f>VLOOKUP(C2368,Table1[#All],4, FALSE)*H2368</f>
        <v>153042217.01107758</v>
      </c>
      <c r="F2368">
        <f>VLOOKUP(C2368,Table1[#All],5, FALSE) * H2368</f>
        <v>155355888.88913673</v>
      </c>
      <c r="G2368">
        <v>155536293.69999999</v>
      </c>
      <c r="H2368">
        <f>G2368/ VLOOKUP(C2368,Table1[#All],3, FALSE)</f>
        <v>1.3783790650478552E-3</v>
      </c>
    </row>
    <row r="2369" spans="1:8">
      <c r="A2369">
        <v>2008</v>
      </c>
      <c r="B2369">
        <v>48053</v>
      </c>
      <c r="C2369" s="9">
        <v>48</v>
      </c>
      <c r="D2369">
        <v>53</v>
      </c>
      <c r="E2369">
        <f>VLOOKUP(C2369,Table1[#All],4, FALSE)*H2369</f>
        <v>224074753.15399012</v>
      </c>
      <c r="F2369">
        <f>VLOOKUP(C2369,Table1[#All],5, FALSE) * H2369</f>
        <v>227462285.46422783</v>
      </c>
      <c r="G2369">
        <v>227726422.80000001</v>
      </c>
      <c r="H2369">
        <f>G2369/ VLOOKUP(C2369,Table1[#All],3, FALSE)</f>
        <v>2.0181356150301313E-3</v>
      </c>
    </row>
    <row r="2370" spans="1:8">
      <c r="A2370">
        <v>2008</v>
      </c>
      <c r="B2370">
        <v>48055</v>
      </c>
      <c r="C2370" s="9">
        <v>48</v>
      </c>
      <c r="D2370">
        <v>55</v>
      </c>
      <c r="E2370">
        <f>VLOOKUP(C2370,Table1[#All],4, FALSE)*H2370</f>
        <v>177610958.7268385</v>
      </c>
      <c r="F2370">
        <f>VLOOKUP(C2370,Table1[#All],5, FALSE) * H2370</f>
        <v>180296057.57385579</v>
      </c>
      <c r="G2370">
        <v>180505423.80000001</v>
      </c>
      <c r="H2370">
        <f>G2370/ VLOOKUP(C2370,Table1[#All],3, FALSE)</f>
        <v>1.5996581336405532E-3</v>
      </c>
    </row>
    <row r="2371" spans="1:8">
      <c r="A2371">
        <v>2008</v>
      </c>
      <c r="B2371">
        <v>48057</v>
      </c>
      <c r="C2371" s="9">
        <v>48</v>
      </c>
      <c r="D2371">
        <v>57</v>
      </c>
      <c r="E2371">
        <f>VLOOKUP(C2371,Table1[#All],4, FALSE)*H2371</f>
        <v>45687155.59468884</v>
      </c>
      <c r="F2371">
        <f>VLOOKUP(C2371,Table1[#All],5, FALSE) * H2371</f>
        <v>46377847.935353853</v>
      </c>
      <c r="G2371">
        <v>46431703.549999997</v>
      </c>
      <c r="H2371">
        <f>G2371/ VLOOKUP(C2371,Table1[#All],3, FALSE)</f>
        <v>4.1148266173342783E-4</v>
      </c>
    </row>
    <row r="2372" spans="1:8">
      <c r="A2372">
        <v>2008</v>
      </c>
      <c r="B2372">
        <v>48059</v>
      </c>
      <c r="C2372" s="9">
        <v>48</v>
      </c>
      <c r="D2372">
        <v>59</v>
      </c>
      <c r="E2372">
        <f>VLOOKUP(C2372,Table1[#All],4, FALSE)*H2372</f>
        <v>209816385.20188877</v>
      </c>
      <c r="F2372">
        <f>VLOOKUP(C2372,Table1[#All],5, FALSE) * H2372</f>
        <v>212988361.40217149</v>
      </c>
      <c r="G2372">
        <v>213235691.09999999</v>
      </c>
      <c r="H2372">
        <f>G2372/ VLOOKUP(C2372,Table1[#All],3, FALSE)</f>
        <v>1.8897172199574619E-3</v>
      </c>
    </row>
    <row r="2373" spans="1:8">
      <c r="A2373">
        <v>2008</v>
      </c>
      <c r="B2373">
        <v>48061</v>
      </c>
      <c r="C2373" s="9">
        <v>48</v>
      </c>
      <c r="D2373">
        <v>61</v>
      </c>
      <c r="E2373">
        <f>VLOOKUP(C2373,Table1[#All],4, FALSE)*H2373</f>
        <v>773074649.43506896</v>
      </c>
      <c r="F2373">
        <f>VLOOKUP(C2373,Table1[#All],5, FALSE) * H2373</f>
        <v>784761889.14559209</v>
      </c>
      <c r="G2373">
        <v>785673182.70000005</v>
      </c>
      <c r="H2373">
        <f>G2373/ VLOOKUP(C2373,Table1[#All],3, FALSE)</f>
        <v>6.9627187406947899E-3</v>
      </c>
    </row>
    <row r="2374" spans="1:8">
      <c r="A2374">
        <v>2008</v>
      </c>
      <c r="B2374">
        <v>48063</v>
      </c>
      <c r="C2374" s="9">
        <v>48</v>
      </c>
      <c r="D2374">
        <v>63</v>
      </c>
      <c r="E2374">
        <f>VLOOKUP(C2374,Table1[#All],4, FALSE)*H2374</f>
        <v>47837155.707881041</v>
      </c>
      <c r="F2374">
        <f>VLOOKUP(C2374,Table1[#All],5, FALSE) * H2374</f>
        <v>48560351.464249693</v>
      </c>
      <c r="G2374">
        <v>48616741.479999997</v>
      </c>
      <c r="H2374">
        <f>G2374/ VLOOKUP(C2374,Table1[#All],3, FALSE)</f>
        <v>4.3084669868840832E-4</v>
      </c>
    </row>
    <row r="2375" spans="1:8">
      <c r="A2375">
        <v>2008</v>
      </c>
      <c r="B2375">
        <v>48065</v>
      </c>
      <c r="C2375" s="9">
        <v>48</v>
      </c>
      <c r="D2375">
        <v>65</v>
      </c>
      <c r="E2375">
        <f>VLOOKUP(C2375,Table1[#All],4, FALSE)*H2375</f>
        <v>236206543.21888983</v>
      </c>
      <c r="F2375">
        <f>VLOOKUP(C2375,Table1[#All],5, FALSE) * H2375</f>
        <v>239777482.31747562</v>
      </c>
      <c r="G2375">
        <v>240055920.5</v>
      </c>
      <c r="H2375">
        <f>G2375/ VLOOKUP(C2375,Table1[#All],3, FALSE)</f>
        <v>2.1274009260900391E-3</v>
      </c>
    </row>
    <row r="2376" spans="1:8">
      <c r="A2376">
        <v>2008</v>
      </c>
      <c r="B2376">
        <v>48067</v>
      </c>
      <c r="C2376" s="9">
        <v>48</v>
      </c>
      <c r="D2376">
        <v>67</v>
      </c>
      <c r="E2376">
        <f>VLOOKUP(C2376,Table1[#All],4, FALSE)*H2376</f>
        <v>184753585.38214114</v>
      </c>
      <c r="F2376">
        <f>VLOOKUP(C2376,Table1[#All],5, FALSE) * H2376</f>
        <v>187546665.50877261</v>
      </c>
      <c r="G2376">
        <v>187764451.40000001</v>
      </c>
      <c r="H2376">
        <f>G2376/ VLOOKUP(C2376,Table1[#All],3, FALSE)</f>
        <v>1.6639884030485643E-3</v>
      </c>
    </row>
    <row r="2377" spans="1:8">
      <c r="A2377">
        <v>2008</v>
      </c>
      <c r="B2377">
        <v>48069</v>
      </c>
      <c r="C2377" s="9">
        <v>48</v>
      </c>
      <c r="D2377">
        <v>69</v>
      </c>
      <c r="E2377">
        <f>VLOOKUP(C2377,Table1[#All],4, FALSE)*H2377</f>
        <v>5281106.0206729881</v>
      </c>
      <c r="F2377">
        <f>VLOOKUP(C2377,Table1[#All],5, FALSE) * H2377</f>
        <v>5360945.0789649598</v>
      </c>
      <c r="G2377">
        <v>5367170.4000000004</v>
      </c>
      <c r="H2377">
        <f>G2377/ VLOOKUP(C2377,Table1[#All],3, FALSE)</f>
        <v>4.7564431052818155E-5</v>
      </c>
    </row>
    <row r="2378" spans="1:8">
      <c r="A2378">
        <v>2008</v>
      </c>
      <c r="B2378">
        <v>48071</v>
      </c>
      <c r="C2378" s="9">
        <v>48</v>
      </c>
      <c r="D2378">
        <v>71</v>
      </c>
      <c r="E2378">
        <f>VLOOKUP(C2378,Table1[#All],4, FALSE)*H2378</f>
        <v>645978607.38113105</v>
      </c>
      <c r="F2378">
        <f>VLOOKUP(C2378,Table1[#All],5, FALSE) * H2378</f>
        <v>655744426.03506076</v>
      </c>
      <c r="G2378">
        <v>656505899.89999998</v>
      </c>
      <c r="H2378">
        <f>G2378/ VLOOKUP(C2378,Table1[#All],3, FALSE)</f>
        <v>5.8180246357674584E-3</v>
      </c>
    </row>
    <row r="2379" spans="1:8">
      <c r="A2379">
        <v>2008</v>
      </c>
      <c r="B2379">
        <v>48073</v>
      </c>
      <c r="C2379" s="9">
        <v>48</v>
      </c>
      <c r="D2379">
        <v>73</v>
      </c>
      <c r="E2379">
        <f>VLOOKUP(C2379,Table1[#All],4, FALSE)*H2379</f>
        <v>273132538.10441124</v>
      </c>
      <c r="F2379">
        <f>VLOOKUP(C2379,Table1[#All],5, FALSE) * H2379</f>
        <v>277261719.48152995</v>
      </c>
      <c r="G2379">
        <v>277583685.69999999</v>
      </c>
      <c r="H2379">
        <f>G2379/ VLOOKUP(C2379,Table1[#All],3, FALSE)</f>
        <v>2.4599759455866711E-3</v>
      </c>
    </row>
    <row r="2380" spans="1:8">
      <c r="A2380">
        <v>2008</v>
      </c>
      <c r="B2380">
        <v>48075</v>
      </c>
      <c r="C2380" s="9">
        <v>48</v>
      </c>
      <c r="D2380">
        <v>75</v>
      </c>
      <c r="E2380">
        <f>VLOOKUP(C2380,Table1[#All],4, FALSE)*H2380</f>
        <v>110236377.54253836</v>
      </c>
      <c r="F2380">
        <f>VLOOKUP(C2380,Table1[#All],5, FALSE) * H2380</f>
        <v>111902916.4338354</v>
      </c>
      <c r="G2380">
        <v>112032862.09999999</v>
      </c>
      <c r="H2380">
        <f>G2380/ VLOOKUP(C2380,Table1[#All],3, FALSE)</f>
        <v>9.9284705866713933E-4</v>
      </c>
    </row>
    <row r="2381" spans="1:8">
      <c r="A2381">
        <v>2008</v>
      </c>
      <c r="B2381">
        <v>48077</v>
      </c>
      <c r="C2381" s="9">
        <v>48</v>
      </c>
      <c r="D2381">
        <v>77</v>
      </c>
      <c r="E2381">
        <f>VLOOKUP(C2381,Table1[#All],4, FALSE)*H2381</f>
        <v>224506946.44764072</v>
      </c>
      <c r="F2381">
        <f>VLOOKUP(C2381,Table1[#All],5, FALSE) * H2381</f>
        <v>227901012.59859854</v>
      </c>
      <c r="G2381">
        <v>228165659.40000001</v>
      </c>
      <c r="H2381">
        <f>G2381/ VLOOKUP(C2381,Table1[#All],3, FALSE)</f>
        <v>2.0220281761786601E-3</v>
      </c>
    </row>
    <row r="2382" spans="1:8">
      <c r="A2382">
        <v>2008</v>
      </c>
      <c r="B2382">
        <v>48081</v>
      </c>
      <c r="C2382" s="9">
        <v>48</v>
      </c>
      <c r="D2382">
        <v>81</v>
      </c>
      <c r="E2382">
        <f>VLOOKUP(C2382,Table1[#All],4, FALSE)*H2382</f>
        <v>8239798.8157031974</v>
      </c>
      <c r="F2382">
        <f>VLOOKUP(C2382,Table1[#All],5, FALSE) * H2382</f>
        <v>8364366.9980850415</v>
      </c>
      <c r="G2382">
        <v>8374080</v>
      </c>
      <c r="H2382">
        <f>G2382/ VLOOKUP(C2382,Table1[#All],3, FALSE)</f>
        <v>7.4211981566820281E-5</v>
      </c>
    </row>
    <row r="2383" spans="1:8">
      <c r="A2383">
        <v>2008</v>
      </c>
      <c r="B2383">
        <v>48083</v>
      </c>
      <c r="C2383" s="9">
        <v>48</v>
      </c>
      <c r="D2383">
        <v>83</v>
      </c>
      <c r="E2383">
        <f>VLOOKUP(C2383,Table1[#All],4, FALSE)*H2383</f>
        <v>76205643.943653569</v>
      </c>
      <c r="F2383">
        <f>VLOOKUP(C2383,Table1[#All],5, FALSE) * H2383</f>
        <v>77357710.731401801</v>
      </c>
      <c r="G2383">
        <v>77447541.269999996</v>
      </c>
      <c r="H2383">
        <f>G2383/ VLOOKUP(C2383,Table1[#All],3, FALSE)</f>
        <v>6.863482920063807E-4</v>
      </c>
    </row>
    <row r="2384" spans="1:8">
      <c r="A2384">
        <v>2008</v>
      </c>
      <c r="B2384">
        <v>48085</v>
      </c>
      <c r="C2384" s="9">
        <v>48</v>
      </c>
      <c r="D2384">
        <v>85</v>
      </c>
      <c r="E2384">
        <f>VLOOKUP(C2384,Table1[#All],4, FALSE)*H2384</f>
        <v>1104233599.5410218</v>
      </c>
      <c r="F2384">
        <f>VLOOKUP(C2384,Table1[#All],5, FALSE) * H2384</f>
        <v>1120927256.2062359</v>
      </c>
      <c r="G2384">
        <v>1122228917</v>
      </c>
      <c r="H2384">
        <f>G2384/ VLOOKUP(C2384,Table1[#All],3, FALSE)</f>
        <v>9.9453112105636291E-3</v>
      </c>
    </row>
    <row r="2385" spans="1:8">
      <c r="A2385">
        <v>2008</v>
      </c>
      <c r="B2385">
        <v>48089</v>
      </c>
      <c r="C2385" s="9">
        <v>48</v>
      </c>
      <c r="D2385">
        <v>89</v>
      </c>
      <c r="E2385">
        <f>VLOOKUP(C2385,Table1[#All],4, FALSE)*H2385</f>
        <v>357099973.22090364</v>
      </c>
      <c r="F2385">
        <f>VLOOKUP(C2385,Table1[#All],5, FALSE) * H2385</f>
        <v>362498563.11219543</v>
      </c>
      <c r="G2385">
        <v>362919509.39999998</v>
      </c>
      <c r="H2385">
        <f>G2385/ VLOOKUP(C2385,Table1[#All],3, FALSE)</f>
        <v>3.2162310297766746E-3</v>
      </c>
    </row>
    <row r="2386" spans="1:8">
      <c r="A2386">
        <v>2008</v>
      </c>
      <c r="B2386">
        <v>48091</v>
      </c>
      <c r="C2386" s="9">
        <v>48</v>
      </c>
      <c r="D2386">
        <v>91</v>
      </c>
      <c r="E2386">
        <f>VLOOKUP(C2386,Table1[#All],4, FALSE)*H2386</f>
        <v>906786251.56810951</v>
      </c>
      <c r="F2386">
        <f>VLOOKUP(C2386,Table1[#All],5, FALSE) * H2386</f>
        <v>920494925.49245512</v>
      </c>
      <c r="G2386">
        <v>921563837.10000002</v>
      </c>
      <c r="H2386">
        <f>G2386/ VLOOKUP(C2386,Table1[#All],3, FALSE)</f>
        <v>8.1669960749734139E-3</v>
      </c>
    </row>
    <row r="2387" spans="1:8">
      <c r="A2387">
        <v>2008</v>
      </c>
      <c r="B2387">
        <v>48093</v>
      </c>
      <c r="C2387" s="9">
        <v>48</v>
      </c>
      <c r="D2387">
        <v>93</v>
      </c>
      <c r="E2387">
        <f>VLOOKUP(C2387,Table1[#All],4, FALSE)*H2387</f>
        <v>62560783.066496193</v>
      </c>
      <c r="F2387">
        <f>VLOOKUP(C2387,Table1[#All],5, FALSE) * H2387</f>
        <v>63506568.662635557</v>
      </c>
      <c r="G2387">
        <v>63580314.759999998</v>
      </c>
      <c r="H2387">
        <f>G2387/ VLOOKUP(C2387,Table1[#All],3, FALSE)</f>
        <v>5.6345546579227219E-4</v>
      </c>
    </row>
    <row r="2388" spans="1:8">
      <c r="A2388">
        <v>2008</v>
      </c>
      <c r="B2388">
        <v>48095</v>
      </c>
      <c r="C2388" s="9">
        <v>48</v>
      </c>
      <c r="D2388">
        <v>95</v>
      </c>
      <c r="E2388">
        <f>VLOOKUP(C2388,Table1[#All],4, FALSE)*H2388</f>
        <v>40813256.255935453</v>
      </c>
      <c r="F2388">
        <f>VLOOKUP(C2388,Table1[#All],5, FALSE) * H2388</f>
        <v>41430265.634756364</v>
      </c>
      <c r="G2388">
        <v>41478375.939999998</v>
      </c>
      <c r="H2388">
        <f>G2388/ VLOOKUP(C2388,Table1[#All],3, FALSE)</f>
        <v>3.6758574920241048E-4</v>
      </c>
    </row>
    <row r="2389" spans="1:8">
      <c r="A2389">
        <v>2008</v>
      </c>
      <c r="B2389">
        <v>48097</v>
      </c>
      <c r="C2389" s="9">
        <v>48</v>
      </c>
      <c r="D2389">
        <v>97</v>
      </c>
      <c r="E2389">
        <f>VLOOKUP(C2389,Table1[#All],4, FALSE)*H2389</f>
        <v>409455348.76479548</v>
      </c>
      <c r="F2389">
        <f>VLOOKUP(C2389,Table1[#All],5, FALSE) * H2389</f>
        <v>415645440.25889242</v>
      </c>
      <c r="G2389">
        <v>416128102.60000002</v>
      </c>
      <c r="H2389">
        <f>G2389/ VLOOKUP(C2389,Table1[#All],3, FALSE)</f>
        <v>3.6877712034739454E-3</v>
      </c>
    </row>
    <row r="2390" spans="1:8">
      <c r="A2390">
        <v>2008</v>
      </c>
      <c r="B2390">
        <v>48099</v>
      </c>
      <c r="C2390" s="9">
        <v>48</v>
      </c>
      <c r="D2390">
        <v>99</v>
      </c>
      <c r="E2390">
        <f>VLOOKUP(C2390,Table1[#All],4, FALSE)*H2390</f>
        <v>72253531.754855737</v>
      </c>
      <c r="F2390">
        <f>VLOOKUP(C2390,Table1[#All],5, FALSE) * H2390</f>
        <v>73345851.036270514</v>
      </c>
      <c r="G2390">
        <v>73431022.859999999</v>
      </c>
      <c r="H2390">
        <f>G2390/ VLOOKUP(C2390,Table1[#All],3, FALSE)</f>
        <v>6.5075348156682028E-4</v>
      </c>
    </row>
    <row r="2391" spans="1:8">
      <c r="A2391">
        <v>2008</v>
      </c>
      <c r="B2391">
        <v>48103</v>
      </c>
      <c r="C2391" s="9">
        <v>48</v>
      </c>
      <c r="D2391">
        <v>103</v>
      </c>
      <c r="E2391">
        <f>VLOOKUP(C2391,Table1[#All],4, FALSE)*H2391</f>
        <v>51154141.819227703</v>
      </c>
      <c r="F2391">
        <f>VLOOKUP(C2391,Table1[#All],5, FALSE) * H2391</f>
        <v>51927483.330379695</v>
      </c>
      <c r="G2391">
        <v>51987783.380000003</v>
      </c>
      <c r="H2391">
        <f>G2391/ VLOOKUP(C2391,Table1[#All],3, FALSE)</f>
        <v>4.6072122811059908E-4</v>
      </c>
    </row>
    <row r="2392" spans="1:8">
      <c r="A2392">
        <v>2008</v>
      </c>
      <c r="B2392">
        <v>48105</v>
      </c>
      <c r="C2392" s="9">
        <v>48</v>
      </c>
      <c r="D2392">
        <v>105</v>
      </c>
      <c r="E2392">
        <f>VLOOKUP(C2392,Table1[#All],4, FALSE)*H2392</f>
        <v>114192527.51889279</v>
      </c>
      <c r="F2392">
        <f>VLOOKUP(C2392,Table1[#All],5, FALSE) * H2392</f>
        <v>115918874.95925845</v>
      </c>
      <c r="G2392">
        <v>116053484.09999999</v>
      </c>
      <c r="H2392">
        <f>G2392/ VLOOKUP(C2392,Table1[#All],3, FALSE)</f>
        <v>1.0284782355547677E-3</v>
      </c>
    </row>
    <row r="2393" spans="1:8">
      <c r="A2393">
        <v>2008</v>
      </c>
      <c r="B2393">
        <v>48107</v>
      </c>
      <c r="C2393" s="9">
        <v>48</v>
      </c>
      <c r="D2393">
        <v>107</v>
      </c>
      <c r="E2393">
        <f>VLOOKUP(C2393,Table1[#All],4, FALSE)*H2393</f>
        <v>38591595.098285481</v>
      </c>
      <c r="F2393">
        <f>VLOOKUP(C2393,Table1[#All],5, FALSE) * H2393</f>
        <v>39175017.69926548</v>
      </c>
      <c r="G2393">
        <v>39220509.130000003</v>
      </c>
      <c r="H2393">
        <f>G2393/ VLOOKUP(C2393,Table1[#All],3, FALSE)</f>
        <v>3.4757629501949667E-4</v>
      </c>
    </row>
    <row r="2394" spans="1:8">
      <c r="A2394">
        <v>2008</v>
      </c>
      <c r="B2394">
        <v>48109</v>
      </c>
      <c r="C2394" s="9">
        <v>48</v>
      </c>
      <c r="D2394">
        <v>109</v>
      </c>
      <c r="E2394">
        <f>VLOOKUP(C2394,Table1[#All],4, FALSE)*H2394</f>
        <v>225089363.69290996</v>
      </c>
      <c r="F2394">
        <f>VLOOKUP(C2394,Table1[#All],5, FALSE) * H2394</f>
        <v>228492234.75030467</v>
      </c>
      <c r="G2394">
        <v>228757568.09999999</v>
      </c>
      <c r="H2394">
        <f>G2394/ VLOOKUP(C2394,Table1[#All],3, FALSE)</f>
        <v>2.0272737336051046E-3</v>
      </c>
    </row>
    <row r="2395" spans="1:8">
      <c r="A2395">
        <v>2008</v>
      </c>
      <c r="B2395">
        <v>48111</v>
      </c>
      <c r="C2395" s="9">
        <v>48</v>
      </c>
      <c r="D2395">
        <v>111</v>
      </c>
      <c r="E2395">
        <f>VLOOKUP(C2395,Table1[#All],4, FALSE)*H2395</f>
        <v>85638677.982859731</v>
      </c>
      <c r="F2395">
        <f>VLOOKUP(C2395,Table1[#All],5, FALSE) * H2395</f>
        <v>86933352.124366477</v>
      </c>
      <c r="G2395">
        <v>87034302.239999995</v>
      </c>
      <c r="H2395">
        <f>G2395/ VLOOKUP(C2395,Table1[#All],3, FALSE)</f>
        <v>7.7130718043247066E-4</v>
      </c>
    </row>
    <row r="2396" spans="1:8">
      <c r="A2396">
        <v>2008</v>
      </c>
      <c r="B2396">
        <v>48113</v>
      </c>
      <c r="C2396" s="9">
        <v>48</v>
      </c>
      <c r="D2396">
        <v>113</v>
      </c>
      <c r="E2396">
        <f>VLOOKUP(C2396,Table1[#All],4, FALSE)*H2396</f>
        <v>11546152902.518789</v>
      </c>
      <c r="F2396">
        <f>VLOOKUP(C2396,Table1[#All],5, FALSE) * H2396</f>
        <v>11720706106.151453</v>
      </c>
      <c r="G2396">
        <v>11734316609</v>
      </c>
      <c r="H2396">
        <f>G2396/ VLOOKUP(C2396,Table1[#All],3, FALSE)</f>
        <v>0.10399075335873803</v>
      </c>
    </row>
    <row r="2397" spans="1:8">
      <c r="A2397">
        <v>2008</v>
      </c>
      <c r="B2397">
        <v>48115</v>
      </c>
      <c r="C2397" s="9">
        <v>48</v>
      </c>
      <c r="D2397">
        <v>115</v>
      </c>
      <c r="E2397">
        <f>VLOOKUP(C2397,Table1[#All],4, FALSE)*H2397</f>
        <v>102846300.00959076</v>
      </c>
      <c r="F2397">
        <f>VLOOKUP(C2397,Table1[#All],5, FALSE) * H2397</f>
        <v>104401116.69182298</v>
      </c>
      <c r="G2397">
        <v>104522351</v>
      </c>
      <c r="H2397">
        <f>G2397/ VLOOKUP(C2397,Table1[#All],3, FALSE)</f>
        <v>9.2628811591634168E-4</v>
      </c>
    </row>
    <row r="2398" spans="1:8">
      <c r="A2398">
        <v>2008</v>
      </c>
      <c r="B2398">
        <v>48117</v>
      </c>
      <c r="C2398" s="9">
        <v>48</v>
      </c>
      <c r="D2398">
        <v>117</v>
      </c>
      <c r="E2398">
        <f>VLOOKUP(C2398,Table1[#All],4, FALSE)*H2398</f>
        <v>79690144.292737186</v>
      </c>
      <c r="F2398">
        <f>VLOOKUP(C2398,Table1[#All],5, FALSE) * H2398</f>
        <v>80894889.293230996</v>
      </c>
      <c r="G2398">
        <v>80988827.329999998</v>
      </c>
      <c r="H2398">
        <f>G2398/ VLOOKUP(C2398,Table1[#All],3, FALSE)</f>
        <v>7.177315431584544E-4</v>
      </c>
    </row>
    <row r="2399" spans="1:8">
      <c r="A2399">
        <v>2008</v>
      </c>
      <c r="B2399">
        <v>48119</v>
      </c>
      <c r="C2399" s="9">
        <v>48</v>
      </c>
      <c r="D2399">
        <v>119</v>
      </c>
      <c r="E2399">
        <f>VLOOKUP(C2399,Table1[#All],4, FALSE)*H2399</f>
        <v>28838747.73744496</v>
      </c>
      <c r="F2399">
        <f>VLOOKUP(C2399,Table1[#All],5, FALSE) * H2399</f>
        <v>29274728.089413717</v>
      </c>
      <c r="G2399">
        <v>29308722.949999999</v>
      </c>
      <c r="H2399">
        <f>G2399/ VLOOKUP(C2399,Table1[#All],3, FALSE)</f>
        <v>2.5973699884792624E-4</v>
      </c>
    </row>
    <row r="2400" spans="1:8">
      <c r="A2400">
        <v>2008</v>
      </c>
      <c r="B2400">
        <v>48121</v>
      </c>
      <c r="C2400" s="9">
        <v>48</v>
      </c>
      <c r="D2400">
        <v>121</v>
      </c>
      <c r="E2400">
        <f>VLOOKUP(C2400,Table1[#All],4, FALSE)*H2400</f>
        <v>2335445905.5144911</v>
      </c>
      <c r="F2400">
        <f>VLOOKUP(C2400,Table1[#All],5, FALSE) * H2400</f>
        <v>2370752866.0371952</v>
      </c>
      <c r="G2400">
        <v>2373505869</v>
      </c>
      <c r="H2400">
        <f>G2400/ VLOOKUP(C2400,Table1[#All],3, FALSE)</f>
        <v>2.1034259739454095E-2</v>
      </c>
    </row>
    <row r="2401" spans="1:8">
      <c r="A2401">
        <v>2008</v>
      </c>
      <c r="B2401">
        <v>48123</v>
      </c>
      <c r="C2401" s="9">
        <v>48</v>
      </c>
      <c r="D2401">
        <v>123</v>
      </c>
      <c r="E2401">
        <f>VLOOKUP(C2401,Table1[#All],4, FALSE)*H2401</f>
        <v>74919562.955829844</v>
      </c>
      <c r="F2401">
        <f>VLOOKUP(C2401,Table1[#All],5, FALSE) * H2401</f>
        <v>76052186.942287371</v>
      </c>
      <c r="G2401">
        <v>76140501.459999993</v>
      </c>
      <c r="H2401">
        <f>G2401/ VLOOKUP(C2401,Table1[#All],3, FALSE)</f>
        <v>6.7476516713931229E-4</v>
      </c>
    </row>
    <row r="2402" spans="1:8">
      <c r="A2402">
        <v>2008</v>
      </c>
      <c r="B2402">
        <v>48125</v>
      </c>
      <c r="C2402" s="9">
        <v>48</v>
      </c>
      <c r="D2402">
        <v>125</v>
      </c>
      <c r="E2402">
        <f>VLOOKUP(C2402,Table1[#All],4, FALSE)*H2402</f>
        <v>18434448.12129233</v>
      </c>
      <c r="F2402">
        <f>VLOOKUP(C2402,Table1[#All],5, FALSE) * H2402</f>
        <v>18713137.655714635</v>
      </c>
      <c r="G2402">
        <v>18734868.02</v>
      </c>
      <c r="H2402">
        <f>G2402/ VLOOKUP(C2402,Table1[#All],3, FALSE)</f>
        <v>1.6603037947536333E-4</v>
      </c>
    </row>
    <row r="2403" spans="1:8">
      <c r="A2403">
        <v>2008</v>
      </c>
      <c r="B2403">
        <v>48127</v>
      </c>
      <c r="C2403" s="9">
        <v>48</v>
      </c>
      <c r="D2403">
        <v>127</v>
      </c>
      <c r="E2403">
        <f>VLOOKUP(C2403,Table1[#All],4, FALSE)*H2403</f>
        <v>61256871.999379002</v>
      </c>
      <c r="F2403">
        <f>VLOOKUP(C2403,Table1[#All],5, FALSE) * H2403</f>
        <v>62182945.241460785</v>
      </c>
      <c r="G2403">
        <v>62255154.299999997</v>
      </c>
      <c r="H2403">
        <f>G2403/ VLOOKUP(C2403,Table1[#All],3, FALSE)</f>
        <v>5.5171175381070535E-4</v>
      </c>
    </row>
    <row r="2404" spans="1:8">
      <c r="A2404">
        <v>2008</v>
      </c>
      <c r="B2404">
        <v>48129</v>
      </c>
      <c r="C2404" s="9">
        <v>48</v>
      </c>
      <c r="D2404">
        <v>129</v>
      </c>
      <c r="E2404">
        <f>VLOOKUP(C2404,Table1[#All],4, FALSE)*H2404</f>
        <v>182062346.87600151</v>
      </c>
      <c r="F2404">
        <f>VLOOKUP(C2404,Table1[#All],5, FALSE) * H2404</f>
        <v>184814741.21690395</v>
      </c>
      <c r="G2404">
        <v>185029354.69999999</v>
      </c>
      <c r="H2404">
        <f>G2404/ VLOOKUP(C2404,Table1[#All],3, FALSE)</f>
        <v>1.6397496871676709E-3</v>
      </c>
    </row>
    <row r="2405" spans="1:8">
      <c r="A2405">
        <v>2008</v>
      </c>
      <c r="B2405">
        <v>48131</v>
      </c>
      <c r="C2405" s="9">
        <v>48</v>
      </c>
      <c r="D2405">
        <v>131</v>
      </c>
      <c r="E2405">
        <f>VLOOKUP(C2405,Table1[#All],4, FALSE)*H2405</f>
        <v>72869677.478641629</v>
      </c>
      <c r="F2405">
        <f>VLOOKUP(C2405,Table1[#All],5, FALSE) * H2405</f>
        <v>73971311.569144711</v>
      </c>
      <c r="G2405">
        <v>74057209.700000003</v>
      </c>
      <c r="H2405">
        <f>G2405/ VLOOKUP(C2405,Table1[#All],3, FALSE)</f>
        <v>6.5630281549096067E-4</v>
      </c>
    </row>
    <row r="2406" spans="1:8">
      <c r="A2406">
        <v>2008</v>
      </c>
      <c r="B2406">
        <v>48133</v>
      </c>
      <c r="C2406" s="9">
        <v>48</v>
      </c>
      <c r="D2406">
        <v>133</v>
      </c>
      <c r="E2406">
        <f>VLOOKUP(C2406,Table1[#All],4, FALSE)*H2406</f>
        <v>235018811.77221745</v>
      </c>
      <c r="F2406">
        <f>VLOOKUP(C2406,Table1[#All],5, FALSE) * H2406</f>
        <v>238571794.90479255</v>
      </c>
      <c r="G2406">
        <v>238848833</v>
      </c>
      <c r="H2406">
        <f>G2406/ VLOOKUP(C2406,Table1[#All],3, FALSE)</f>
        <v>2.1167035891527827E-3</v>
      </c>
    </row>
    <row r="2407" spans="1:8">
      <c r="A2407">
        <v>2008</v>
      </c>
      <c r="B2407">
        <v>48135</v>
      </c>
      <c r="C2407" s="9">
        <v>48</v>
      </c>
      <c r="D2407">
        <v>135</v>
      </c>
      <c r="E2407">
        <f>VLOOKUP(C2407,Table1[#All],4, FALSE)*H2407</f>
        <v>526611644.36845672</v>
      </c>
      <c r="F2407">
        <f>VLOOKUP(C2407,Table1[#All],5, FALSE) * H2407</f>
        <v>534572889.15456432</v>
      </c>
      <c r="G2407">
        <v>535193654.30000001</v>
      </c>
      <c r="H2407">
        <f>G2407/ VLOOKUP(C2407,Table1[#All],3, FALSE)</f>
        <v>4.7429427002835872E-3</v>
      </c>
    </row>
    <row r="2408" spans="1:8">
      <c r="A2408">
        <v>2008</v>
      </c>
      <c r="B2408">
        <v>48137</v>
      </c>
      <c r="C2408" s="9">
        <v>48</v>
      </c>
      <c r="D2408">
        <v>137</v>
      </c>
      <c r="E2408">
        <f>VLOOKUP(C2408,Table1[#All],4, FALSE)*H2408</f>
        <v>5654130.1401268421</v>
      </c>
      <c r="F2408">
        <f>VLOOKUP(C2408,Table1[#All],5, FALSE) * H2408</f>
        <v>5739608.5274345176</v>
      </c>
      <c r="G2408">
        <v>5746273.5659999996</v>
      </c>
      <c r="H2408">
        <f>G2408/ VLOOKUP(C2408,Table1[#All],3, FALSE)</f>
        <v>5.0924083356965613E-5</v>
      </c>
    </row>
    <row r="2409" spans="1:8">
      <c r="A2409">
        <v>2008</v>
      </c>
      <c r="B2409">
        <v>48139</v>
      </c>
      <c r="C2409" s="9">
        <v>48</v>
      </c>
      <c r="D2409">
        <v>139</v>
      </c>
      <c r="E2409">
        <f>VLOOKUP(C2409,Table1[#All],4, FALSE)*H2409</f>
        <v>1023130363.2553885</v>
      </c>
      <c r="F2409">
        <f>VLOOKUP(C2409,Table1[#All],5, FALSE) * H2409</f>
        <v>1038597911.9833392</v>
      </c>
      <c r="G2409">
        <v>1039803969</v>
      </c>
      <c r="H2409">
        <f>G2409/ VLOOKUP(C2409,Table1[#All],3, FALSE)</f>
        <v>9.2148526143211625E-3</v>
      </c>
    </row>
    <row r="2410" spans="1:8">
      <c r="A2410">
        <v>2008</v>
      </c>
      <c r="B2410">
        <v>48141</v>
      </c>
      <c r="C2410" s="9">
        <v>48</v>
      </c>
      <c r="D2410">
        <v>141</v>
      </c>
      <c r="E2410">
        <f>VLOOKUP(C2410,Table1[#All],4, FALSE)*H2410</f>
        <v>3235184949.9086323</v>
      </c>
      <c r="F2410">
        <f>VLOOKUP(C2410,Table1[#All],5, FALSE) * H2410</f>
        <v>3284094045.6150937</v>
      </c>
      <c r="G2410">
        <v>3287907653</v>
      </c>
      <c r="H2410">
        <f>G2410/ VLOOKUP(C2410,Table1[#All],3, FALSE)</f>
        <v>2.9137784943282525E-2</v>
      </c>
    </row>
    <row r="2411" spans="1:8">
      <c r="A2411">
        <v>2008</v>
      </c>
      <c r="B2411">
        <v>48143</v>
      </c>
      <c r="C2411" s="9">
        <v>48</v>
      </c>
      <c r="D2411">
        <v>143</v>
      </c>
      <c r="E2411">
        <f>VLOOKUP(C2411,Table1[#All],4, FALSE)*H2411</f>
        <v>160489686.74297994</v>
      </c>
      <c r="F2411">
        <f>VLOOKUP(C2411,Table1[#All],5, FALSE) * H2411</f>
        <v>162915948.47773302</v>
      </c>
      <c r="G2411">
        <v>163105132.30000001</v>
      </c>
      <c r="H2411">
        <f>G2411/ VLOOKUP(C2411,Table1[#All],3, FALSE)</f>
        <v>1.4454549122651544E-3</v>
      </c>
    </row>
    <row r="2412" spans="1:8">
      <c r="A2412">
        <v>2008</v>
      </c>
      <c r="B2412">
        <v>48145</v>
      </c>
      <c r="C2412" s="9">
        <v>48</v>
      </c>
      <c r="D2412">
        <v>145</v>
      </c>
      <c r="E2412">
        <f>VLOOKUP(C2412,Table1[#All],4, FALSE)*H2412</f>
        <v>114498697.57023871</v>
      </c>
      <c r="F2412">
        <f>VLOOKUP(C2412,Table1[#All],5, FALSE) * H2412</f>
        <v>116229673.6487118</v>
      </c>
      <c r="G2412">
        <v>116364643.7</v>
      </c>
      <c r="H2412">
        <f>G2412/ VLOOKUP(C2412,Table1[#All],3, FALSE)</f>
        <v>1.0312357647997165E-3</v>
      </c>
    </row>
    <row r="2413" spans="1:8">
      <c r="A2413">
        <v>2008</v>
      </c>
      <c r="B2413">
        <v>48147</v>
      </c>
      <c r="C2413" s="9">
        <v>48</v>
      </c>
      <c r="D2413">
        <v>147</v>
      </c>
      <c r="E2413">
        <f>VLOOKUP(C2413,Table1[#All],4, FALSE)*H2413</f>
        <v>71923712.20136112</v>
      </c>
      <c r="F2413">
        <f>VLOOKUP(C2413,Table1[#All],5, FALSE) * H2413</f>
        <v>73011045.314640999</v>
      </c>
      <c r="G2413">
        <v>73095828.349999994</v>
      </c>
      <c r="H2413">
        <f>G2413/ VLOOKUP(C2413,Table1[#All],3, FALSE)</f>
        <v>6.4778295241049266E-4</v>
      </c>
    </row>
    <row r="2414" spans="1:8">
      <c r="A2414">
        <v>2008</v>
      </c>
      <c r="B2414">
        <v>48149</v>
      </c>
      <c r="C2414" s="9">
        <v>48</v>
      </c>
      <c r="D2414">
        <v>149</v>
      </c>
      <c r="E2414">
        <f>VLOOKUP(C2414,Table1[#All],4, FALSE)*H2414</f>
        <v>235752389.11308697</v>
      </c>
      <c r="F2414">
        <f>VLOOKUP(C2414,Table1[#All],5, FALSE) * H2414</f>
        <v>239316462.37031591</v>
      </c>
      <c r="G2414">
        <v>239594365.19999999</v>
      </c>
      <c r="H2414">
        <f>G2414/ VLOOKUP(C2414,Table1[#All],3, FALSE)</f>
        <v>2.1233105742644452E-3</v>
      </c>
    </row>
    <row r="2415" spans="1:8">
      <c r="A2415">
        <v>2008</v>
      </c>
      <c r="B2415">
        <v>48157</v>
      </c>
      <c r="C2415" s="9">
        <v>48</v>
      </c>
      <c r="D2415">
        <v>157</v>
      </c>
      <c r="E2415">
        <f>VLOOKUP(C2415,Table1[#All],4, FALSE)*H2415</f>
        <v>794490722.80897033</v>
      </c>
      <c r="F2415">
        <f>VLOOKUP(C2415,Table1[#All],5, FALSE) * H2415</f>
        <v>806501727.86784875</v>
      </c>
      <c r="G2415">
        <v>807438266.5</v>
      </c>
      <c r="H2415">
        <f>G2415/ VLOOKUP(C2415,Table1[#All],3, FALSE)</f>
        <v>7.1556032125132934E-3</v>
      </c>
    </row>
    <row r="2416" spans="1:8">
      <c r="A2416">
        <v>2008</v>
      </c>
      <c r="B2416">
        <v>48159</v>
      </c>
      <c r="C2416" s="9">
        <v>48</v>
      </c>
      <c r="D2416">
        <v>159</v>
      </c>
      <c r="E2416">
        <f>VLOOKUP(C2416,Table1[#All],4, FALSE)*H2416</f>
        <v>85913049.238311037</v>
      </c>
      <c r="F2416">
        <f>VLOOKUP(C2416,Table1[#All],5, FALSE) * H2416</f>
        <v>87211871.28795898</v>
      </c>
      <c r="G2416">
        <v>87313144.829999998</v>
      </c>
      <c r="H2416">
        <f>G2416/ VLOOKUP(C2416,Table1[#All],3, FALSE)</f>
        <v>7.7377831292095003E-4</v>
      </c>
    </row>
    <row r="2417" spans="1:8">
      <c r="A2417">
        <v>2008</v>
      </c>
      <c r="B2417">
        <v>48161</v>
      </c>
      <c r="C2417" s="9">
        <v>48</v>
      </c>
      <c r="D2417">
        <v>161</v>
      </c>
      <c r="E2417">
        <f>VLOOKUP(C2417,Table1[#All],4, FALSE)*H2417</f>
        <v>354000338.90170801</v>
      </c>
      <c r="F2417">
        <f>VLOOKUP(C2417,Table1[#All],5, FALSE) * H2417</f>
        <v>359352068.93369657</v>
      </c>
      <c r="G2417">
        <v>359769361.39999998</v>
      </c>
      <c r="H2417">
        <f>G2417/ VLOOKUP(C2417,Table1[#All],3, FALSE)</f>
        <v>3.1883140854306979E-3</v>
      </c>
    </row>
    <row r="2418" spans="1:8">
      <c r="A2418">
        <v>2008</v>
      </c>
      <c r="B2418">
        <v>48163</v>
      </c>
      <c r="C2418" s="9">
        <v>48</v>
      </c>
      <c r="D2418">
        <v>163</v>
      </c>
      <c r="E2418">
        <f>VLOOKUP(C2418,Table1[#All],4, FALSE)*H2418</f>
        <v>242215990.80605733</v>
      </c>
      <c r="F2418">
        <f>VLOOKUP(C2418,Table1[#All],5, FALSE) * H2418</f>
        <v>245877779.93384844</v>
      </c>
      <c r="G2418">
        <v>246163302</v>
      </c>
      <c r="H2418">
        <f>G2418/ VLOOKUP(C2418,Table1[#All],3, FALSE)</f>
        <v>2.1815251861042185E-3</v>
      </c>
    </row>
    <row r="2419" spans="1:8">
      <c r="A2419">
        <v>2008</v>
      </c>
      <c r="B2419">
        <v>48165</v>
      </c>
      <c r="C2419" s="9">
        <v>48</v>
      </c>
      <c r="D2419">
        <v>165</v>
      </c>
      <c r="E2419">
        <f>VLOOKUP(C2419,Table1[#All],4, FALSE)*H2419</f>
        <v>113561017.12783657</v>
      </c>
      <c r="F2419">
        <f>VLOOKUP(C2419,Table1[#All],5, FALSE) * H2419</f>
        <v>115277817.47811803</v>
      </c>
      <c r="G2419">
        <v>115411682.2</v>
      </c>
      <c r="H2419">
        <f>G2419/ VLOOKUP(C2419,Table1[#All],3, FALSE)</f>
        <v>1.0227905193193902E-3</v>
      </c>
    </row>
    <row r="2420" spans="1:8">
      <c r="A2420">
        <v>2008</v>
      </c>
      <c r="B2420">
        <v>48167</v>
      </c>
      <c r="C2420" s="9">
        <v>48</v>
      </c>
      <c r="D2420">
        <v>167</v>
      </c>
      <c r="E2420">
        <f>VLOOKUP(C2420,Table1[#All],4, FALSE)*H2420</f>
        <v>1173730104.7548511</v>
      </c>
      <c r="F2420">
        <f>VLOOKUP(C2420,Table1[#All],5, FALSE) * H2420</f>
        <v>1191474400.340991</v>
      </c>
      <c r="G2420">
        <v>1192857983</v>
      </c>
      <c r="H2420">
        <f>G2420/ VLOOKUP(C2420,Table1[#All],3, FALSE)</f>
        <v>1.0571233454448777E-2</v>
      </c>
    </row>
    <row r="2421" spans="1:8">
      <c r="A2421">
        <v>2008</v>
      </c>
      <c r="B2421">
        <v>48169</v>
      </c>
      <c r="C2421" s="9">
        <v>48</v>
      </c>
      <c r="D2421">
        <v>169</v>
      </c>
      <c r="E2421">
        <f>VLOOKUP(C2421,Table1[#All],4, FALSE)*H2421</f>
        <v>121879198.07671256</v>
      </c>
      <c r="F2421">
        <f>VLOOKUP(C2421,Table1[#All],5, FALSE) * H2421</f>
        <v>123721751.58003826</v>
      </c>
      <c r="G2421">
        <v>123865421.7</v>
      </c>
      <c r="H2421">
        <f>G2421/ VLOOKUP(C2421,Table1[#All],3, FALSE)</f>
        <v>1.0977084517901454E-3</v>
      </c>
    </row>
    <row r="2422" spans="1:8">
      <c r="A2422">
        <v>2008</v>
      </c>
      <c r="B2422">
        <v>48171</v>
      </c>
      <c r="C2422" s="9">
        <v>48</v>
      </c>
      <c r="D2422">
        <v>171</v>
      </c>
      <c r="E2422">
        <f>VLOOKUP(C2422,Table1[#All],4, FALSE)*H2422</f>
        <v>114367436.29044029</v>
      </c>
      <c r="F2422">
        <f>VLOOKUP(C2422,Table1[#All],5, FALSE) * H2422</f>
        <v>116096427.97834665</v>
      </c>
      <c r="G2422">
        <v>116231243.3</v>
      </c>
      <c r="H2422">
        <f>G2422/ VLOOKUP(C2422,Table1[#All],3, FALSE)</f>
        <v>1.0300535563629919E-3</v>
      </c>
    </row>
    <row r="2423" spans="1:8">
      <c r="A2423">
        <v>2008</v>
      </c>
      <c r="B2423">
        <v>48173</v>
      </c>
      <c r="C2423" s="9">
        <v>48</v>
      </c>
      <c r="D2423">
        <v>173</v>
      </c>
      <c r="E2423">
        <f>VLOOKUP(C2423,Table1[#All],4, FALSE)*H2423</f>
        <v>39074743.336622849</v>
      </c>
      <c r="F2423">
        <f>VLOOKUP(C2423,Table1[#All],5, FALSE) * H2423</f>
        <v>39665470.108398378</v>
      </c>
      <c r="G2423">
        <v>39711531.07</v>
      </c>
      <c r="H2423">
        <f>G2423/ VLOOKUP(C2423,Table1[#All],3, FALSE)</f>
        <v>3.5192778332151717E-4</v>
      </c>
    </row>
    <row r="2424" spans="1:8">
      <c r="A2424">
        <v>2008</v>
      </c>
      <c r="B2424">
        <v>48175</v>
      </c>
      <c r="C2424" s="9">
        <v>48</v>
      </c>
      <c r="D2424">
        <v>175</v>
      </c>
      <c r="E2424">
        <f>VLOOKUP(C2424,Table1[#All],4, FALSE)*H2424</f>
        <v>55277983.225675851</v>
      </c>
      <c r="F2424">
        <f>VLOOKUP(C2424,Table1[#All],5, FALSE) * H2424</f>
        <v>56113668.422629155</v>
      </c>
      <c r="G2424">
        <v>56178829.619999997</v>
      </c>
      <c r="H2424">
        <f>G2424/ VLOOKUP(C2424,Table1[#All],3, FALSE)</f>
        <v>4.9786272261609355E-4</v>
      </c>
    </row>
    <row r="2425" spans="1:8">
      <c r="A2425">
        <v>2008</v>
      </c>
      <c r="B2425">
        <v>48177</v>
      </c>
      <c r="C2425" s="9">
        <v>48</v>
      </c>
      <c r="D2425">
        <v>177</v>
      </c>
      <c r="E2425">
        <f>VLOOKUP(C2425,Table1[#All],4, FALSE)*H2425</f>
        <v>284210522.38195497</v>
      </c>
      <c r="F2425">
        <f>VLOOKUP(C2425,Table1[#All],5, FALSE) * H2425</f>
        <v>288507179.25171292</v>
      </c>
      <c r="G2425">
        <v>288842204.10000002</v>
      </c>
      <c r="H2425">
        <f>G2425/ VLOOKUP(C2425,Table1[#All],3, FALSE)</f>
        <v>2.5597501249556899E-3</v>
      </c>
    </row>
    <row r="2426" spans="1:8">
      <c r="A2426">
        <v>2008</v>
      </c>
      <c r="B2426">
        <v>48179</v>
      </c>
      <c r="C2426" s="9">
        <v>48</v>
      </c>
      <c r="D2426">
        <v>179</v>
      </c>
      <c r="E2426">
        <f>VLOOKUP(C2426,Table1[#All],4, FALSE)*H2426</f>
        <v>182635444.69674614</v>
      </c>
      <c r="F2426">
        <f>VLOOKUP(C2426,Table1[#All],5, FALSE) * H2426</f>
        <v>185396503.05426526</v>
      </c>
      <c r="G2426">
        <v>185611792.09999999</v>
      </c>
      <c r="H2426">
        <f>G2426/ VLOOKUP(C2426,Table1[#All],3, FALSE)</f>
        <v>1.6449113089330024E-3</v>
      </c>
    </row>
    <row r="2427" spans="1:8">
      <c r="A2427">
        <v>2008</v>
      </c>
      <c r="B2427">
        <v>48181</v>
      </c>
      <c r="C2427" s="9">
        <v>48</v>
      </c>
      <c r="D2427">
        <v>181</v>
      </c>
      <c r="E2427">
        <f>VLOOKUP(C2427,Table1[#All],4, FALSE)*H2427</f>
        <v>365080158.96212584</v>
      </c>
      <c r="F2427">
        <f>VLOOKUP(C2427,Table1[#All],5, FALSE) * H2427</f>
        <v>370599392.2398749</v>
      </c>
      <c r="G2427">
        <v>371029745.5</v>
      </c>
      <c r="H2427">
        <f>G2427/ VLOOKUP(C2427,Table1[#All],3, FALSE)</f>
        <v>3.2881047988302021E-3</v>
      </c>
    </row>
    <row r="2428" spans="1:8">
      <c r="A2428">
        <v>2008</v>
      </c>
      <c r="B2428">
        <v>48183</v>
      </c>
      <c r="C2428" s="9">
        <v>48</v>
      </c>
      <c r="D2428">
        <v>183</v>
      </c>
      <c r="E2428">
        <f>VLOOKUP(C2428,Table1[#All],4, FALSE)*H2428</f>
        <v>702724051.97065246</v>
      </c>
      <c r="F2428">
        <f>VLOOKUP(C2428,Table1[#All],5, FALSE) * H2428</f>
        <v>713347740.70722246</v>
      </c>
      <c r="G2428">
        <v>714176105.60000002</v>
      </c>
      <c r="H2428">
        <f>G2428/ VLOOKUP(C2428,Table1[#All],3, FALSE)</f>
        <v>6.3291040907479616E-3</v>
      </c>
    </row>
    <row r="2429" spans="1:8">
      <c r="A2429">
        <v>2008</v>
      </c>
      <c r="B2429">
        <v>48185</v>
      </c>
      <c r="C2429" s="9">
        <v>48</v>
      </c>
      <c r="D2429">
        <v>185</v>
      </c>
      <c r="E2429">
        <f>VLOOKUP(C2429,Table1[#All],4, FALSE)*H2429</f>
        <v>138623216.23715669</v>
      </c>
      <c r="F2429">
        <f>VLOOKUP(C2429,Table1[#All],5, FALSE) * H2429</f>
        <v>140718903.57962903</v>
      </c>
      <c r="G2429">
        <v>140882311.40000001</v>
      </c>
      <c r="H2429">
        <f>G2429/ VLOOKUP(C2429,Table1[#All],3, FALSE)</f>
        <v>1.2485139259127969E-3</v>
      </c>
    </row>
    <row r="2430" spans="1:8">
      <c r="A2430">
        <v>2008</v>
      </c>
      <c r="B2430">
        <v>48187</v>
      </c>
      <c r="C2430" s="9">
        <v>48</v>
      </c>
      <c r="D2430">
        <v>187</v>
      </c>
      <c r="E2430">
        <f>VLOOKUP(C2430,Table1[#All],4, FALSE)*H2430</f>
        <v>611976905.09880543</v>
      </c>
      <c r="F2430">
        <f>VLOOKUP(C2430,Table1[#All],5, FALSE) * H2430</f>
        <v>621228690.54076815</v>
      </c>
      <c r="G2430">
        <v>621950083.5</v>
      </c>
      <c r="H2430">
        <f>G2430/ VLOOKUP(C2430,Table1[#All],3, FALSE)</f>
        <v>5.5117873404820989E-3</v>
      </c>
    </row>
    <row r="2431" spans="1:8">
      <c r="A2431">
        <v>2008</v>
      </c>
      <c r="B2431">
        <v>48189</v>
      </c>
      <c r="C2431" s="9">
        <v>48</v>
      </c>
      <c r="D2431">
        <v>189</v>
      </c>
      <c r="E2431">
        <f>VLOOKUP(C2431,Table1[#All],4, FALSE)*H2431</f>
        <v>172408065.59741604</v>
      </c>
      <c r="F2431">
        <f>VLOOKUP(C2431,Table1[#All],5, FALSE) * H2431</f>
        <v>175014507.79822686</v>
      </c>
      <c r="G2431">
        <v>175217740.90000001</v>
      </c>
      <c r="H2431">
        <f>G2431/ VLOOKUP(C2431,Table1[#All],3, FALSE)</f>
        <v>1.5527981292095003E-3</v>
      </c>
    </row>
    <row r="2432" spans="1:8">
      <c r="A2432">
        <v>2008</v>
      </c>
      <c r="B2432">
        <v>48191</v>
      </c>
      <c r="C2432" s="9">
        <v>48</v>
      </c>
      <c r="D2432">
        <v>191</v>
      </c>
      <c r="E2432">
        <f>VLOOKUP(C2432,Table1[#All],4, FALSE)*H2432</f>
        <v>73140977.534384608</v>
      </c>
      <c r="F2432">
        <f>VLOOKUP(C2432,Table1[#All],5, FALSE) * H2432</f>
        <v>74246713.103040248</v>
      </c>
      <c r="G2432">
        <v>74332931.040000007</v>
      </c>
      <c r="H2432">
        <f>G2432/ VLOOKUP(C2432,Table1[#All],3, FALSE)</f>
        <v>6.5874628713222271E-4</v>
      </c>
    </row>
    <row r="2433" spans="1:8">
      <c r="A2433">
        <v>2008</v>
      </c>
      <c r="B2433">
        <v>48193</v>
      </c>
      <c r="C2433" s="9">
        <v>48</v>
      </c>
      <c r="D2433">
        <v>193</v>
      </c>
      <c r="E2433">
        <f>VLOOKUP(C2433,Table1[#All],4, FALSE)*H2433</f>
        <v>5939012.9011652358</v>
      </c>
      <c r="F2433">
        <f>VLOOKUP(C2433,Table1[#All],5, FALSE) * H2433</f>
        <v>6028798.108157252</v>
      </c>
      <c r="G2433">
        <v>6035798.9639999997</v>
      </c>
      <c r="H2433">
        <f>G2433/ VLOOKUP(C2433,Table1[#All],3, FALSE)</f>
        <v>5.3489888018433177E-5</v>
      </c>
    </row>
    <row r="2434" spans="1:8">
      <c r="A2434">
        <v>2008</v>
      </c>
      <c r="B2434">
        <v>48197</v>
      </c>
      <c r="C2434" s="9">
        <v>48</v>
      </c>
      <c r="D2434">
        <v>197</v>
      </c>
      <c r="E2434">
        <f>VLOOKUP(C2434,Table1[#All],4, FALSE)*H2434</f>
        <v>110425955.55449006</v>
      </c>
      <c r="F2434">
        <f>VLOOKUP(C2434,Table1[#All],5, FALSE) * H2434</f>
        <v>112095360.46095283</v>
      </c>
      <c r="G2434">
        <v>112225529.59999999</v>
      </c>
      <c r="H2434">
        <f>G2434/ VLOOKUP(C2434,Table1[#All],3, FALSE)</f>
        <v>9.9455449840482103E-4</v>
      </c>
    </row>
    <row r="2435" spans="1:8">
      <c r="A2435">
        <v>2008</v>
      </c>
      <c r="B2435">
        <v>48199</v>
      </c>
      <c r="C2435" s="9">
        <v>48</v>
      </c>
      <c r="D2435">
        <v>199</v>
      </c>
      <c r="E2435">
        <f>VLOOKUP(C2435,Table1[#All],4, FALSE)*H2435</f>
        <v>270800954.2297011</v>
      </c>
      <c r="F2435">
        <f>VLOOKUP(C2435,Table1[#All],5, FALSE) * H2435</f>
        <v>274894887.03196508</v>
      </c>
      <c r="G2435">
        <v>275214104.80000001</v>
      </c>
      <c r="H2435">
        <f>G2435/ VLOOKUP(C2435,Table1[#All],3, FALSE)</f>
        <v>2.4389764693371146E-3</v>
      </c>
    </row>
    <row r="2436" spans="1:8">
      <c r="A2436">
        <v>2008</v>
      </c>
      <c r="B2436">
        <v>48201</v>
      </c>
      <c r="C2436" s="9">
        <v>48</v>
      </c>
      <c r="D2436">
        <v>201</v>
      </c>
      <c r="E2436">
        <f>VLOOKUP(C2436,Table1[#All],4, FALSE)*H2436</f>
        <v>14266437035.999685</v>
      </c>
      <c r="F2436">
        <f>VLOOKUP(C2436,Table1[#All],5, FALSE) * H2436</f>
        <v>14482115133.291656</v>
      </c>
      <c r="G2436">
        <v>14498932283</v>
      </c>
      <c r="H2436">
        <f>G2436/ VLOOKUP(C2436,Table1[#All],3, FALSE)</f>
        <v>0.12849106950549449</v>
      </c>
    </row>
    <row r="2437" spans="1:8">
      <c r="A2437">
        <v>2008</v>
      </c>
      <c r="B2437">
        <v>48203</v>
      </c>
      <c r="C2437" s="9">
        <v>48</v>
      </c>
      <c r="D2437">
        <v>203</v>
      </c>
      <c r="E2437">
        <f>VLOOKUP(C2437,Table1[#All],4, FALSE)*H2437</f>
        <v>648410128.11894917</v>
      </c>
      <c r="F2437">
        <f>VLOOKUP(C2437,Table1[#All],5, FALSE) * H2437</f>
        <v>658212706.17993593</v>
      </c>
      <c r="G2437">
        <v>658977046.29999995</v>
      </c>
      <c r="H2437">
        <f>G2437/ VLOOKUP(C2437,Table1[#All],3, FALSE)</f>
        <v>5.8399241962070183E-3</v>
      </c>
    </row>
    <row r="2438" spans="1:8">
      <c r="A2438">
        <v>2008</v>
      </c>
      <c r="B2438">
        <v>48205</v>
      </c>
      <c r="C2438" s="9">
        <v>48</v>
      </c>
      <c r="D2438">
        <v>205</v>
      </c>
      <c r="E2438">
        <f>VLOOKUP(C2438,Table1[#All],4, FALSE)*H2438</f>
        <v>69084548.708163336</v>
      </c>
      <c r="F2438">
        <f>VLOOKUP(C2438,Table1[#All],5, FALSE) * H2438</f>
        <v>70128959.72543785</v>
      </c>
      <c r="G2438">
        <v>70210395.980000004</v>
      </c>
      <c r="H2438">
        <f>G2438/ VLOOKUP(C2438,Table1[#All],3, FALSE)</f>
        <v>6.222119459411556E-4</v>
      </c>
    </row>
    <row r="2439" spans="1:8">
      <c r="A2439">
        <v>2008</v>
      </c>
      <c r="B2439">
        <v>48207</v>
      </c>
      <c r="C2439" s="9">
        <v>48</v>
      </c>
      <c r="D2439">
        <v>207</v>
      </c>
      <c r="E2439">
        <f>VLOOKUP(C2439,Table1[#All],4, FALSE)*H2439</f>
        <v>30526595.617579799</v>
      </c>
      <c r="F2439">
        <f>VLOOKUP(C2439,Table1[#All],5, FALSE) * H2439</f>
        <v>30988092.629271455</v>
      </c>
      <c r="G2439">
        <v>31024077.109999999</v>
      </c>
      <c r="H2439">
        <f>G2439/ VLOOKUP(C2439,Table1[#All],3, FALSE)</f>
        <v>2.749386486175115E-4</v>
      </c>
    </row>
    <row r="2440" spans="1:8">
      <c r="A2440">
        <v>2008</v>
      </c>
      <c r="B2440">
        <v>48209</v>
      </c>
      <c r="C2440" s="9">
        <v>48</v>
      </c>
      <c r="D2440">
        <v>209</v>
      </c>
      <c r="E2440">
        <f>VLOOKUP(C2440,Table1[#All],4, FALSE)*H2440</f>
        <v>982381307.58446777</v>
      </c>
      <c r="F2440">
        <f>VLOOKUP(C2440,Table1[#All],5, FALSE) * H2440</f>
        <v>997232817.50950134</v>
      </c>
      <c r="G2440">
        <v>998390839.89999998</v>
      </c>
      <c r="H2440">
        <f>G2440/ VLOOKUP(C2440,Table1[#All],3, FALSE)</f>
        <v>8.8478450895072662E-3</v>
      </c>
    </row>
    <row r="2441" spans="1:8">
      <c r="A2441">
        <v>2008</v>
      </c>
      <c r="B2441">
        <v>48211</v>
      </c>
      <c r="C2441" s="9">
        <v>48</v>
      </c>
      <c r="D2441">
        <v>211</v>
      </c>
      <c r="E2441">
        <f>VLOOKUP(C2441,Table1[#All],4, FALSE)*H2441</f>
        <v>43710718.484572805</v>
      </c>
      <c r="F2441">
        <f>VLOOKUP(C2441,Table1[#All],5, FALSE) * H2441</f>
        <v>44371531.311926164</v>
      </c>
      <c r="G2441">
        <v>44423057.119999997</v>
      </c>
      <c r="H2441">
        <f>G2441/ VLOOKUP(C2441,Table1[#All],3, FALSE)</f>
        <v>3.9368182488479258E-4</v>
      </c>
    </row>
    <row r="2442" spans="1:8">
      <c r="A2442">
        <v>2008</v>
      </c>
      <c r="B2442">
        <v>48213</v>
      </c>
      <c r="C2442" s="9">
        <v>48</v>
      </c>
      <c r="D2442">
        <v>213</v>
      </c>
      <c r="E2442">
        <f>VLOOKUP(C2442,Table1[#All],4, FALSE)*H2442</f>
        <v>309886060.02291167</v>
      </c>
      <c r="F2442">
        <f>VLOOKUP(C2442,Table1[#All],5, FALSE) * H2442</f>
        <v>314570876.25519133</v>
      </c>
      <c r="G2442">
        <v>314936167.19999999</v>
      </c>
      <c r="H2442">
        <f>G2442/ VLOOKUP(C2442,Table1[#All],3, FALSE)</f>
        <v>2.7909975824175824E-3</v>
      </c>
    </row>
    <row r="2443" spans="1:8">
      <c r="A2443">
        <v>2008</v>
      </c>
      <c r="B2443">
        <v>48215</v>
      </c>
      <c r="C2443" s="9">
        <v>48</v>
      </c>
      <c r="D2443">
        <v>215</v>
      </c>
      <c r="E2443">
        <f>VLOOKUP(C2443,Table1[#All],4, FALSE)*H2443</f>
        <v>1775561498.2871332</v>
      </c>
      <c r="F2443">
        <f>VLOOKUP(C2443,Table1[#All],5, FALSE) * H2443</f>
        <v>1802404200.820998</v>
      </c>
      <c r="G2443">
        <v>1804497217</v>
      </c>
      <c r="H2443">
        <f>G2443/ VLOOKUP(C2443,Table1[#All],3, FALSE)</f>
        <v>1.5991644957461894E-2</v>
      </c>
    </row>
    <row r="2444" spans="1:8">
      <c r="A2444">
        <v>2008</v>
      </c>
      <c r="B2444">
        <v>48217</v>
      </c>
      <c r="C2444" s="9">
        <v>48</v>
      </c>
      <c r="D2444">
        <v>217</v>
      </c>
      <c r="E2444">
        <f>VLOOKUP(C2444,Table1[#All],4, FALSE)*H2444</f>
        <v>547812087.00280142</v>
      </c>
      <c r="F2444">
        <f>VLOOKUP(C2444,Table1[#All],5, FALSE) * H2444</f>
        <v>556093837.26042831</v>
      </c>
      <c r="G2444">
        <v>556739593.29999995</v>
      </c>
      <c r="H2444">
        <f>G2444/ VLOOKUP(C2444,Table1[#All],3, FALSE)</f>
        <v>4.9338850877348453E-3</v>
      </c>
    </row>
    <row r="2445" spans="1:8">
      <c r="A2445">
        <v>2008</v>
      </c>
      <c r="B2445">
        <v>48219</v>
      </c>
      <c r="C2445" s="9">
        <v>48</v>
      </c>
      <c r="D2445">
        <v>219</v>
      </c>
      <c r="E2445">
        <f>VLOOKUP(C2445,Table1[#All],4, FALSE)*H2445</f>
        <v>79312935.456187189</v>
      </c>
      <c r="F2445">
        <f>VLOOKUP(C2445,Table1[#All],5, FALSE) * H2445</f>
        <v>80511977.863668904</v>
      </c>
      <c r="G2445">
        <v>80605471.25</v>
      </c>
      <c r="H2445">
        <f>G2445/ VLOOKUP(C2445,Table1[#All],3, FALSE)</f>
        <v>7.1433420108117684E-4</v>
      </c>
    </row>
    <row r="2446" spans="1:8">
      <c r="A2446">
        <v>2008</v>
      </c>
      <c r="B2446">
        <v>48221</v>
      </c>
      <c r="C2446" s="9">
        <v>48</v>
      </c>
      <c r="D2446">
        <v>221</v>
      </c>
      <c r="E2446">
        <f>VLOOKUP(C2446,Table1[#All],4, FALSE)*H2446</f>
        <v>162791159.03584495</v>
      </c>
      <c r="F2446">
        <f>VLOOKUP(C2446,Table1[#All],5, FALSE) * H2446</f>
        <v>165252214.12256411</v>
      </c>
      <c r="G2446">
        <v>165444110.90000001</v>
      </c>
      <c r="H2446">
        <f>G2446/ VLOOKUP(C2446,Table1[#All],3, FALSE)</f>
        <v>1.4661831876993975E-3</v>
      </c>
    </row>
    <row r="2447" spans="1:8">
      <c r="A2447">
        <v>2008</v>
      </c>
      <c r="B2447">
        <v>48223</v>
      </c>
      <c r="C2447" s="9">
        <v>48</v>
      </c>
      <c r="D2447">
        <v>223</v>
      </c>
      <c r="E2447">
        <f>VLOOKUP(C2447,Table1[#All],4, FALSE)*H2447</f>
        <v>356258744.83235478</v>
      </c>
      <c r="F2447">
        <f>VLOOKUP(C2447,Table1[#All],5, FALSE) * H2447</f>
        <v>361644617.14477438</v>
      </c>
      <c r="G2447">
        <v>362064571.80000001</v>
      </c>
      <c r="H2447">
        <f>G2447/ VLOOKUP(C2447,Table1[#All],3, FALSE)</f>
        <v>3.2086544824530311E-3</v>
      </c>
    </row>
    <row r="2448" spans="1:8">
      <c r="A2448">
        <v>2008</v>
      </c>
      <c r="B2448">
        <v>48225</v>
      </c>
      <c r="C2448" s="9">
        <v>48</v>
      </c>
      <c r="D2448">
        <v>225</v>
      </c>
      <c r="E2448">
        <f>VLOOKUP(C2448,Table1[#All],4, FALSE)*H2448</f>
        <v>69183676.93927072</v>
      </c>
      <c r="F2448">
        <f>VLOOKUP(C2448,Table1[#All],5, FALSE) * H2448</f>
        <v>70229586.563956395</v>
      </c>
      <c r="G2448">
        <v>70311139.670000002</v>
      </c>
      <c r="H2448">
        <f>G2448/ VLOOKUP(C2448,Table1[#All],3, FALSE)</f>
        <v>6.2310474716412623E-4</v>
      </c>
    </row>
    <row r="2449" spans="1:8">
      <c r="A2449">
        <v>2008</v>
      </c>
      <c r="B2449">
        <v>48227</v>
      </c>
      <c r="C2449" s="9">
        <v>48</v>
      </c>
      <c r="D2449">
        <v>227</v>
      </c>
      <c r="E2449">
        <f>VLOOKUP(C2449,Table1[#All],4, FALSE)*H2449</f>
        <v>295369489.21448606</v>
      </c>
      <c r="F2449">
        <f>VLOOKUP(C2449,Table1[#All],5, FALSE) * H2449</f>
        <v>299834845.86037672</v>
      </c>
      <c r="G2449">
        <v>300183024.80000001</v>
      </c>
      <c r="H2449">
        <f>G2449/ VLOOKUP(C2449,Table1[#All],3, FALSE)</f>
        <v>2.660253676001418E-3</v>
      </c>
    </row>
    <row r="2450" spans="1:8">
      <c r="A2450">
        <v>2008</v>
      </c>
      <c r="B2450">
        <v>48229</v>
      </c>
      <c r="C2450" s="9">
        <v>48</v>
      </c>
      <c r="D2450">
        <v>229</v>
      </c>
      <c r="E2450">
        <f>VLOOKUP(C2450,Table1[#All],4, FALSE)*H2450</f>
        <v>327603190.11095685</v>
      </c>
      <c r="F2450">
        <f>VLOOKUP(C2450,Table1[#All],5, FALSE) * H2450</f>
        <v>332555851.55905467</v>
      </c>
      <c r="G2450">
        <v>332942027.30000001</v>
      </c>
      <c r="H2450">
        <f>G2450/ VLOOKUP(C2450,Table1[#All],3, FALSE)</f>
        <v>2.9505674166962069E-3</v>
      </c>
    </row>
    <row r="2451" spans="1:8">
      <c r="A2451">
        <v>2008</v>
      </c>
      <c r="B2451">
        <v>48231</v>
      </c>
      <c r="C2451" s="9">
        <v>48</v>
      </c>
      <c r="D2451">
        <v>231</v>
      </c>
      <c r="E2451">
        <f>VLOOKUP(C2451,Table1[#All],4, FALSE)*H2451</f>
        <v>662408257.39183593</v>
      </c>
      <c r="F2451">
        <f>VLOOKUP(C2451,Table1[#All],5, FALSE) * H2451</f>
        <v>672422457.309044</v>
      </c>
      <c r="G2451">
        <v>673203298.29999995</v>
      </c>
      <c r="H2451">
        <f>G2451/ VLOOKUP(C2451,Table1[#All],3, FALSE)</f>
        <v>5.965998744239631E-3</v>
      </c>
    </row>
    <row r="2452" spans="1:8">
      <c r="A2452">
        <v>2008</v>
      </c>
      <c r="B2452">
        <v>48233</v>
      </c>
      <c r="C2452" s="9">
        <v>48</v>
      </c>
      <c r="D2452">
        <v>233</v>
      </c>
      <c r="E2452">
        <f>VLOOKUP(C2452,Table1[#All],4, FALSE)*H2452</f>
        <v>28651438.885764103</v>
      </c>
      <c r="F2452">
        <f>VLOOKUP(C2452,Table1[#All],5, FALSE) * H2452</f>
        <v>29084587.527430244</v>
      </c>
      <c r="G2452">
        <v>29118361.59</v>
      </c>
      <c r="H2452">
        <f>G2452/ VLOOKUP(C2452,Table1[#All],3, FALSE)</f>
        <v>2.5804999636653669E-4</v>
      </c>
    </row>
    <row r="2453" spans="1:8">
      <c r="A2453">
        <v>2008</v>
      </c>
      <c r="B2453">
        <v>48237</v>
      </c>
      <c r="C2453" s="9">
        <v>48</v>
      </c>
      <c r="D2453">
        <v>237</v>
      </c>
      <c r="E2453">
        <f>VLOOKUP(C2453,Table1[#All],4, FALSE)*H2453</f>
        <v>58981833.65154893</v>
      </c>
      <c r="F2453">
        <f>VLOOKUP(C2453,Table1[#All],5, FALSE) * H2453</f>
        <v>59873513.166529261</v>
      </c>
      <c r="G2453">
        <v>59943040.43</v>
      </c>
      <c r="H2453">
        <f>G2453/ VLOOKUP(C2453,Table1[#All],3, FALSE)</f>
        <v>5.3122155645161288E-4</v>
      </c>
    </row>
    <row r="2454" spans="1:8">
      <c r="A2454">
        <v>2008</v>
      </c>
      <c r="B2454">
        <v>48239</v>
      </c>
      <c r="C2454" s="9">
        <v>48</v>
      </c>
      <c r="D2454">
        <v>239</v>
      </c>
      <c r="E2454">
        <f>VLOOKUP(C2454,Table1[#All],4, FALSE)*H2454</f>
        <v>180602322.59259853</v>
      </c>
      <c r="F2454">
        <f>VLOOKUP(C2454,Table1[#All],5, FALSE) * H2454</f>
        <v>183332644.48060685</v>
      </c>
      <c r="G2454">
        <v>183545536.90000001</v>
      </c>
      <c r="H2454">
        <f>G2454/ VLOOKUP(C2454,Table1[#All],3, FALSE)</f>
        <v>1.62659993707905E-3</v>
      </c>
    </row>
    <row r="2455" spans="1:8">
      <c r="A2455">
        <v>2008</v>
      </c>
      <c r="B2455">
        <v>48241</v>
      </c>
      <c r="C2455" s="9">
        <v>48</v>
      </c>
      <c r="D2455">
        <v>241</v>
      </c>
      <c r="E2455">
        <f>VLOOKUP(C2455,Table1[#All],4, FALSE)*H2455</f>
        <v>242559589.79087061</v>
      </c>
      <c r="F2455">
        <f>VLOOKUP(C2455,Table1[#All],5, FALSE) * H2455</f>
        <v>246226573.40240625</v>
      </c>
      <c r="G2455">
        <v>246512500.5</v>
      </c>
      <c r="H2455">
        <f>G2455/ VLOOKUP(C2455,Table1[#All],3, FALSE)</f>
        <v>2.1846198200992555E-3</v>
      </c>
    </row>
    <row r="2456" spans="1:8">
      <c r="A2456">
        <v>2008</v>
      </c>
      <c r="B2456">
        <v>48243</v>
      </c>
      <c r="C2456" s="9">
        <v>48</v>
      </c>
      <c r="D2456">
        <v>243</v>
      </c>
      <c r="E2456">
        <f>VLOOKUP(C2456,Table1[#All],4, FALSE)*H2456</f>
        <v>30436880.484433103</v>
      </c>
      <c r="F2456">
        <f>VLOOKUP(C2456,Table1[#All],5, FALSE) * H2456</f>
        <v>30897021.194676362</v>
      </c>
      <c r="G2456">
        <v>30932899.920000002</v>
      </c>
      <c r="H2456">
        <f>G2456/ VLOOKUP(C2456,Table1[#All],3, FALSE)</f>
        <v>2.7413062672811063E-4</v>
      </c>
    </row>
    <row r="2457" spans="1:8">
      <c r="A2457">
        <v>2008</v>
      </c>
      <c r="B2457">
        <v>48245</v>
      </c>
      <c r="C2457" s="9">
        <v>48</v>
      </c>
      <c r="D2457">
        <v>245</v>
      </c>
      <c r="E2457">
        <f>VLOOKUP(C2457,Table1[#All],4, FALSE)*H2457</f>
        <v>1187991210.3918381</v>
      </c>
      <c r="F2457">
        <f>VLOOKUP(C2457,Table1[#All],5, FALSE) * H2457</f>
        <v>1205951103.4758887</v>
      </c>
      <c r="G2457">
        <v>1207351497</v>
      </c>
      <c r="H2457">
        <f>G2457/ VLOOKUP(C2457,Table1[#All],3, FALSE)</f>
        <v>1.0699676506557959E-2</v>
      </c>
    </row>
    <row r="2458" spans="1:8">
      <c r="A2458">
        <v>2008</v>
      </c>
      <c r="B2458">
        <v>48249</v>
      </c>
      <c r="C2458" s="9">
        <v>48</v>
      </c>
      <c r="D2458">
        <v>249</v>
      </c>
      <c r="E2458">
        <f>VLOOKUP(C2458,Table1[#All],4, FALSE)*H2458</f>
        <v>278767324.91024405</v>
      </c>
      <c r="F2458">
        <f>VLOOKUP(C2458,Table1[#All],5, FALSE) * H2458</f>
        <v>282981692.24471575</v>
      </c>
      <c r="G2458">
        <v>283310300.69999999</v>
      </c>
      <c r="H2458">
        <f>G2458/ VLOOKUP(C2458,Table1[#All],3, FALSE)</f>
        <v>2.5107258126550866E-3</v>
      </c>
    </row>
    <row r="2459" spans="1:8">
      <c r="A2459">
        <v>2008</v>
      </c>
      <c r="B2459">
        <v>48251</v>
      </c>
      <c r="C2459" s="9">
        <v>48</v>
      </c>
      <c r="D2459">
        <v>251</v>
      </c>
      <c r="E2459">
        <f>VLOOKUP(C2459,Table1[#All],4, FALSE)*H2459</f>
        <v>659103527.93793321</v>
      </c>
      <c r="F2459">
        <f>VLOOKUP(C2459,Table1[#All],5, FALSE) * H2459</f>
        <v>669067767.39487469</v>
      </c>
      <c r="G2459">
        <v>669844712.79999995</v>
      </c>
      <c r="H2459">
        <f>G2459/ VLOOKUP(C2459,Table1[#All],3, FALSE)</f>
        <v>5.936234604750088E-3</v>
      </c>
    </row>
    <row r="2460" spans="1:8">
      <c r="A2460">
        <v>2008</v>
      </c>
      <c r="B2460">
        <v>48253</v>
      </c>
      <c r="C2460" s="9">
        <v>48</v>
      </c>
      <c r="D2460">
        <v>253</v>
      </c>
      <c r="E2460">
        <f>VLOOKUP(C2460,Table1[#All],4, FALSE)*H2460</f>
        <v>75619332.914056301</v>
      </c>
      <c r="F2460">
        <f>VLOOKUP(C2460,Table1[#All],5, FALSE) * H2460</f>
        <v>76762535.929654166</v>
      </c>
      <c r="G2460">
        <v>76851675.329999998</v>
      </c>
      <c r="H2460">
        <f>G2460/ VLOOKUP(C2460,Table1[#All],3, FALSE)</f>
        <v>6.8106766510102801E-4</v>
      </c>
    </row>
    <row r="2461" spans="1:8">
      <c r="A2461">
        <v>2008</v>
      </c>
      <c r="B2461">
        <v>48255</v>
      </c>
      <c r="C2461" s="9">
        <v>48</v>
      </c>
      <c r="D2461">
        <v>255</v>
      </c>
      <c r="E2461">
        <f>VLOOKUP(C2461,Table1[#All],4, FALSE)*H2461</f>
        <v>50076645.872303002</v>
      </c>
      <c r="F2461">
        <f>VLOOKUP(C2461,Table1[#All],5, FALSE) * H2461</f>
        <v>50833697.943065211</v>
      </c>
      <c r="G2461">
        <v>50892727.850000001</v>
      </c>
      <c r="H2461">
        <f>G2461/ VLOOKUP(C2461,Table1[#All],3, FALSE)</f>
        <v>4.5101673032612552E-4</v>
      </c>
    </row>
    <row r="2462" spans="1:8">
      <c r="A2462">
        <v>2008</v>
      </c>
      <c r="B2462">
        <v>48257</v>
      </c>
      <c r="C2462" s="9">
        <v>48</v>
      </c>
      <c r="D2462">
        <v>257</v>
      </c>
      <c r="E2462">
        <f>VLOOKUP(C2462,Table1[#All],4, FALSE)*H2462</f>
        <v>585566448.08757353</v>
      </c>
      <c r="F2462">
        <f>VLOOKUP(C2462,Table1[#All],5, FALSE) * H2462</f>
        <v>594418963.75373864</v>
      </c>
      <c r="G2462">
        <v>595109224.29999995</v>
      </c>
      <c r="H2462">
        <f>G2462/ VLOOKUP(C2462,Table1[#All],3, FALSE)</f>
        <v>5.2739208108826654E-3</v>
      </c>
    </row>
    <row r="2463" spans="1:8">
      <c r="A2463">
        <v>2008</v>
      </c>
      <c r="B2463">
        <v>48259</v>
      </c>
      <c r="C2463" s="9">
        <v>48</v>
      </c>
      <c r="D2463">
        <v>259</v>
      </c>
      <c r="E2463">
        <f>VLOOKUP(C2463,Table1[#All],4, FALSE)*H2463</f>
        <v>244055973.93013328</v>
      </c>
      <c r="F2463">
        <f>VLOOKUP(C2463,Table1[#All],5, FALSE) * H2463</f>
        <v>247745579.67802712</v>
      </c>
      <c r="G2463">
        <v>248033270.69999999</v>
      </c>
      <c r="H2463">
        <f>G2463/ VLOOKUP(C2463,Table1[#All],3, FALSE)</f>
        <v>2.1980970462601914E-3</v>
      </c>
    </row>
    <row r="2464" spans="1:8">
      <c r="A2464">
        <v>2008</v>
      </c>
      <c r="B2464">
        <v>48261</v>
      </c>
      <c r="C2464" s="9">
        <v>48</v>
      </c>
      <c r="D2464">
        <v>261</v>
      </c>
      <c r="E2464">
        <f>VLOOKUP(C2464,Table1[#All],4, FALSE)*H2464</f>
        <v>177908424.82355726</v>
      </c>
      <c r="F2464">
        <f>VLOOKUP(C2464,Table1[#All],5, FALSE) * H2464</f>
        <v>180598020.72345376</v>
      </c>
      <c r="G2464">
        <v>180807737.59999999</v>
      </c>
      <c r="H2464">
        <f>G2464/ VLOOKUP(C2464,Table1[#All],3, FALSE)</f>
        <v>1.6023372704714639E-3</v>
      </c>
    </row>
    <row r="2465" spans="1:8">
      <c r="A2465">
        <v>2008</v>
      </c>
      <c r="B2465">
        <v>48265</v>
      </c>
      <c r="C2465" s="9">
        <v>48</v>
      </c>
      <c r="D2465">
        <v>265</v>
      </c>
      <c r="E2465">
        <f>VLOOKUP(C2465,Table1[#All],4, FALSE)*H2465</f>
        <v>258663217.08237061</v>
      </c>
      <c r="F2465">
        <f>VLOOKUP(C2465,Table1[#All],5, FALSE) * H2465</f>
        <v>262573653.18908536</v>
      </c>
      <c r="G2465">
        <v>262878563.09999999</v>
      </c>
      <c r="H2465">
        <f>G2465/ VLOOKUP(C2465,Table1[#All],3, FALSE)</f>
        <v>2.3296575957107409E-3</v>
      </c>
    </row>
    <row r="2466" spans="1:8">
      <c r="A2466">
        <v>2008</v>
      </c>
      <c r="B2466">
        <v>48267</v>
      </c>
      <c r="C2466" s="9">
        <v>48</v>
      </c>
      <c r="D2466">
        <v>267</v>
      </c>
      <c r="E2466">
        <f>VLOOKUP(C2466,Table1[#All],4, FALSE)*H2466</f>
        <v>139365232.0589869</v>
      </c>
      <c r="F2466">
        <f>VLOOKUP(C2466,Table1[#All],5, FALSE) * H2466</f>
        <v>141472137.09794572</v>
      </c>
      <c r="G2466">
        <v>141636419.59999999</v>
      </c>
      <c r="H2466">
        <f>G2466/ VLOOKUP(C2466,Table1[#All],3, FALSE)</f>
        <v>1.2551969124423963E-3</v>
      </c>
    </row>
    <row r="2467" spans="1:8">
      <c r="A2467">
        <v>2008</v>
      </c>
      <c r="B2467">
        <v>48269</v>
      </c>
      <c r="C2467" s="9">
        <v>48</v>
      </c>
      <c r="D2467">
        <v>269</v>
      </c>
      <c r="E2467">
        <f>VLOOKUP(C2467,Table1[#All],4, FALSE)*H2467</f>
        <v>17140254.472727168</v>
      </c>
      <c r="F2467">
        <f>VLOOKUP(C2467,Table1[#All],5, FALSE) * H2467</f>
        <v>17399378.559732888</v>
      </c>
      <c r="G2467">
        <v>17419583.34</v>
      </c>
      <c r="H2467">
        <f>G2467/ VLOOKUP(C2467,Table1[#All],3, FALSE)</f>
        <v>1.5437418769939738E-4</v>
      </c>
    </row>
    <row r="2468" spans="1:8">
      <c r="A2468">
        <v>2008</v>
      </c>
      <c r="B2468">
        <v>48271</v>
      </c>
      <c r="C2468" s="9">
        <v>48</v>
      </c>
      <c r="D2468">
        <v>271</v>
      </c>
      <c r="E2468">
        <f>VLOOKUP(C2468,Table1[#All],4, FALSE)*H2468</f>
        <v>60353036.654985532</v>
      </c>
      <c r="F2468">
        <f>VLOOKUP(C2468,Table1[#All],5, FALSE) * H2468</f>
        <v>61265445.834565088</v>
      </c>
      <c r="G2468">
        <v>61336589.460000001</v>
      </c>
      <c r="H2468">
        <f>G2468/ VLOOKUP(C2468,Table1[#All],3, FALSE)</f>
        <v>5.4357133516483519E-4</v>
      </c>
    </row>
    <row r="2469" spans="1:8">
      <c r="A2469">
        <v>2008</v>
      </c>
      <c r="B2469">
        <v>48273</v>
      </c>
      <c r="C2469" s="9">
        <v>48</v>
      </c>
      <c r="D2469">
        <v>273</v>
      </c>
      <c r="E2469">
        <f>VLOOKUP(C2469,Table1[#All],4, FALSE)*H2469</f>
        <v>141974527.46383378</v>
      </c>
      <c r="F2469">
        <f>VLOOKUP(C2469,Table1[#All],5, FALSE) * H2469</f>
        <v>144120879.48361689</v>
      </c>
      <c r="G2469">
        <v>144288237.80000001</v>
      </c>
      <c r="H2469">
        <f>G2469/ VLOOKUP(C2469,Table1[#All],3, FALSE)</f>
        <v>1.2786976054590571E-3</v>
      </c>
    </row>
    <row r="2470" spans="1:8">
      <c r="A2470">
        <v>2008</v>
      </c>
      <c r="B2470">
        <v>48275</v>
      </c>
      <c r="C2470" s="9">
        <v>48</v>
      </c>
      <c r="D2470">
        <v>275</v>
      </c>
      <c r="E2470">
        <f>VLOOKUP(C2470,Table1[#All],4, FALSE)*H2470</f>
        <v>24527211.784846853</v>
      </c>
      <c r="F2470">
        <f>VLOOKUP(C2470,Table1[#All],5, FALSE) * H2470</f>
        <v>24898010.909834005</v>
      </c>
      <c r="G2470">
        <v>24926923.370000001</v>
      </c>
      <c r="H2470">
        <f>G2470/ VLOOKUP(C2470,Table1[#All],3, FALSE)</f>
        <v>2.2090502809287487E-4</v>
      </c>
    </row>
    <row r="2471" spans="1:8">
      <c r="A2471">
        <v>2008</v>
      </c>
      <c r="B2471">
        <v>48277</v>
      </c>
      <c r="C2471" s="9">
        <v>48</v>
      </c>
      <c r="D2471">
        <v>277</v>
      </c>
      <c r="E2471">
        <f>VLOOKUP(C2471,Table1[#All],4, FALSE)*H2471</f>
        <v>290371707.35679126</v>
      </c>
      <c r="F2471">
        <f>VLOOKUP(C2471,Table1[#All],5, FALSE) * H2471</f>
        <v>294761508.20139611</v>
      </c>
      <c r="G2471">
        <v>295103795.80000001</v>
      </c>
      <c r="H2471">
        <f>G2471/ VLOOKUP(C2471,Table1[#All],3, FALSE)</f>
        <v>2.615241012052464E-3</v>
      </c>
    </row>
    <row r="2472" spans="1:8">
      <c r="A2472">
        <v>2008</v>
      </c>
      <c r="B2472">
        <v>48279</v>
      </c>
      <c r="C2472" s="9">
        <v>48</v>
      </c>
      <c r="D2472">
        <v>279</v>
      </c>
      <c r="E2472">
        <f>VLOOKUP(C2472,Table1[#All],4, FALSE)*H2472</f>
        <v>67935592.671884254</v>
      </c>
      <c r="F2472">
        <f>VLOOKUP(C2472,Table1[#All],5, FALSE) * H2472</f>
        <v>68962633.924644217</v>
      </c>
      <c r="G2472">
        <v>69042715.799999997</v>
      </c>
      <c r="H2472">
        <f>G2472/ VLOOKUP(C2472,Table1[#All],3, FALSE)</f>
        <v>6.1186384083658279E-4</v>
      </c>
    </row>
    <row r="2473" spans="1:8">
      <c r="A2473">
        <v>2008</v>
      </c>
      <c r="B2473">
        <v>48281</v>
      </c>
      <c r="C2473" s="9">
        <v>48</v>
      </c>
      <c r="D2473">
        <v>281</v>
      </c>
      <c r="E2473">
        <f>VLOOKUP(C2473,Table1[#All],4, FALSE)*H2473</f>
        <v>134221743.63144702</v>
      </c>
      <c r="F2473">
        <f>VLOOKUP(C2473,Table1[#All],5, FALSE) * H2473</f>
        <v>136250890.09658</v>
      </c>
      <c r="G2473">
        <v>136409109.5</v>
      </c>
      <c r="H2473">
        <f>G2473/ VLOOKUP(C2473,Table1[#All],3, FALSE)</f>
        <v>1.2088719381425027E-3</v>
      </c>
    </row>
    <row r="2474" spans="1:8">
      <c r="A2474">
        <v>2008</v>
      </c>
      <c r="B2474">
        <v>48283</v>
      </c>
      <c r="C2474" s="9">
        <v>48</v>
      </c>
      <c r="D2474">
        <v>283</v>
      </c>
      <c r="E2474">
        <f>VLOOKUP(C2474,Table1[#All],4, FALSE)*H2474</f>
        <v>213397298.08880466</v>
      </c>
      <c r="F2474">
        <f>VLOOKUP(C2474,Table1[#All],5, FALSE) * H2474</f>
        <v>216623410.05375442</v>
      </c>
      <c r="G2474">
        <v>216874960.90000001</v>
      </c>
      <c r="H2474">
        <f>G2474/ VLOOKUP(C2474,Table1[#All],3, FALSE)</f>
        <v>1.9219688133640554E-3</v>
      </c>
    </row>
    <row r="2475" spans="1:8">
      <c r="A2475">
        <v>2008</v>
      </c>
      <c r="B2475">
        <v>48285</v>
      </c>
      <c r="C2475" s="9">
        <v>48</v>
      </c>
      <c r="D2475">
        <v>285</v>
      </c>
      <c r="E2475">
        <f>VLOOKUP(C2475,Table1[#All],4, FALSE)*H2475</f>
        <v>4013504.4461681</v>
      </c>
      <c r="F2475">
        <f>VLOOKUP(C2475,Table1[#All],5, FALSE) * H2475</f>
        <v>4074180.0724816704</v>
      </c>
      <c r="G2475">
        <v>4078911.156</v>
      </c>
      <c r="H2475">
        <f>G2475/ VLOOKUP(C2475,Table1[#All],3, FALSE)</f>
        <v>3.6147741545551226E-5</v>
      </c>
    </row>
    <row r="2476" spans="1:8">
      <c r="A2476">
        <v>2008</v>
      </c>
      <c r="B2476">
        <v>48287</v>
      </c>
      <c r="C2476" s="9">
        <v>48</v>
      </c>
      <c r="D2476">
        <v>287</v>
      </c>
      <c r="E2476">
        <f>VLOOKUP(C2476,Table1[#All],4, FALSE)*H2476</f>
        <v>126765528.42160872</v>
      </c>
      <c r="F2476">
        <f>VLOOKUP(C2476,Table1[#All],5, FALSE) * H2476</f>
        <v>128681952.81707573</v>
      </c>
      <c r="G2476">
        <v>128831382.90000001</v>
      </c>
      <c r="H2476">
        <f>G2476/ VLOOKUP(C2476,Table1[#All],3, FALSE)</f>
        <v>1.1417173245303084E-3</v>
      </c>
    </row>
    <row r="2477" spans="1:8">
      <c r="A2477">
        <v>2008</v>
      </c>
      <c r="B2477">
        <v>48289</v>
      </c>
      <c r="C2477" s="9">
        <v>48</v>
      </c>
      <c r="D2477">
        <v>289</v>
      </c>
      <c r="E2477">
        <f>VLOOKUP(C2477,Table1[#All],4, FALSE)*H2477</f>
        <v>415776921.65264636</v>
      </c>
      <c r="F2477">
        <f>VLOOKUP(C2477,Table1[#All],5, FALSE) * H2477</f>
        <v>422062581.84472334</v>
      </c>
      <c r="G2477">
        <v>422552696</v>
      </c>
      <c r="H2477">
        <f>G2477/ VLOOKUP(C2477,Table1[#All],3, FALSE)</f>
        <v>3.7447066288550158E-3</v>
      </c>
    </row>
    <row r="2478" spans="1:8">
      <c r="A2478">
        <v>2008</v>
      </c>
      <c r="B2478">
        <v>48291</v>
      </c>
      <c r="C2478" s="9">
        <v>48</v>
      </c>
      <c r="D2478">
        <v>291</v>
      </c>
      <c r="E2478">
        <f>VLOOKUP(C2478,Table1[#All],4, FALSE)*H2478</f>
        <v>282498466.47180897</v>
      </c>
      <c r="F2478">
        <f>VLOOKUP(C2478,Table1[#All],5, FALSE) * H2478</f>
        <v>286769240.70806664</v>
      </c>
      <c r="G2478">
        <v>287102247.39999998</v>
      </c>
      <c r="H2478">
        <f>G2478/ VLOOKUP(C2478,Table1[#All],3, FALSE)</f>
        <v>2.5443304448777028E-3</v>
      </c>
    </row>
    <row r="2479" spans="1:8">
      <c r="A2479">
        <v>2008</v>
      </c>
      <c r="B2479">
        <v>48293</v>
      </c>
      <c r="C2479" s="9">
        <v>48</v>
      </c>
      <c r="D2479">
        <v>293</v>
      </c>
      <c r="E2479">
        <f>VLOOKUP(C2479,Table1[#All],4, FALSE)*H2479</f>
        <v>18978544.941429086</v>
      </c>
      <c r="F2479">
        <f>VLOOKUP(C2479,Table1[#All],5, FALSE) * H2479</f>
        <v>19265460.059198767</v>
      </c>
      <c r="G2479">
        <v>19287831.800000001</v>
      </c>
      <c r="H2479">
        <f>G2479/ VLOOKUP(C2479,Table1[#All],3, FALSE)</f>
        <v>1.7093080290677066E-4</v>
      </c>
    </row>
    <row r="2480" spans="1:8">
      <c r="A2480">
        <v>2008</v>
      </c>
      <c r="B2480">
        <v>48295</v>
      </c>
      <c r="C2480" s="9">
        <v>48</v>
      </c>
      <c r="D2480">
        <v>295</v>
      </c>
      <c r="E2480">
        <f>VLOOKUP(C2480,Table1[#All],4, FALSE)*H2480</f>
        <v>6380020.0425525159</v>
      </c>
      <c r="F2480">
        <f>VLOOKUP(C2480,Table1[#All],5, FALSE) * H2480</f>
        <v>6476472.3368422613</v>
      </c>
      <c r="G2480">
        <v>6483993.0480000004</v>
      </c>
      <c r="H2480">
        <f>G2480/ VLOOKUP(C2480,Table1[#All],3, FALSE)</f>
        <v>5.7461831336405536E-5</v>
      </c>
    </row>
    <row r="2481" spans="1:8">
      <c r="A2481">
        <v>2008</v>
      </c>
      <c r="B2481">
        <v>48297</v>
      </c>
      <c r="C2481" s="9">
        <v>48</v>
      </c>
      <c r="D2481">
        <v>297</v>
      </c>
      <c r="E2481">
        <f>VLOOKUP(C2481,Table1[#All],4, FALSE)*H2481</f>
        <v>372747193.02912325</v>
      </c>
      <c r="F2481">
        <f>VLOOKUP(C2481,Table1[#All],5, FALSE) * H2481</f>
        <v>378382335.50797635</v>
      </c>
      <c r="G2481">
        <v>378821726.60000002</v>
      </c>
      <c r="H2481">
        <f>G2481/ VLOOKUP(C2481,Table1[#All],3, FALSE)</f>
        <v>3.3571581584544491E-3</v>
      </c>
    </row>
    <row r="2482" spans="1:8">
      <c r="A2482">
        <v>2008</v>
      </c>
      <c r="B2482">
        <v>48303</v>
      </c>
      <c r="C2482" s="9">
        <v>48</v>
      </c>
      <c r="D2482">
        <v>303</v>
      </c>
      <c r="E2482">
        <f>VLOOKUP(C2482,Table1[#All],4, FALSE)*H2482</f>
        <v>978054667.85299039</v>
      </c>
      <c r="F2482">
        <f>VLOOKUP(C2482,Table1[#All],5, FALSE) * H2482</f>
        <v>992840768.21412253</v>
      </c>
      <c r="G2482">
        <v>993993690.39999998</v>
      </c>
      <c r="H2482">
        <f>G2482/ VLOOKUP(C2482,Table1[#All],3, FALSE)</f>
        <v>8.8088770861396663E-3</v>
      </c>
    </row>
    <row r="2483" spans="1:8">
      <c r="A2483">
        <v>2008</v>
      </c>
      <c r="B2483">
        <v>48305</v>
      </c>
      <c r="C2483" s="9">
        <v>48</v>
      </c>
      <c r="D2483">
        <v>305</v>
      </c>
      <c r="E2483">
        <f>VLOOKUP(C2483,Table1[#All],4, FALSE)*H2483</f>
        <v>81963684.495328054</v>
      </c>
      <c r="F2483">
        <f>VLOOKUP(C2483,Table1[#All],5, FALSE) * H2483</f>
        <v>83202800.574162886</v>
      </c>
      <c r="G2483">
        <v>83299418.640000001</v>
      </c>
      <c r="H2483">
        <f>G2483/ VLOOKUP(C2483,Table1[#All],3, FALSE)</f>
        <v>7.3820824742998933E-4</v>
      </c>
    </row>
    <row r="2484" spans="1:8">
      <c r="A2484">
        <v>2008</v>
      </c>
      <c r="B2484">
        <v>48307</v>
      </c>
      <c r="C2484" s="9">
        <v>48</v>
      </c>
      <c r="D2484">
        <v>307</v>
      </c>
      <c r="E2484">
        <f>VLOOKUP(C2484,Table1[#All],4, FALSE)*H2484</f>
        <v>35792136.045398012</v>
      </c>
      <c r="F2484">
        <f>VLOOKUP(C2484,Table1[#All],5, FALSE) * H2484</f>
        <v>36333236.796819508</v>
      </c>
      <c r="G2484">
        <v>36375428.25</v>
      </c>
      <c r="H2484">
        <f>G2484/ VLOOKUP(C2484,Table1[#All],3, FALSE)</f>
        <v>3.2236288771712157E-4</v>
      </c>
    </row>
    <row r="2485" spans="1:8">
      <c r="A2485">
        <v>2008</v>
      </c>
      <c r="B2485">
        <v>48309</v>
      </c>
      <c r="C2485" s="9">
        <v>48</v>
      </c>
      <c r="D2485">
        <v>309</v>
      </c>
      <c r="E2485">
        <f>VLOOKUP(C2485,Table1[#All],4, FALSE)*H2485</f>
        <v>1460960740.2853336</v>
      </c>
      <c r="F2485">
        <f>VLOOKUP(C2485,Table1[#All],5, FALSE) * H2485</f>
        <v>1483047350.4100552</v>
      </c>
      <c r="G2485">
        <v>1484769518</v>
      </c>
      <c r="H2485">
        <f>G2485/ VLOOKUP(C2485,Table1[#All],3, FALSE)</f>
        <v>1.3158184314073024E-2</v>
      </c>
    </row>
    <row r="2486" spans="1:8">
      <c r="A2486">
        <v>2008</v>
      </c>
      <c r="B2486">
        <v>48311</v>
      </c>
      <c r="C2486" s="9">
        <v>48</v>
      </c>
      <c r="D2486">
        <v>311</v>
      </c>
      <c r="E2486">
        <f>VLOOKUP(C2486,Table1[#All],4, FALSE)*H2486</f>
        <v>2656285.6961346939</v>
      </c>
      <c r="F2486">
        <f>VLOOKUP(C2486,Table1[#All],5, FALSE) * H2486</f>
        <v>2696443.0699317083</v>
      </c>
      <c r="G2486">
        <v>2699574.2760000001</v>
      </c>
      <c r="H2486">
        <f>G2486/ VLOOKUP(C2486,Table1[#All],3, FALSE)</f>
        <v>2.3923912406947892E-5</v>
      </c>
    </row>
    <row r="2487" spans="1:8">
      <c r="A2487">
        <v>2008</v>
      </c>
      <c r="B2487">
        <v>48313</v>
      </c>
      <c r="C2487" s="9">
        <v>48</v>
      </c>
      <c r="D2487">
        <v>313</v>
      </c>
      <c r="E2487">
        <f>VLOOKUP(C2487,Table1[#All],4, FALSE)*H2487</f>
        <v>255917610.88786122</v>
      </c>
      <c r="F2487">
        <f>VLOOKUP(C2487,Table1[#All],5, FALSE) * H2487</f>
        <v>259786539.28536656</v>
      </c>
      <c r="G2487">
        <v>260088212.69999999</v>
      </c>
      <c r="H2487">
        <f>G2487/ VLOOKUP(C2487,Table1[#All],3, FALSE)</f>
        <v>2.304929215703651E-3</v>
      </c>
    </row>
    <row r="2488" spans="1:8">
      <c r="A2488">
        <v>2008</v>
      </c>
      <c r="B2488">
        <v>48315</v>
      </c>
      <c r="C2488" s="9">
        <v>48</v>
      </c>
      <c r="D2488">
        <v>315</v>
      </c>
      <c r="E2488">
        <f>VLOOKUP(C2488,Table1[#All],4, FALSE)*H2488</f>
        <v>50807424.19776962</v>
      </c>
      <c r="F2488">
        <f>VLOOKUP(C2488,Table1[#All],5, FALSE) * H2488</f>
        <v>51575524.078043133</v>
      </c>
      <c r="G2488">
        <v>51635415.420000002</v>
      </c>
      <c r="H2488">
        <f>G2488/ VLOOKUP(C2488,Table1[#All],3, FALSE)</f>
        <v>4.5759850602623185E-4</v>
      </c>
    </row>
    <row r="2489" spans="1:8">
      <c r="A2489">
        <v>2008</v>
      </c>
      <c r="B2489">
        <v>48317</v>
      </c>
      <c r="C2489" s="9">
        <v>48</v>
      </c>
      <c r="D2489">
        <v>317</v>
      </c>
      <c r="E2489">
        <f>VLOOKUP(C2489,Table1[#All],4, FALSE)*H2489</f>
        <v>103523430.34796204</v>
      </c>
      <c r="F2489">
        <f>VLOOKUP(C2489,Table1[#All],5, FALSE) * H2489</f>
        <v>105088483.79657327</v>
      </c>
      <c r="G2489">
        <v>105210516.3</v>
      </c>
      <c r="H2489">
        <f>G2489/ VLOOKUP(C2489,Table1[#All],3, FALSE)</f>
        <v>9.3238670950017725E-4</v>
      </c>
    </row>
    <row r="2490" spans="1:8">
      <c r="A2490">
        <v>2008</v>
      </c>
      <c r="B2490">
        <v>48321</v>
      </c>
      <c r="C2490" s="9">
        <v>48</v>
      </c>
      <c r="D2490">
        <v>321</v>
      </c>
      <c r="E2490">
        <f>VLOOKUP(C2490,Table1[#All],4, FALSE)*H2490</f>
        <v>59532850.754207313</v>
      </c>
      <c r="F2490">
        <f>VLOOKUP(C2490,Table1[#All],5, FALSE) * H2490</f>
        <v>60432860.4724456</v>
      </c>
      <c r="G2490">
        <v>60503037.270000003</v>
      </c>
      <c r="H2490">
        <f>G2490/ VLOOKUP(C2490,Table1[#All],3, FALSE)</f>
        <v>5.3618430760368665E-4</v>
      </c>
    </row>
    <row r="2491" spans="1:8">
      <c r="A2491">
        <v>2008</v>
      </c>
      <c r="B2491">
        <v>48323</v>
      </c>
      <c r="C2491" s="9">
        <v>48</v>
      </c>
      <c r="D2491">
        <v>323</v>
      </c>
      <c r="E2491">
        <f>VLOOKUP(C2491,Table1[#All],4, FALSE)*H2491</f>
        <v>158838631.32860905</v>
      </c>
      <c r="F2491">
        <f>VLOOKUP(C2491,Table1[#All],5, FALSE) * H2491</f>
        <v>161239932.62724227</v>
      </c>
      <c r="G2491">
        <v>161427170.19999999</v>
      </c>
      <c r="H2491">
        <f>G2491/ VLOOKUP(C2491,Table1[#All],3, FALSE)</f>
        <v>1.4305846348812478E-3</v>
      </c>
    </row>
    <row r="2492" spans="1:8">
      <c r="A2492">
        <v>2008</v>
      </c>
      <c r="B2492">
        <v>48325</v>
      </c>
      <c r="C2492" s="9">
        <v>48</v>
      </c>
      <c r="D2492">
        <v>325</v>
      </c>
      <c r="E2492">
        <f>VLOOKUP(C2492,Table1[#All],4, FALSE)*H2492</f>
        <v>282541907.62616795</v>
      </c>
      <c r="F2492">
        <f>VLOOKUP(C2492,Table1[#All],5, FALSE) * H2492</f>
        <v>286813338.60001838</v>
      </c>
      <c r="G2492">
        <v>287146396.5</v>
      </c>
      <c r="H2492">
        <f>G2492/ VLOOKUP(C2492,Table1[#All],3, FALSE)</f>
        <v>2.5447216988656505E-3</v>
      </c>
    </row>
    <row r="2493" spans="1:8">
      <c r="A2493">
        <v>2008</v>
      </c>
      <c r="B2493">
        <v>48329</v>
      </c>
      <c r="C2493" s="9">
        <v>48</v>
      </c>
      <c r="D2493">
        <v>329</v>
      </c>
      <c r="E2493">
        <f>VLOOKUP(C2493,Table1[#All],4, FALSE)*H2493</f>
        <v>579434519.43249631</v>
      </c>
      <c r="F2493">
        <f>VLOOKUP(C2493,Table1[#All],5, FALSE) * H2493</f>
        <v>588194333.41696477</v>
      </c>
      <c r="G2493">
        <v>588877365.70000005</v>
      </c>
      <c r="H2493">
        <f>G2493/ VLOOKUP(C2493,Table1[#All],3, FALSE)</f>
        <v>5.2186934216589863E-3</v>
      </c>
    </row>
    <row r="2494" spans="1:8">
      <c r="A2494">
        <v>2008</v>
      </c>
      <c r="B2494">
        <v>48331</v>
      </c>
      <c r="C2494" s="9">
        <v>48</v>
      </c>
      <c r="D2494">
        <v>331</v>
      </c>
      <c r="E2494">
        <f>VLOOKUP(C2494,Table1[#All],4, FALSE)*H2494</f>
        <v>176082860.71767139</v>
      </c>
      <c r="F2494">
        <f>VLOOKUP(C2494,Table1[#All],5, FALSE) * H2494</f>
        <v>178744857.98226407</v>
      </c>
      <c r="G2494">
        <v>178952422.90000001</v>
      </c>
      <c r="H2494">
        <f>G2494/ VLOOKUP(C2494,Table1[#All],3, FALSE)</f>
        <v>1.5858952756114854E-3</v>
      </c>
    </row>
    <row r="2495" spans="1:8">
      <c r="A2495">
        <v>2008</v>
      </c>
      <c r="B2495">
        <v>48333</v>
      </c>
      <c r="C2495" s="9">
        <v>48</v>
      </c>
      <c r="D2495">
        <v>333</v>
      </c>
      <c r="E2495">
        <f>VLOOKUP(C2495,Table1[#All],4, FALSE)*H2495</f>
        <v>47457764.477064297</v>
      </c>
      <c r="F2495">
        <f>VLOOKUP(C2495,Table1[#All],5, FALSE) * H2495</f>
        <v>48175224.647274658</v>
      </c>
      <c r="G2495">
        <v>48231167.439999998</v>
      </c>
      <c r="H2495">
        <f>G2495/ VLOOKUP(C2495,Table1[#All],3, FALSE)</f>
        <v>4.2742970081531372E-4</v>
      </c>
    </row>
    <row r="2496" spans="1:8">
      <c r="A2496">
        <v>2008</v>
      </c>
      <c r="B2496">
        <v>48335</v>
      </c>
      <c r="C2496" s="9">
        <v>48</v>
      </c>
      <c r="D2496">
        <v>335</v>
      </c>
      <c r="E2496">
        <f>VLOOKUP(C2496,Table1[#All],4, FALSE)*H2496</f>
        <v>125582893.71510428</v>
      </c>
      <c r="F2496">
        <f>VLOOKUP(C2496,Table1[#All],5, FALSE) * H2496</f>
        <v>127481439.19640045</v>
      </c>
      <c r="G2496">
        <v>127629475.2</v>
      </c>
      <c r="H2496">
        <f>G2496/ VLOOKUP(C2496,Table1[#All],3, FALSE)</f>
        <v>1.1310658915278269E-3</v>
      </c>
    </row>
    <row r="2497" spans="1:8">
      <c r="A2497">
        <v>2008</v>
      </c>
      <c r="B2497">
        <v>48337</v>
      </c>
      <c r="C2497" s="9">
        <v>48</v>
      </c>
      <c r="D2497">
        <v>337</v>
      </c>
      <c r="E2497">
        <f>VLOOKUP(C2497,Table1[#All],4, FALSE)*H2497</f>
        <v>147390291.21353331</v>
      </c>
      <c r="F2497">
        <f>VLOOKUP(C2497,Table1[#All],5, FALSE) * H2497</f>
        <v>149618518.02924272</v>
      </c>
      <c r="G2497">
        <v>149792260.40000001</v>
      </c>
      <c r="H2497">
        <f>G2497/ VLOOKUP(C2497,Table1[#All],3, FALSE)</f>
        <v>1.3274748351648352E-3</v>
      </c>
    </row>
    <row r="2498" spans="1:8">
      <c r="A2498">
        <v>2008</v>
      </c>
      <c r="B2498">
        <v>48339</v>
      </c>
      <c r="C2498" s="9">
        <v>48</v>
      </c>
      <c r="D2498">
        <v>339</v>
      </c>
      <c r="E2498">
        <f>VLOOKUP(C2498,Table1[#All],4, FALSE)*H2498</f>
        <v>1733630036.9766817</v>
      </c>
      <c r="F2498">
        <f>VLOOKUP(C2498,Table1[#All],5, FALSE) * H2498</f>
        <v>1759838825.2564626</v>
      </c>
      <c r="G2498">
        <v>1761882413</v>
      </c>
      <c r="H2498">
        <f>G2498/ VLOOKUP(C2498,Table1[#All],3, FALSE)</f>
        <v>1.5613988062743708E-2</v>
      </c>
    </row>
    <row r="2499" spans="1:8">
      <c r="A2499">
        <v>2008</v>
      </c>
      <c r="B2499">
        <v>48341</v>
      </c>
      <c r="C2499" s="9">
        <v>48</v>
      </c>
      <c r="D2499">
        <v>341</v>
      </c>
      <c r="E2499">
        <f>VLOOKUP(C2499,Table1[#All],4, FALSE)*H2499</f>
        <v>107434666.17485511</v>
      </c>
      <c r="F2499">
        <f>VLOOKUP(C2499,Table1[#All],5, FALSE) * H2499</f>
        <v>109058849.16639818</v>
      </c>
      <c r="G2499">
        <v>109185492.2</v>
      </c>
      <c r="H2499">
        <f>G2499/ VLOOKUP(C2499,Table1[#All],3, FALSE)</f>
        <v>9.6761336582772074E-4</v>
      </c>
    </row>
    <row r="2500" spans="1:8">
      <c r="A2500">
        <v>2008</v>
      </c>
      <c r="B2500">
        <v>48343</v>
      </c>
      <c r="C2500" s="9">
        <v>48</v>
      </c>
      <c r="D2500">
        <v>343</v>
      </c>
      <c r="E2500">
        <f>VLOOKUP(C2500,Table1[#All],4, FALSE)*H2500</f>
        <v>50806039.49381654</v>
      </c>
      <c r="F2500">
        <f>VLOOKUP(C2500,Table1[#All],5, FALSE) * H2500</f>
        <v>51574118.440319896</v>
      </c>
      <c r="G2500">
        <v>51634008.149999999</v>
      </c>
      <c r="H2500">
        <f>G2500/ VLOOKUP(C2500,Table1[#All],3, FALSE)</f>
        <v>4.5758603465083304E-4</v>
      </c>
    </row>
    <row r="2501" spans="1:8">
      <c r="A2501">
        <v>2008</v>
      </c>
      <c r="B2501">
        <v>48347</v>
      </c>
      <c r="C2501" s="9">
        <v>48</v>
      </c>
      <c r="D2501">
        <v>347</v>
      </c>
      <c r="E2501">
        <f>VLOOKUP(C2501,Table1[#All],4, FALSE)*H2501</f>
        <v>357573602.44732398</v>
      </c>
      <c r="F2501">
        <f>VLOOKUP(C2501,Table1[#All],5, FALSE) * H2501</f>
        <v>362979352.60225534</v>
      </c>
      <c r="G2501">
        <v>363400857.19999999</v>
      </c>
      <c r="H2501">
        <f>G2501/ VLOOKUP(C2501,Table1[#All],3, FALSE)</f>
        <v>3.2204967848280751E-3</v>
      </c>
    </row>
    <row r="2502" spans="1:8">
      <c r="A2502">
        <v>2008</v>
      </c>
      <c r="B2502">
        <v>48349</v>
      </c>
      <c r="C2502" s="9">
        <v>48</v>
      </c>
      <c r="D2502">
        <v>349</v>
      </c>
      <c r="E2502">
        <f>VLOOKUP(C2502,Table1[#All],4, FALSE)*H2502</f>
        <v>566323726.73873997</v>
      </c>
      <c r="F2502">
        <f>VLOOKUP(C2502,Table1[#All],5, FALSE) * H2502</f>
        <v>574885333.50335073</v>
      </c>
      <c r="G2502">
        <v>575552910.89999998</v>
      </c>
      <c r="H2502">
        <f>G2502/ VLOOKUP(C2502,Table1[#All],3, FALSE)</f>
        <v>5.1006106956752919E-3</v>
      </c>
    </row>
    <row r="2503" spans="1:8">
      <c r="A2503">
        <v>2008</v>
      </c>
      <c r="B2503">
        <v>48351</v>
      </c>
      <c r="C2503" s="9">
        <v>48</v>
      </c>
      <c r="D2503">
        <v>351</v>
      </c>
      <c r="E2503">
        <f>VLOOKUP(C2503,Table1[#All],4, FALSE)*H2503</f>
        <v>26591671.766321402</v>
      </c>
      <c r="F2503">
        <f>VLOOKUP(C2503,Table1[#All],5, FALSE) * H2503</f>
        <v>26993681.122680008</v>
      </c>
      <c r="G2503">
        <v>27025027.149999999</v>
      </c>
      <c r="H2503">
        <f>G2503/ VLOOKUP(C2503,Table1[#All],3, FALSE)</f>
        <v>2.3949864542715347E-4</v>
      </c>
    </row>
    <row r="2504" spans="1:8">
      <c r="A2504">
        <v>2008</v>
      </c>
      <c r="B2504">
        <v>48353</v>
      </c>
      <c r="C2504" s="9">
        <v>48</v>
      </c>
      <c r="D2504">
        <v>353</v>
      </c>
      <c r="E2504">
        <f>VLOOKUP(C2504,Table1[#All],4, FALSE)*H2504</f>
        <v>237501041.52259433</v>
      </c>
      <c r="F2504">
        <f>VLOOKUP(C2504,Table1[#All],5, FALSE) * H2504</f>
        <v>241091550.67433262</v>
      </c>
      <c r="G2504">
        <v>241371514.80000001</v>
      </c>
      <c r="H2504">
        <f>G2504/ VLOOKUP(C2504,Table1[#All],3, FALSE)</f>
        <v>2.1390598617511522E-3</v>
      </c>
    </row>
    <row r="2505" spans="1:8">
      <c r="A2505">
        <v>2008</v>
      </c>
      <c r="B2505">
        <v>48355</v>
      </c>
      <c r="C2505" s="9">
        <v>48</v>
      </c>
      <c r="D2505">
        <v>355</v>
      </c>
      <c r="E2505">
        <f>VLOOKUP(C2505,Table1[#All],4, FALSE)*H2505</f>
        <v>1127906851.6448407</v>
      </c>
      <c r="F2505">
        <f>VLOOKUP(C2505,Table1[#All],5, FALSE) * H2505</f>
        <v>1144958397.3861837</v>
      </c>
      <c r="G2505">
        <v>1146287964</v>
      </c>
      <c r="H2505">
        <f>G2505/ VLOOKUP(C2505,Table1[#All],3, FALSE)</f>
        <v>1.0158525026586316E-2</v>
      </c>
    </row>
    <row r="2506" spans="1:8">
      <c r="A2506">
        <v>2008</v>
      </c>
      <c r="B2506">
        <v>48357</v>
      </c>
      <c r="C2506" s="9">
        <v>48</v>
      </c>
      <c r="D2506">
        <v>357</v>
      </c>
      <c r="E2506">
        <f>VLOOKUP(C2506,Table1[#All],4, FALSE)*H2506</f>
        <v>8219263.0618628198</v>
      </c>
      <c r="F2506">
        <f>VLOOKUP(C2506,Table1[#All],5, FALSE) * H2506</f>
        <v>8343520.7874499103</v>
      </c>
      <c r="G2506">
        <v>8353209.5820000004</v>
      </c>
      <c r="H2506">
        <f>G2506/ VLOOKUP(C2506,Table1[#All],3, FALSE)</f>
        <v>7.4027025717830563E-5</v>
      </c>
    </row>
    <row r="2507" spans="1:8">
      <c r="A2507">
        <v>2008</v>
      </c>
      <c r="B2507">
        <v>48359</v>
      </c>
      <c r="C2507" s="9">
        <v>48</v>
      </c>
      <c r="D2507">
        <v>359</v>
      </c>
      <c r="E2507">
        <f>VLOOKUP(C2507,Table1[#All],4, FALSE)*H2507</f>
        <v>158597667.63159913</v>
      </c>
      <c r="F2507">
        <f>VLOOKUP(C2507,Table1[#All],5, FALSE) * H2507</f>
        <v>160995326.07311559</v>
      </c>
      <c r="G2507">
        <v>161182279.59999999</v>
      </c>
      <c r="H2507">
        <f>G2507/ VLOOKUP(C2507,Table1[#All],3, FALSE)</f>
        <v>1.4284143885147111E-3</v>
      </c>
    </row>
    <row r="2508" spans="1:8">
      <c r="A2508">
        <v>2008</v>
      </c>
      <c r="B2508">
        <v>48361</v>
      </c>
      <c r="C2508" s="9">
        <v>48</v>
      </c>
      <c r="D2508">
        <v>361</v>
      </c>
      <c r="E2508">
        <f>VLOOKUP(C2508,Table1[#All],4, FALSE)*H2508</f>
        <v>620529609.49917078</v>
      </c>
      <c r="F2508">
        <f>VLOOKUP(C2508,Table1[#All],5, FALSE) * H2508</f>
        <v>629910693.58851933</v>
      </c>
      <c r="G2508">
        <v>630642168.39999998</v>
      </c>
      <c r="H2508">
        <f>G2508/ VLOOKUP(C2508,Table1[#All],3, FALSE)</f>
        <v>5.588817515065579E-3</v>
      </c>
    </row>
    <row r="2509" spans="1:8">
      <c r="A2509">
        <v>2008</v>
      </c>
      <c r="B2509">
        <v>48363</v>
      </c>
      <c r="C2509" s="9">
        <v>48</v>
      </c>
      <c r="D2509">
        <v>363</v>
      </c>
      <c r="E2509">
        <f>VLOOKUP(C2509,Table1[#All],4, FALSE)*H2509</f>
        <v>156488588.08000439</v>
      </c>
      <c r="F2509">
        <f>VLOOKUP(C2509,Table1[#All],5, FALSE) * H2509</f>
        <v>158854361.7374239</v>
      </c>
      <c r="G2509">
        <v>159038829.09999999</v>
      </c>
      <c r="H2509">
        <f>G2509/ VLOOKUP(C2509,Table1[#All],3, FALSE)</f>
        <v>1.4094189037575327E-3</v>
      </c>
    </row>
    <row r="2510" spans="1:8">
      <c r="A2510">
        <v>2008</v>
      </c>
      <c r="B2510">
        <v>48365</v>
      </c>
      <c r="C2510" s="9">
        <v>48</v>
      </c>
      <c r="D2510">
        <v>365</v>
      </c>
      <c r="E2510">
        <f>VLOOKUP(C2510,Table1[#All],4, FALSE)*H2510</f>
        <v>228098610.3292712</v>
      </c>
      <c r="F2510">
        <f>VLOOKUP(C2510,Table1[#All],5, FALSE) * H2510</f>
        <v>231546974.777004</v>
      </c>
      <c r="G2510">
        <v>231815855.40000001</v>
      </c>
      <c r="H2510">
        <f>G2510/ VLOOKUP(C2510,Table1[#All],3, FALSE)</f>
        <v>2.0543765987238566E-3</v>
      </c>
    </row>
    <row r="2511" spans="1:8">
      <c r="A2511">
        <v>2008</v>
      </c>
      <c r="B2511">
        <v>48367</v>
      </c>
      <c r="C2511" s="9">
        <v>48</v>
      </c>
      <c r="D2511">
        <v>367</v>
      </c>
      <c r="E2511">
        <f>VLOOKUP(C2511,Table1[#All],4, FALSE)*H2511</f>
        <v>617024758.55674946</v>
      </c>
      <c r="F2511">
        <f>VLOOKUP(C2511,Table1[#All],5, FALSE) * H2511</f>
        <v>626352856.77578962</v>
      </c>
      <c r="G2511">
        <v>627080200.10000002</v>
      </c>
      <c r="H2511">
        <f>G2511/ VLOOKUP(C2511,Table1[#All],3, FALSE)</f>
        <v>5.5572509757178309E-3</v>
      </c>
    </row>
    <row r="2512" spans="1:8">
      <c r="A2512">
        <v>2008</v>
      </c>
      <c r="B2512">
        <v>48369</v>
      </c>
      <c r="C2512" s="9">
        <v>48</v>
      </c>
      <c r="D2512">
        <v>369</v>
      </c>
      <c r="E2512">
        <f>VLOOKUP(C2512,Table1[#All],4, FALSE)*H2512</f>
        <v>92936763.586824</v>
      </c>
      <c r="F2512">
        <f>VLOOKUP(C2512,Table1[#All],5, FALSE) * H2512</f>
        <v>94341769.215650603</v>
      </c>
      <c r="G2512">
        <v>94451322.25</v>
      </c>
      <c r="H2512">
        <f>G2512/ VLOOKUP(C2512,Table1[#All],3, FALSE)</f>
        <v>8.3703759526763564E-4</v>
      </c>
    </row>
    <row r="2513" spans="1:8">
      <c r="A2513">
        <v>2008</v>
      </c>
      <c r="B2513">
        <v>48371</v>
      </c>
      <c r="C2513" s="9">
        <v>48</v>
      </c>
      <c r="D2513">
        <v>371</v>
      </c>
      <c r="E2513">
        <f>VLOOKUP(C2513,Table1[#All],4, FALSE)*H2513</f>
        <v>237866587.05207226</v>
      </c>
      <c r="F2513">
        <f>VLOOKUP(C2513,Table1[#All],5, FALSE) * H2513</f>
        <v>241462622.47249782</v>
      </c>
      <c r="G2513">
        <v>241743017.5</v>
      </c>
      <c r="H2513">
        <f>G2513/ VLOOKUP(C2513,Table1[#All],3, FALSE)</f>
        <v>2.1423521579227224E-3</v>
      </c>
    </row>
    <row r="2514" spans="1:8">
      <c r="A2514">
        <v>2008</v>
      </c>
      <c r="B2514">
        <v>48373</v>
      </c>
      <c r="C2514" s="9">
        <v>48</v>
      </c>
      <c r="D2514">
        <v>373</v>
      </c>
      <c r="E2514">
        <f>VLOOKUP(C2514,Table1[#All],4, FALSE)*H2514</f>
        <v>334330100.55129075</v>
      </c>
      <c r="F2514">
        <f>VLOOKUP(C2514,Table1[#All],5, FALSE) * H2514</f>
        <v>339384458.53656626</v>
      </c>
      <c r="G2514">
        <v>339778563.89999998</v>
      </c>
      <c r="H2514">
        <f>G2514/ VLOOKUP(C2514,Table1[#All],3, FALSE)</f>
        <v>3.0111535262318323E-3</v>
      </c>
    </row>
    <row r="2515" spans="1:8">
      <c r="A2515">
        <v>2008</v>
      </c>
      <c r="B2515">
        <v>48375</v>
      </c>
      <c r="C2515" s="9">
        <v>48</v>
      </c>
      <c r="D2515">
        <v>375</v>
      </c>
      <c r="E2515">
        <f>VLOOKUP(C2515,Table1[#All],4, FALSE)*H2515</f>
        <v>778471672.98735881</v>
      </c>
      <c r="F2515">
        <f>VLOOKUP(C2515,Table1[#All],5, FALSE) * H2515</f>
        <v>790240504.1819967</v>
      </c>
      <c r="G2515">
        <v>791158159.70000005</v>
      </c>
      <c r="H2515">
        <f>G2515/ VLOOKUP(C2515,Table1[#All],3, FALSE)</f>
        <v>7.0113271862814611E-3</v>
      </c>
    </row>
    <row r="2516" spans="1:8">
      <c r="A2516">
        <v>2008</v>
      </c>
      <c r="B2516">
        <v>48379</v>
      </c>
      <c r="C2516" s="9">
        <v>48</v>
      </c>
      <c r="D2516">
        <v>379</v>
      </c>
      <c r="E2516">
        <f>VLOOKUP(C2516,Table1[#All],4, FALSE)*H2516</f>
        <v>44656833.934540384</v>
      </c>
      <c r="F2516">
        <f>VLOOKUP(C2516,Table1[#All],5, FALSE) * H2516</f>
        <v>45331950.009407654</v>
      </c>
      <c r="G2516">
        <v>45384591.090000004</v>
      </c>
      <c r="H2516">
        <f>G2516/ VLOOKUP(C2516,Table1[#All],3, FALSE)</f>
        <v>4.022030404998228E-4</v>
      </c>
    </row>
    <row r="2517" spans="1:8">
      <c r="A2517">
        <v>2008</v>
      </c>
      <c r="B2517">
        <v>48381</v>
      </c>
      <c r="C2517" s="9">
        <v>48</v>
      </c>
      <c r="D2517">
        <v>381</v>
      </c>
      <c r="E2517">
        <f>VLOOKUP(C2517,Table1[#All],4, FALSE)*H2517</f>
        <v>552467531.02319312</v>
      </c>
      <c r="F2517">
        <f>VLOOKUP(C2517,Table1[#All],5, FALSE) * H2517</f>
        <v>560819661.66422153</v>
      </c>
      <c r="G2517">
        <v>561470905.5</v>
      </c>
      <c r="H2517">
        <f>G2517/ VLOOKUP(C2517,Table1[#All],3, FALSE)</f>
        <v>4.9758144762495566E-3</v>
      </c>
    </row>
    <row r="2518" spans="1:8">
      <c r="A2518">
        <v>2008</v>
      </c>
      <c r="B2518">
        <v>48387</v>
      </c>
      <c r="C2518" s="9">
        <v>48</v>
      </c>
      <c r="D2518">
        <v>387</v>
      </c>
      <c r="E2518">
        <f>VLOOKUP(C2518,Table1[#All],4, FALSE)*H2518</f>
        <v>75642976.236906916</v>
      </c>
      <c r="F2518">
        <f>VLOOKUP(C2518,Table1[#All],5, FALSE) * H2518</f>
        <v>76786536.689114437</v>
      </c>
      <c r="G2518">
        <v>76875703.959999993</v>
      </c>
      <c r="H2518">
        <f>G2518/ VLOOKUP(C2518,Table1[#All],3, FALSE)</f>
        <v>6.8128060935838345E-4</v>
      </c>
    </row>
    <row r="2519" spans="1:8">
      <c r="A2519">
        <v>2008</v>
      </c>
      <c r="B2519">
        <v>48389</v>
      </c>
      <c r="C2519" s="9">
        <v>48</v>
      </c>
      <c r="D2519">
        <v>389</v>
      </c>
      <c r="E2519">
        <f>VLOOKUP(C2519,Table1[#All],4, FALSE)*H2519</f>
        <v>208552478.55638909</v>
      </c>
      <c r="F2519">
        <f>VLOOKUP(C2519,Table1[#All],5, FALSE) * H2519</f>
        <v>211705347.18413857</v>
      </c>
      <c r="G2519">
        <v>211951187</v>
      </c>
      <c r="H2519">
        <f>G2519/ VLOOKUP(C2519,Table1[#All],3, FALSE)</f>
        <v>1.8783338089330024E-3</v>
      </c>
    </row>
    <row r="2520" spans="1:8">
      <c r="A2520">
        <v>2008</v>
      </c>
      <c r="B2520">
        <v>48391</v>
      </c>
      <c r="C2520" s="9">
        <v>48</v>
      </c>
      <c r="D2520">
        <v>391</v>
      </c>
      <c r="E2520">
        <f>VLOOKUP(C2520,Table1[#All],4, FALSE)*H2520</f>
        <v>183892415.17853451</v>
      </c>
      <c r="F2520">
        <f>VLOOKUP(C2520,Table1[#All],5, FALSE) * H2520</f>
        <v>186672476.24858657</v>
      </c>
      <c r="G2520">
        <v>186889247</v>
      </c>
      <c r="H2520">
        <f>G2520/ VLOOKUP(C2520,Table1[#All],3, FALSE)</f>
        <v>1.6562322492024105E-3</v>
      </c>
    </row>
    <row r="2521" spans="1:8">
      <c r="A2521">
        <v>2008</v>
      </c>
      <c r="B2521">
        <v>48393</v>
      </c>
      <c r="C2521" s="9">
        <v>48</v>
      </c>
      <c r="D2521">
        <v>393</v>
      </c>
      <c r="E2521">
        <f>VLOOKUP(C2521,Table1[#All],4, FALSE)*H2521</f>
        <v>13325133.622912213</v>
      </c>
      <c r="F2521">
        <f>VLOOKUP(C2521,Table1[#All],5, FALSE) * H2521</f>
        <v>13526581.220423697</v>
      </c>
      <c r="G2521">
        <v>13542288.77</v>
      </c>
      <c r="H2521">
        <f>G2521/ VLOOKUP(C2521,Table1[#All],3, FALSE)</f>
        <v>1.2001319363700815E-4</v>
      </c>
    </row>
    <row r="2522" spans="1:8">
      <c r="A2522">
        <v>2008</v>
      </c>
      <c r="B2522">
        <v>48395</v>
      </c>
      <c r="C2522" s="9">
        <v>48</v>
      </c>
      <c r="D2522">
        <v>395</v>
      </c>
      <c r="E2522">
        <f>VLOOKUP(C2522,Table1[#All],4, FALSE)*H2522</f>
        <v>237566004.05048651</v>
      </c>
      <c r="F2522">
        <f>VLOOKUP(C2522,Table1[#All],5, FALSE) * H2522</f>
        <v>241157495.29707968</v>
      </c>
      <c r="G2522">
        <v>241437536</v>
      </c>
      <c r="H2522">
        <f>G2522/ VLOOKUP(C2522,Table1[#All],3, FALSE)</f>
        <v>2.1396449485997873E-3</v>
      </c>
    </row>
    <row r="2523" spans="1:8">
      <c r="A2523">
        <v>2008</v>
      </c>
      <c r="B2523">
        <v>48397</v>
      </c>
      <c r="C2523" s="9">
        <v>48</v>
      </c>
      <c r="D2523">
        <v>397</v>
      </c>
      <c r="E2523">
        <f>VLOOKUP(C2523,Table1[#All],4, FALSE)*H2523</f>
        <v>387795264.65050828</v>
      </c>
      <c r="F2523">
        <f>VLOOKUP(C2523,Table1[#All],5, FALSE) * H2523</f>
        <v>393657901.87433684</v>
      </c>
      <c r="G2523">
        <v>394115031.5</v>
      </c>
      <c r="H2523">
        <f>G2523/ VLOOKUP(C2523,Table1[#All],3, FALSE)</f>
        <v>3.4926890420063808E-3</v>
      </c>
    </row>
    <row r="2524" spans="1:8">
      <c r="A2524">
        <v>2008</v>
      </c>
      <c r="B2524">
        <v>48399</v>
      </c>
      <c r="C2524" s="9">
        <v>48</v>
      </c>
      <c r="D2524">
        <v>399</v>
      </c>
      <c r="E2524">
        <f>VLOOKUP(C2524,Table1[#All],4, FALSE)*H2524</f>
        <v>69698056.107815653</v>
      </c>
      <c r="F2524">
        <f>VLOOKUP(C2524,Table1[#All],5, FALSE) * H2524</f>
        <v>70751742.048345178</v>
      </c>
      <c r="G2524">
        <v>70833901.5</v>
      </c>
      <c r="H2524">
        <f>G2524/ VLOOKUP(C2524,Table1[#All],3, FALSE)</f>
        <v>6.2773751772421122E-4</v>
      </c>
    </row>
    <row r="2525" spans="1:8">
      <c r="A2525">
        <v>2008</v>
      </c>
      <c r="B2525">
        <v>48401</v>
      </c>
      <c r="C2525" s="9">
        <v>48</v>
      </c>
      <c r="D2525">
        <v>401</v>
      </c>
      <c r="E2525">
        <f>VLOOKUP(C2525,Table1[#All],4, FALSE)*H2525</f>
        <v>231135237.65194845</v>
      </c>
      <c r="F2525">
        <f>VLOOKUP(C2525,Table1[#All],5, FALSE) * H2525</f>
        <v>234629509.42759269</v>
      </c>
      <c r="G2525">
        <v>234901969.59999999</v>
      </c>
      <c r="H2525">
        <f>G2525/ VLOOKUP(C2525,Table1[#All],3, FALSE)</f>
        <v>2.0817260687699397E-3</v>
      </c>
    </row>
    <row r="2526" spans="1:8">
      <c r="A2526">
        <v>2008</v>
      </c>
      <c r="B2526">
        <v>48403</v>
      </c>
      <c r="C2526" s="9">
        <v>48</v>
      </c>
      <c r="D2526">
        <v>403</v>
      </c>
      <c r="E2526">
        <f>VLOOKUP(C2526,Table1[#All],4, FALSE)*H2526</f>
        <v>40930764.858414419</v>
      </c>
      <c r="F2526">
        <f>VLOOKUP(C2526,Table1[#All],5, FALSE) * H2526</f>
        <v>41549550.716655813</v>
      </c>
      <c r="G2526">
        <v>41597799.539999999</v>
      </c>
      <c r="H2526">
        <f>G2526/ VLOOKUP(C2526,Table1[#All],3, FALSE)</f>
        <v>3.6864409376107763E-4</v>
      </c>
    </row>
    <row r="2527" spans="1:8">
      <c r="A2527">
        <v>2008</v>
      </c>
      <c r="B2527">
        <v>48405</v>
      </c>
      <c r="C2527" s="9">
        <v>48</v>
      </c>
      <c r="D2527">
        <v>405</v>
      </c>
      <c r="E2527">
        <f>VLOOKUP(C2527,Table1[#All],4, FALSE)*H2527</f>
        <v>41789485.14744138</v>
      </c>
      <c r="F2527">
        <f>VLOOKUP(C2527,Table1[#All],5, FALSE) * H2527</f>
        <v>42421253.024779484</v>
      </c>
      <c r="G2527">
        <v>42470514.100000001</v>
      </c>
      <c r="H2527">
        <f>G2527/ VLOOKUP(C2527,Table1[#All],3, FALSE)</f>
        <v>3.7637818238213399E-4</v>
      </c>
    </row>
    <row r="2528" spans="1:8">
      <c r="A2528">
        <v>2008</v>
      </c>
      <c r="B2528">
        <v>48407</v>
      </c>
      <c r="C2528" s="9">
        <v>48</v>
      </c>
      <c r="D2528">
        <v>407</v>
      </c>
      <c r="E2528">
        <f>VLOOKUP(C2528,Table1[#All],4, FALSE)*H2528</f>
        <v>130608171.97335963</v>
      </c>
      <c r="F2528">
        <f>VLOOKUP(C2528,Table1[#All],5, FALSE) * H2528</f>
        <v>132582688.94286747</v>
      </c>
      <c r="G2528">
        <v>132736648.7</v>
      </c>
      <c r="H2528">
        <f>G2528/ VLOOKUP(C2528,Table1[#All],3, FALSE)</f>
        <v>1.1763262025877349E-3</v>
      </c>
    </row>
    <row r="2529" spans="1:8">
      <c r="A2529">
        <v>2008</v>
      </c>
      <c r="B2529">
        <v>48409</v>
      </c>
      <c r="C2529" s="9">
        <v>48</v>
      </c>
      <c r="D2529">
        <v>409</v>
      </c>
      <c r="E2529">
        <f>VLOOKUP(C2529,Table1[#All],4, FALSE)*H2529</f>
        <v>366693377.8848654</v>
      </c>
      <c r="F2529">
        <f>VLOOKUP(C2529,Table1[#All],5, FALSE) * H2529</f>
        <v>372236999.59168714</v>
      </c>
      <c r="G2529">
        <v>372669254.5</v>
      </c>
      <c r="H2529">
        <f>G2529/ VLOOKUP(C2529,Table1[#All],3, FALSE)</f>
        <v>3.3026343007798655E-3</v>
      </c>
    </row>
    <row r="2530" spans="1:8">
      <c r="A2530">
        <v>2008</v>
      </c>
      <c r="B2530">
        <v>48411</v>
      </c>
      <c r="C2530" s="9">
        <v>48</v>
      </c>
      <c r="D2530">
        <v>411</v>
      </c>
      <c r="E2530">
        <f>VLOOKUP(C2530,Table1[#All],4, FALSE)*H2530</f>
        <v>20706699.772957113</v>
      </c>
      <c r="F2530">
        <f>VLOOKUP(C2530,Table1[#All],5, FALSE) * H2530</f>
        <v>21019740.905578952</v>
      </c>
      <c r="G2530">
        <v>21044149.780000001</v>
      </c>
      <c r="H2530">
        <f>G2530/ VLOOKUP(C2530,Table1[#All],3, FALSE)</f>
        <v>1.8649547837646226E-4</v>
      </c>
    </row>
    <row r="2531" spans="1:8">
      <c r="A2531">
        <v>2008</v>
      </c>
      <c r="B2531">
        <v>48413</v>
      </c>
      <c r="C2531" s="9">
        <v>48</v>
      </c>
      <c r="D2531">
        <v>413</v>
      </c>
      <c r="E2531">
        <f>VLOOKUP(C2531,Table1[#All],4, FALSE)*H2531</f>
        <v>34741738.888752602</v>
      </c>
      <c r="F2531">
        <f>VLOOKUP(C2531,Table1[#All],5, FALSE) * H2531</f>
        <v>35266959.875690885</v>
      </c>
      <c r="G2531">
        <v>35307913.130000003</v>
      </c>
      <c r="H2531">
        <f>G2531/ VLOOKUP(C2531,Table1[#All],3, FALSE)</f>
        <v>3.1290245595533501E-4</v>
      </c>
    </row>
    <row r="2532" spans="1:8">
      <c r="A2532">
        <v>2008</v>
      </c>
      <c r="B2532">
        <v>48415</v>
      </c>
      <c r="C2532" s="9">
        <v>48</v>
      </c>
      <c r="D2532">
        <v>415</v>
      </c>
      <c r="E2532">
        <f>VLOOKUP(C2532,Table1[#All],4, FALSE)*H2532</f>
        <v>121129745.94193217</v>
      </c>
      <c r="F2532">
        <f>VLOOKUP(C2532,Table1[#All],5, FALSE) * H2532</f>
        <v>122960969.32758147</v>
      </c>
      <c r="G2532">
        <v>123103756</v>
      </c>
      <c r="H2532">
        <f>G2532/ VLOOKUP(C2532,Table1[#All],3, FALSE)</f>
        <v>1.0909584898971996E-3</v>
      </c>
    </row>
    <row r="2533" spans="1:8">
      <c r="A2533">
        <v>2008</v>
      </c>
      <c r="B2533">
        <v>48419</v>
      </c>
      <c r="C2533" s="9">
        <v>48</v>
      </c>
      <c r="D2533">
        <v>419</v>
      </c>
      <c r="E2533">
        <f>VLOOKUP(C2533,Table1[#All],4, FALSE)*H2533</f>
        <v>146858225.60485661</v>
      </c>
      <c r="F2533">
        <f>VLOOKUP(C2533,Table1[#All],5, FALSE) * H2533</f>
        <v>149078408.72347301</v>
      </c>
      <c r="G2533">
        <v>149251523.90000001</v>
      </c>
      <c r="H2533">
        <f>G2533/ VLOOKUP(C2533,Table1[#All],3, FALSE)</f>
        <v>1.3226827711804326E-3</v>
      </c>
    </row>
    <row r="2534" spans="1:8">
      <c r="A2534">
        <v>2008</v>
      </c>
      <c r="B2534">
        <v>48421</v>
      </c>
      <c r="C2534" s="9">
        <v>48</v>
      </c>
      <c r="D2534">
        <v>421</v>
      </c>
      <c r="E2534">
        <f>VLOOKUP(C2534,Table1[#All],4, FALSE)*H2534</f>
        <v>58844159.145899668</v>
      </c>
      <c r="F2534">
        <f>VLOOKUP(C2534,Table1[#All],5, FALSE) * H2534</f>
        <v>59733757.316017985</v>
      </c>
      <c r="G2534">
        <v>59803122.289999999</v>
      </c>
      <c r="H2534">
        <f>G2534/ VLOOKUP(C2534,Table1[#All],3, FALSE)</f>
        <v>5.2998158711449841E-4</v>
      </c>
    </row>
    <row r="2535" spans="1:8">
      <c r="A2535">
        <v>2008</v>
      </c>
      <c r="B2535">
        <v>48423</v>
      </c>
      <c r="C2535" s="9">
        <v>48</v>
      </c>
      <c r="D2535">
        <v>423</v>
      </c>
      <c r="E2535">
        <f>VLOOKUP(C2535,Table1[#All],4, FALSE)*H2535</f>
        <v>1271029614.902499</v>
      </c>
      <c r="F2535">
        <f>VLOOKUP(C2535,Table1[#All],5, FALSE) * H2535</f>
        <v>1290244871.5396099</v>
      </c>
      <c r="G2535">
        <v>1291743150</v>
      </c>
      <c r="H2535">
        <f>G2535/ VLOOKUP(C2535,Table1[#All],3, FALSE)</f>
        <v>1.1447564250265864E-2</v>
      </c>
    </row>
    <row r="2536" spans="1:8">
      <c r="A2536">
        <v>2008</v>
      </c>
      <c r="B2536">
        <v>48425</v>
      </c>
      <c r="C2536" s="9">
        <v>48</v>
      </c>
      <c r="D2536">
        <v>425</v>
      </c>
      <c r="E2536">
        <f>VLOOKUP(C2536,Table1[#All],4, FALSE)*H2536</f>
        <v>55875662.146634042</v>
      </c>
      <c r="F2536">
        <f>VLOOKUP(C2536,Table1[#All],5, FALSE) * H2536</f>
        <v>56720382.974007085</v>
      </c>
      <c r="G2536">
        <v>56786248.710000001</v>
      </c>
      <c r="H2536">
        <f>G2536/ VLOOKUP(C2536,Table1[#All],3, FALSE)</f>
        <v>5.0324573475717831E-4</v>
      </c>
    </row>
    <row r="2537" spans="1:8">
      <c r="A2537">
        <v>2008</v>
      </c>
      <c r="B2537">
        <v>48427</v>
      </c>
      <c r="C2537" s="9">
        <v>48</v>
      </c>
      <c r="D2537">
        <v>427</v>
      </c>
      <c r="E2537">
        <f>VLOOKUP(C2537,Table1[#All],4, FALSE)*H2537</f>
        <v>265534638.47708604</v>
      </c>
      <c r="F2537">
        <f>VLOOKUP(C2537,Table1[#All],5, FALSE) * H2537</f>
        <v>269548955.81836301</v>
      </c>
      <c r="G2537">
        <v>269861965.69999999</v>
      </c>
      <c r="H2537">
        <f>G2537/ VLOOKUP(C2537,Table1[#All],3, FALSE)</f>
        <v>2.3915452472527471E-3</v>
      </c>
    </row>
    <row r="2538" spans="1:8">
      <c r="A2538">
        <v>2008</v>
      </c>
      <c r="B2538">
        <v>48429</v>
      </c>
      <c r="C2538" s="9">
        <v>48</v>
      </c>
      <c r="D2538">
        <v>429</v>
      </c>
      <c r="E2538">
        <f>VLOOKUP(C2538,Table1[#All],4, FALSE)*H2538</f>
        <v>17715298.437822666</v>
      </c>
      <c r="F2538">
        <f>VLOOKUP(C2538,Table1[#All],5, FALSE) * H2538</f>
        <v>17983115.962996446</v>
      </c>
      <c r="G2538">
        <v>18003998.600000001</v>
      </c>
      <c r="H2538">
        <f>G2538/ VLOOKUP(C2538,Table1[#All],3, FALSE)</f>
        <v>1.5955333746898263E-4</v>
      </c>
    </row>
    <row r="2539" spans="1:8">
      <c r="A2539">
        <v>2008</v>
      </c>
      <c r="B2539">
        <v>48431</v>
      </c>
      <c r="C2539" s="9">
        <v>48</v>
      </c>
      <c r="D2539">
        <v>431</v>
      </c>
      <c r="E2539">
        <f>VLOOKUP(C2539,Table1[#All],4, FALSE)*H2539</f>
        <v>55734673.716873072</v>
      </c>
      <c r="F2539">
        <f>VLOOKUP(C2539,Table1[#All],5, FALSE) * H2539</f>
        <v>56577263.099920228</v>
      </c>
      <c r="G2539">
        <v>56642962.640000001</v>
      </c>
      <c r="H2539">
        <f>G2539/ VLOOKUP(C2539,Table1[#All],3, FALSE)</f>
        <v>5.0197591846862818E-4</v>
      </c>
    </row>
    <row r="2540" spans="1:8">
      <c r="A2540">
        <v>2008</v>
      </c>
      <c r="B2540">
        <v>48435</v>
      </c>
      <c r="C2540" s="9">
        <v>48</v>
      </c>
      <c r="D2540">
        <v>435</v>
      </c>
      <c r="E2540">
        <f>VLOOKUP(C2540,Table1[#All],4, FALSE)*H2540</f>
        <v>186615955.37506899</v>
      </c>
      <c r="F2540">
        <f>VLOOKUP(C2540,Table1[#All],5, FALSE) * H2540</f>
        <v>189437190.56350845</v>
      </c>
      <c r="G2540">
        <v>189657171.80000001</v>
      </c>
      <c r="H2540">
        <f>G2540/ VLOOKUP(C2540,Table1[#All],3, FALSE)</f>
        <v>1.6807618911733428E-3</v>
      </c>
    </row>
    <row r="2541" spans="1:8">
      <c r="A2541">
        <v>2008</v>
      </c>
      <c r="B2541">
        <v>48437</v>
      </c>
      <c r="C2541" s="9">
        <v>48</v>
      </c>
      <c r="D2541">
        <v>437</v>
      </c>
      <c r="E2541">
        <f>VLOOKUP(C2541,Table1[#All],4, FALSE)*H2541</f>
        <v>101040606.77491027</v>
      </c>
      <c r="F2541">
        <f>VLOOKUP(C2541,Table1[#All],5, FALSE) * H2541</f>
        <v>102568125.22702615</v>
      </c>
      <c r="G2541">
        <v>102687231</v>
      </c>
      <c r="H2541">
        <f>G2541/ VLOOKUP(C2541,Table1[#All],3, FALSE)</f>
        <v>9.1002508862105631E-4</v>
      </c>
    </row>
    <row r="2542" spans="1:8">
      <c r="A2542">
        <v>2008</v>
      </c>
      <c r="B2542">
        <v>48439</v>
      </c>
      <c r="C2542" s="9">
        <v>48</v>
      </c>
      <c r="D2542">
        <v>439</v>
      </c>
      <c r="E2542">
        <f>VLOOKUP(C2542,Table1[#All],4, FALSE)*H2542</f>
        <v>8402134263.4107618</v>
      </c>
      <c r="F2542">
        <f>VLOOKUP(C2542,Table1[#All],5, FALSE) * H2542</f>
        <v>8529156611.4960861</v>
      </c>
      <c r="G2542">
        <v>8539060973</v>
      </c>
      <c r="H2542">
        <f>G2542/ VLOOKUP(C2542,Table1[#All],3, FALSE)</f>
        <v>7.5674060377525706E-2</v>
      </c>
    </row>
    <row r="2543" spans="1:8">
      <c r="A2543">
        <v>2008</v>
      </c>
      <c r="B2543">
        <v>48441</v>
      </c>
      <c r="C2543" s="9">
        <v>48</v>
      </c>
      <c r="D2543">
        <v>441</v>
      </c>
      <c r="E2543">
        <f>VLOOKUP(C2543,Table1[#All],4, FALSE)*H2543</f>
        <v>527101405.00677228</v>
      </c>
      <c r="F2543">
        <f>VLOOKUP(C2543,Table1[#All],5, FALSE) * H2543</f>
        <v>535070053.92905867</v>
      </c>
      <c r="G2543">
        <v>535691396.39999998</v>
      </c>
      <c r="H2543">
        <f>G2543/ VLOOKUP(C2543,Table1[#All],3, FALSE)</f>
        <v>4.7473537433534206E-3</v>
      </c>
    </row>
    <row r="2544" spans="1:8">
      <c r="A2544">
        <v>2008</v>
      </c>
      <c r="B2544">
        <v>48443</v>
      </c>
      <c r="C2544" s="9">
        <v>48</v>
      </c>
      <c r="D2544">
        <v>443</v>
      </c>
      <c r="E2544">
        <f>VLOOKUP(C2544,Table1[#All],4, FALSE)*H2544</f>
        <v>23467138.614882484</v>
      </c>
      <c r="F2544">
        <f>VLOOKUP(C2544,Table1[#All],5, FALSE) * H2544</f>
        <v>23821911.694704242</v>
      </c>
      <c r="G2544">
        <v>23849574.550000001</v>
      </c>
      <c r="H2544">
        <f>G2544/ VLOOKUP(C2544,Table1[#All],3, FALSE)</f>
        <v>2.1135744904289259E-4</v>
      </c>
    </row>
    <row r="2545" spans="1:8">
      <c r="A2545">
        <v>2008</v>
      </c>
      <c r="B2545">
        <v>48445</v>
      </c>
      <c r="C2545" s="9">
        <v>48</v>
      </c>
      <c r="D2545">
        <v>445</v>
      </c>
      <c r="E2545">
        <f>VLOOKUP(C2545,Table1[#All],4, FALSE)*H2545</f>
        <v>104900337.46343489</v>
      </c>
      <c r="F2545">
        <f>VLOOKUP(C2545,Table1[#All],5, FALSE) * H2545</f>
        <v>106486206.81065232</v>
      </c>
      <c r="G2545">
        <v>106609862.40000001</v>
      </c>
      <c r="H2545">
        <f>G2545/ VLOOKUP(C2545,Table1[#All],3, FALSE)</f>
        <v>9.4478786246012057E-4</v>
      </c>
    </row>
    <row r="2546" spans="1:8">
      <c r="A2546">
        <v>2008</v>
      </c>
      <c r="B2546">
        <v>48447</v>
      </c>
      <c r="C2546" s="9">
        <v>48</v>
      </c>
      <c r="D2546">
        <v>447</v>
      </c>
      <c r="E2546">
        <f>VLOOKUP(C2546,Table1[#All],4, FALSE)*H2546</f>
        <v>8033066.6570162224</v>
      </c>
      <c r="F2546">
        <f>VLOOKUP(C2546,Table1[#All],5, FALSE) * H2546</f>
        <v>8154509.4901239518</v>
      </c>
      <c r="G2546">
        <v>8163978.7980000004</v>
      </c>
      <c r="H2546">
        <f>G2546/ VLOOKUP(C2546,Table1[#All],3, FALSE)</f>
        <v>7.2350042520382841E-5</v>
      </c>
    </row>
    <row r="2547" spans="1:8">
      <c r="A2547">
        <v>2008</v>
      </c>
      <c r="B2547">
        <v>48449</v>
      </c>
      <c r="C2547" s="9">
        <v>48</v>
      </c>
      <c r="D2547">
        <v>449</v>
      </c>
      <c r="E2547">
        <f>VLOOKUP(C2547,Table1[#All],4, FALSE)*H2547</f>
        <v>243462769.97223204</v>
      </c>
      <c r="F2547">
        <f>VLOOKUP(C2547,Table1[#All],5, FALSE) * H2547</f>
        <v>247143407.74160233</v>
      </c>
      <c r="G2547">
        <v>247430399.5</v>
      </c>
      <c r="H2547">
        <f>G2547/ VLOOKUP(C2547,Table1[#All],3, FALSE)</f>
        <v>2.1927543380007089E-3</v>
      </c>
    </row>
    <row r="2548" spans="1:8">
      <c r="A2548">
        <v>2008</v>
      </c>
      <c r="B2548">
        <v>48451</v>
      </c>
      <c r="C2548" s="9">
        <v>48</v>
      </c>
      <c r="D2548">
        <v>451</v>
      </c>
      <c r="E2548">
        <f>VLOOKUP(C2548,Table1[#All],4, FALSE)*H2548</f>
        <v>236090115.00961223</v>
      </c>
      <c r="F2548">
        <f>VLOOKUP(C2548,Table1[#All],5, FALSE) * H2548</f>
        <v>239659293.96201825</v>
      </c>
      <c r="G2548">
        <v>239937594.90000001</v>
      </c>
      <c r="H2548">
        <f>G2548/ VLOOKUP(C2548,Table1[#All],3, FALSE)</f>
        <v>2.1263523121233608E-3</v>
      </c>
    </row>
    <row r="2549" spans="1:8">
      <c r="A2549">
        <v>2008</v>
      </c>
      <c r="B2549">
        <v>48453</v>
      </c>
      <c r="C2549" s="9">
        <v>48</v>
      </c>
      <c r="D2549">
        <v>453</v>
      </c>
      <c r="E2549">
        <f>VLOOKUP(C2549,Table1[#All],4, FALSE)*H2549</f>
        <v>3987241988.4627771</v>
      </c>
      <c r="F2549">
        <f>VLOOKUP(C2549,Table1[#All],5, FALSE) * H2549</f>
        <v>4047520582.4343691</v>
      </c>
      <c r="G2549">
        <v>4052220708</v>
      </c>
      <c r="H2549">
        <f>G2549/ VLOOKUP(C2549,Table1[#All],3, FALSE)</f>
        <v>3.5911207975895074E-2</v>
      </c>
    </row>
    <row r="2550" spans="1:8">
      <c r="A2550">
        <v>2008</v>
      </c>
      <c r="B2550">
        <v>48457</v>
      </c>
      <c r="C2550" s="9">
        <v>48</v>
      </c>
      <c r="D2550">
        <v>457</v>
      </c>
      <c r="E2550">
        <f>VLOOKUP(C2550,Table1[#All],4, FALSE)*H2550</f>
        <v>81349653.823267296</v>
      </c>
      <c r="F2550">
        <f>VLOOKUP(C2550,Table1[#All],5, FALSE) * H2550</f>
        <v>82579487.068084419</v>
      </c>
      <c r="G2550">
        <v>82675381.319999993</v>
      </c>
      <c r="H2550">
        <f>G2550/ VLOOKUP(C2550,Table1[#All],3, FALSE)</f>
        <v>7.3267796277915625E-4</v>
      </c>
    </row>
    <row r="2551" spans="1:8">
      <c r="A2551">
        <v>2008</v>
      </c>
      <c r="B2551">
        <v>48459</v>
      </c>
      <c r="C2551" s="9">
        <v>48</v>
      </c>
      <c r="D2551">
        <v>459</v>
      </c>
      <c r="E2551">
        <f>VLOOKUP(C2551,Table1[#All],4, FALSE)*H2551</f>
        <v>85236296.338945344</v>
      </c>
      <c r="F2551">
        <f>VLOOKUP(C2551,Table1[#All],5, FALSE) * H2551</f>
        <v>86524887.328286931</v>
      </c>
      <c r="G2551">
        <v>86625363.120000005</v>
      </c>
      <c r="H2551">
        <f>G2551/ VLOOKUP(C2551,Table1[#All],3, FALSE)</f>
        <v>7.6768311875221554E-4</v>
      </c>
    </row>
    <row r="2552" spans="1:8">
      <c r="A2552">
        <v>2008</v>
      </c>
      <c r="B2552">
        <v>48461</v>
      </c>
      <c r="C2552" s="9">
        <v>48</v>
      </c>
      <c r="D2552">
        <v>461</v>
      </c>
      <c r="E2552">
        <f>VLOOKUP(C2552,Table1[#All],4, FALSE)*H2552</f>
        <v>6996794.5532136643</v>
      </c>
      <c r="F2552">
        <f>VLOOKUP(C2552,Table1[#All],5, FALSE) * H2552</f>
        <v>7102571.1625080537</v>
      </c>
      <c r="G2552">
        <v>7110818.9220000003</v>
      </c>
      <c r="H2552">
        <f>G2552/ VLOOKUP(C2552,Table1[#All],3, FALSE)</f>
        <v>6.3016828447359088E-5</v>
      </c>
    </row>
    <row r="2553" spans="1:8">
      <c r="A2553">
        <v>2008</v>
      </c>
      <c r="B2553">
        <v>48463</v>
      </c>
      <c r="C2553" s="9">
        <v>48</v>
      </c>
      <c r="D2553">
        <v>463</v>
      </c>
      <c r="E2553">
        <f>VLOOKUP(C2553,Table1[#All],4, FALSE)*H2553</f>
        <v>159240597.03098056</v>
      </c>
      <c r="F2553">
        <f>VLOOKUP(C2553,Table1[#All],5, FALSE) * H2553</f>
        <v>161647975.19363004</v>
      </c>
      <c r="G2553">
        <v>161835686.59999999</v>
      </c>
      <c r="H2553">
        <f>G2553/ VLOOKUP(C2553,Table1[#All],3, FALSE)</f>
        <v>1.4342049503722084E-3</v>
      </c>
    </row>
    <row r="2554" spans="1:8">
      <c r="A2554">
        <v>2008</v>
      </c>
      <c r="B2554">
        <v>48465</v>
      </c>
      <c r="C2554" s="9">
        <v>48</v>
      </c>
      <c r="D2554">
        <v>465</v>
      </c>
      <c r="E2554">
        <f>VLOOKUP(C2554,Table1[#All],4, FALSE)*H2554</f>
        <v>170485314.61286575</v>
      </c>
      <c r="F2554">
        <f>VLOOKUP(C2554,Table1[#All],5, FALSE) * H2554</f>
        <v>173062688.92006952</v>
      </c>
      <c r="G2554">
        <v>173263655.5</v>
      </c>
      <c r="H2554">
        <f>G2554/ VLOOKUP(C2554,Table1[#All],3, FALSE)</f>
        <v>1.5354808179723503E-3</v>
      </c>
    </row>
    <row r="2555" spans="1:8">
      <c r="A2555">
        <v>2008</v>
      </c>
      <c r="B2555">
        <v>48467</v>
      </c>
      <c r="C2555" s="9">
        <v>48</v>
      </c>
      <c r="D2555">
        <v>467</v>
      </c>
      <c r="E2555">
        <f>VLOOKUP(C2555,Table1[#All],4, FALSE)*H2555</f>
        <v>359696530.80958581</v>
      </c>
      <c r="F2555">
        <f>VLOOKUP(C2555,Table1[#All],5, FALSE) * H2555</f>
        <v>365134375.11309159</v>
      </c>
      <c r="G2555">
        <v>365558382.19999999</v>
      </c>
      <c r="H2555">
        <f>G2555/ VLOOKUP(C2555,Table1[#All],3, FALSE)</f>
        <v>3.2396169992910313E-3</v>
      </c>
    </row>
    <row r="2556" spans="1:8">
      <c r="A2556">
        <v>2008</v>
      </c>
      <c r="B2556">
        <v>48469</v>
      </c>
      <c r="C2556" s="9">
        <v>48</v>
      </c>
      <c r="D2556">
        <v>469</v>
      </c>
      <c r="E2556">
        <f>VLOOKUP(C2556,Table1[#All],4, FALSE)*H2556</f>
        <v>433573351.51931024</v>
      </c>
      <c r="F2556">
        <f>VLOOKUP(C2556,Table1[#All],5, FALSE) * H2556</f>
        <v>440128055.77070951</v>
      </c>
      <c r="G2556">
        <v>440639148.19999999</v>
      </c>
      <c r="H2556">
        <f>G2556/ VLOOKUP(C2556,Table1[#All],3, FALSE)</f>
        <v>3.9049906788372916E-3</v>
      </c>
    </row>
    <row r="2557" spans="1:8">
      <c r="A2557">
        <v>2008</v>
      </c>
      <c r="B2557">
        <v>48471</v>
      </c>
      <c r="C2557" s="9">
        <v>48</v>
      </c>
      <c r="D2557">
        <v>471</v>
      </c>
      <c r="E2557">
        <f>VLOOKUP(C2557,Table1[#All],4, FALSE)*H2557</f>
        <v>493690978.40679544</v>
      </c>
      <c r="F2557">
        <f>VLOOKUP(C2557,Table1[#All],5, FALSE) * H2557</f>
        <v>501154532.94422501</v>
      </c>
      <c r="G2557">
        <v>501736491.5</v>
      </c>
      <c r="H2557">
        <f>G2557/ VLOOKUP(C2557,Table1[#All],3, FALSE)</f>
        <v>4.4464417892591283E-3</v>
      </c>
    </row>
    <row r="2558" spans="1:8">
      <c r="A2558">
        <v>2008</v>
      </c>
      <c r="B2558">
        <v>48473</v>
      </c>
      <c r="C2558" s="9">
        <v>48</v>
      </c>
      <c r="D2558">
        <v>473</v>
      </c>
      <c r="E2558">
        <f>VLOOKUP(C2558,Table1[#All],4, FALSE)*H2558</f>
        <v>426412019.69573998</v>
      </c>
      <c r="F2558">
        <f>VLOOKUP(C2558,Table1[#All],5, FALSE) * H2558</f>
        <v>432858459.88527954</v>
      </c>
      <c r="G2558">
        <v>433361110.60000002</v>
      </c>
      <c r="H2558">
        <f>G2558/ VLOOKUP(C2558,Table1[#All],3, FALSE)</f>
        <v>3.8404919408011346E-3</v>
      </c>
    </row>
    <row r="2559" spans="1:8">
      <c r="A2559">
        <v>2008</v>
      </c>
      <c r="B2559">
        <v>48475</v>
      </c>
      <c r="C2559" s="9">
        <v>48</v>
      </c>
      <c r="D2559">
        <v>475</v>
      </c>
      <c r="E2559">
        <f>VLOOKUP(C2559,Table1[#All],4, FALSE)*H2559</f>
        <v>114828880.4920442</v>
      </c>
      <c r="F2559">
        <f>VLOOKUP(C2559,Table1[#All],5, FALSE) * H2559</f>
        <v>116564848.23200597</v>
      </c>
      <c r="G2559">
        <v>116700207.5</v>
      </c>
      <c r="H2559">
        <f>G2559/ VLOOKUP(C2559,Table1[#All],3, FALSE)</f>
        <v>1.0342095666430345E-3</v>
      </c>
    </row>
    <row r="2560" spans="1:8">
      <c r="A2560">
        <v>2008</v>
      </c>
      <c r="B2560">
        <v>48477</v>
      </c>
      <c r="C2560" s="9">
        <v>48</v>
      </c>
      <c r="D2560">
        <v>477</v>
      </c>
      <c r="E2560">
        <f>VLOOKUP(C2560,Table1[#All],4, FALSE)*H2560</f>
        <v>313256063.82310873</v>
      </c>
      <c r="F2560">
        <f>VLOOKUP(C2560,Table1[#All],5, FALSE) * H2560</f>
        <v>317991827.32453901</v>
      </c>
      <c r="G2560">
        <v>318361090.80000001</v>
      </c>
      <c r="H2560">
        <f>G2560/ VLOOKUP(C2560,Table1[#All],3, FALSE)</f>
        <v>2.8213496171570368E-3</v>
      </c>
    </row>
    <row r="2561" spans="1:8">
      <c r="A2561">
        <v>2008</v>
      </c>
      <c r="B2561">
        <v>48479</v>
      </c>
      <c r="C2561" s="9">
        <v>48</v>
      </c>
      <c r="D2561">
        <v>479</v>
      </c>
      <c r="E2561">
        <f>VLOOKUP(C2561,Table1[#All],4, FALSE)*H2561</f>
        <v>915195063.82947075</v>
      </c>
      <c r="F2561">
        <f>VLOOKUP(C2561,Table1[#All],5, FALSE) * H2561</f>
        <v>929030861.05898643</v>
      </c>
      <c r="G2561">
        <v>930109684.89999998</v>
      </c>
      <c r="H2561">
        <f>G2561/ VLOOKUP(C2561,Table1[#All],3, FALSE)</f>
        <v>8.2427302809287492E-3</v>
      </c>
    </row>
    <row r="2562" spans="1:8">
      <c r="A2562">
        <v>2008</v>
      </c>
      <c r="B2562">
        <v>48481</v>
      </c>
      <c r="C2562" s="9">
        <v>48</v>
      </c>
      <c r="D2562">
        <v>481</v>
      </c>
      <c r="E2562">
        <f>VLOOKUP(C2562,Table1[#All],4, FALSE)*H2562</f>
        <v>348377486.40649521</v>
      </c>
      <c r="F2562">
        <f>VLOOKUP(C2562,Table1[#All],5, FALSE) * H2562</f>
        <v>353644210.9024511</v>
      </c>
      <c r="G2562">
        <v>354054875.19999999</v>
      </c>
      <c r="H2562">
        <f>G2562/ VLOOKUP(C2562,Table1[#All],3, FALSE)</f>
        <v>3.1376717050691245E-3</v>
      </c>
    </row>
    <row r="2563" spans="1:8">
      <c r="A2563">
        <v>2008</v>
      </c>
      <c r="B2563">
        <v>48483</v>
      </c>
      <c r="C2563" s="9">
        <v>48</v>
      </c>
      <c r="D2563">
        <v>483</v>
      </c>
      <c r="E2563">
        <f>VLOOKUP(C2563,Table1[#All],4, FALSE)*H2563</f>
        <v>146936587.27156433</v>
      </c>
      <c r="F2563">
        <f>VLOOKUP(C2563,Table1[#All],5, FALSE) * H2563</f>
        <v>149157955.05143383</v>
      </c>
      <c r="G2563">
        <v>149331162.59999999</v>
      </c>
      <c r="H2563">
        <f>G2563/ VLOOKUP(C2563,Table1[#All],3, FALSE)</f>
        <v>1.3233885377525699E-3</v>
      </c>
    </row>
    <row r="2564" spans="1:8">
      <c r="A2564">
        <v>2008</v>
      </c>
      <c r="B2564">
        <v>48485</v>
      </c>
      <c r="C2564" s="9">
        <v>48</v>
      </c>
      <c r="D2564">
        <v>485</v>
      </c>
      <c r="E2564">
        <f>VLOOKUP(C2564,Table1[#All],4, FALSE)*H2564</f>
        <v>467094755.6563071</v>
      </c>
      <c r="F2564">
        <f>VLOOKUP(C2564,Table1[#All],5, FALSE) * H2564</f>
        <v>474156232.03620487</v>
      </c>
      <c r="G2564">
        <v>474706839.19999999</v>
      </c>
      <c r="H2564">
        <f>G2564/ VLOOKUP(C2564,Table1[#All],3, FALSE)</f>
        <v>4.2069021552640909E-3</v>
      </c>
    </row>
    <row r="2565" spans="1:8">
      <c r="A2565">
        <v>2008</v>
      </c>
      <c r="B2565">
        <v>48487</v>
      </c>
      <c r="C2565" s="9">
        <v>48</v>
      </c>
      <c r="D2565">
        <v>487</v>
      </c>
      <c r="E2565">
        <f>VLOOKUP(C2565,Table1[#All],4, FALSE)*H2565</f>
        <v>163773630.53372896</v>
      </c>
      <c r="F2565">
        <f>VLOOKUP(C2565,Table1[#All],5, FALSE) * H2565</f>
        <v>166249538.4938581</v>
      </c>
      <c r="G2565">
        <v>166442593.40000001</v>
      </c>
      <c r="H2565">
        <f>G2565/ VLOOKUP(C2565,Table1[#All],3, FALSE)</f>
        <v>1.4750318450903936E-3</v>
      </c>
    </row>
    <row r="2566" spans="1:8">
      <c r="A2566">
        <v>2008</v>
      </c>
      <c r="B2566">
        <v>48489</v>
      </c>
      <c r="C2566" s="9">
        <v>48</v>
      </c>
      <c r="D2566">
        <v>489</v>
      </c>
      <c r="E2566">
        <f>VLOOKUP(C2566,Table1[#All],4, FALSE)*H2566</f>
        <v>89772243.64641434</v>
      </c>
      <c r="F2566">
        <f>VLOOKUP(C2566,Table1[#All],5, FALSE) * H2566</f>
        <v>91129408.483747751</v>
      </c>
      <c r="G2566">
        <v>91235231.209999993</v>
      </c>
      <c r="H2566">
        <f>G2566/ VLOOKUP(C2566,Table1[#All],3, FALSE)</f>
        <v>8.0853625673520026E-4</v>
      </c>
    </row>
    <row r="2567" spans="1:8">
      <c r="A2567">
        <v>2008</v>
      </c>
      <c r="B2567">
        <v>48491</v>
      </c>
      <c r="C2567" s="9">
        <v>48</v>
      </c>
      <c r="D2567">
        <v>491</v>
      </c>
      <c r="E2567">
        <f>VLOOKUP(C2567,Table1[#All],4, FALSE)*H2567</f>
        <v>1682882416.5965419</v>
      </c>
      <c r="F2567">
        <f>VLOOKUP(C2567,Table1[#All],5, FALSE) * H2567</f>
        <v>1708324009.1022086</v>
      </c>
      <c r="G2567">
        <v>1710307776</v>
      </c>
      <c r="H2567">
        <f>G2567/ VLOOKUP(C2567,Table1[#All],3, FALSE)</f>
        <v>1.5156928181495924E-2</v>
      </c>
    </row>
    <row r="2568" spans="1:8">
      <c r="A2568">
        <v>2008</v>
      </c>
      <c r="B2568">
        <v>48493</v>
      </c>
      <c r="C2568" s="9">
        <v>48</v>
      </c>
      <c r="D2568">
        <v>493</v>
      </c>
      <c r="E2568">
        <f>VLOOKUP(C2568,Table1[#All],4, FALSE)*H2568</f>
        <v>167487887.5568445</v>
      </c>
      <c r="F2568">
        <f>VLOOKUP(C2568,Table1[#All],5, FALSE) * H2568</f>
        <v>170019947.16055346</v>
      </c>
      <c r="G2568">
        <v>170217380.40000001</v>
      </c>
      <c r="H2568">
        <f>G2568/ VLOOKUP(C2568,Table1[#All],3, FALSE)</f>
        <v>1.5084844062389223E-3</v>
      </c>
    </row>
    <row r="2569" spans="1:8">
      <c r="A2569">
        <v>2008</v>
      </c>
      <c r="B2569">
        <v>48495</v>
      </c>
      <c r="C2569" s="9">
        <v>48</v>
      </c>
      <c r="D2569">
        <v>495</v>
      </c>
      <c r="E2569">
        <f>VLOOKUP(C2569,Table1[#All],4, FALSE)*H2569</f>
        <v>2733107.054717374</v>
      </c>
      <c r="F2569">
        <f>VLOOKUP(C2569,Table1[#All],5, FALSE) * H2569</f>
        <v>2774425.8035941431</v>
      </c>
      <c r="G2569">
        <v>2777647.5660000001</v>
      </c>
      <c r="H2569">
        <f>G2569/ VLOOKUP(C2569,Table1[#All],3, FALSE)</f>
        <v>2.4615806150301313E-5</v>
      </c>
    </row>
    <row r="2570" spans="1:8">
      <c r="A2570">
        <v>2008</v>
      </c>
      <c r="B2570">
        <v>48497</v>
      </c>
      <c r="C2570" s="9">
        <v>48</v>
      </c>
      <c r="D2570">
        <v>497</v>
      </c>
      <c r="E2570">
        <f>VLOOKUP(C2570,Table1[#All],4, FALSE)*H2570</f>
        <v>492090724.20247215</v>
      </c>
      <c r="F2570">
        <f>VLOOKUP(C2570,Table1[#All],5, FALSE) * H2570</f>
        <v>499530086.30971748</v>
      </c>
      <c r="G2570">
        <v>500110158.5</v>
      </c>
      <c r="H2570">
        <f>G2570/ VLOOKUP(C2570,Table1[#All],3, FALSE)</f>
        <v>4.4320290544133285E-3</v>
      </c>
    </row>
    <row r="2571" spans="1:8">
      <c r="A2571">
        <v>2008</v>
      </c>
      <c r="B2571">
        <v>48499</v>
      </c>
      <c r="C2571" s="9">
        <v>48</v>
      </c>
      <c r="D2571">
        <v>499</v>
      </c>
      <c r="E2571">
        <f>VLOOKUP(C2571,Table1[#All],4, FALSE)*H2571</f>
        <v>42029903.24588462</v>
      </c>
      <c r="F2571">
        <f>VLOOKUP(C2571,Table1[#All],5, FALSE) * H2571</f>
        <v>42665305.732052945</v>
      </c>
      <c r="G2571">
        <v>42714850.210000001</v>
      </c>
      <c r="H2571">
        <f>G2571/ VLOOKUP(C2571,Table1[#All],3, FALSE)</f>
        <v>3.7854351479971643E-4</v>
      </c>
    </row>
    <row r="2572" spans="1:8">
      <c r="A2572">
        <v>2008</v>
      </c>
      <c r="B2572">
        <v>48501</v>
      </c>
      <c r="C2572" s="9">
        <v>48</v>
      </c>
      <c r="D2572">
        <v>501</v>
      </c>
      <c r="E2572">
        <f>VLOOKUP(C2572,Table1[#All],4, FALSE)*H2572</f>
        <v>2940081.9417435871</v>
      </c>
      <c r="F2572">
        <f>VLOOKUP(C2572,Table1[#All],5, FALSE) * H2572</f>
        <v>2984529.7094292142</v>
      </c>
      <c r="G2572">
        <v>2987995.452</v>
      </c>
      <c r="H2572">
        <f>G2572/ VLOOKUP(C2572,Table1[#All],3, FALSE)</f>
        <v>2.647993133640553E-5</v>
      </c>
    </row>
    <row r="2573" spans="1:8">
      <c r="A2573">
        <v>2008</v>
      </c>
      <c r="B2573">
        <v>48503</v>
      </c>
      <c r="C2573" s="9">
        <v>48</v>
      </c>
      <c r="D2573">
        <v>503</v>
      </c>
      <c r="E2573">
        <f>VLOOKUP(C2573,Table1[#All],4, FALSE)*H2573</f>
        <v>31456056.80634841</v>
      </c>
      <c r="F2573">
        <f>VLOOKUP(C2573,Table1[#All],5, FALSE) * H2573</f>
        <v>31931605.288648635</v>
      </c>
      <c r="G2573">
        <v>31968685.41</v>
      </c>
      <c r="H2573">
        <f>G2573/ VLOOKUP(C2573,Table1[#All],3, FALSE)</f>
        <v>2.8330986715703653E-4</v>
      </c>
    </row>
    <row r="2574" spans="1:8">
      <c r="A2574">
        <v>2008</v>
      </c>
      <c r="B2574">
        <v>48505</v>
      </c>
      <c r="C2574" s="9">
        <v>48</v>
      </c>
      <c r="D2574">
        <v>505</v>
      </c>
      <c r="E2574">
        <f>VLOOKUP(C2574,Table1[#All],4, FALSE)*H2574</f>
        <v>120369086.05603999</v>
      </c>
      <c r="F2574">
        <f>VLOOKUP(C2574,Table1[#All],5, FALSE) * H2574</f>
        <v>122188809.88672249</v>
      </c>
      <c r="G2574">
        <v>122330699.90000001</v>
      </c>
      <c r="H2574">
        <f>G2574/ VLOOKUP(C2574,Table1[#All],3, FALSE)</f>
        <v>1.0841075850762142E-3</v>
      </c>
    </row>
    <row r="2575" spans="1:8">
      <c r="A2575">
        <v>2008</v>
      </c>
      <c r="B2575">
        <v>48507</v>
      </c>
      <c r="C2575" s="9">
        <v>48</v>
      </c>
      <c r="D2575">
        <v>507</v>
      </c>
      <c r="E2575">
        <f>VLOOKUP(C2575,Table1[#All],4, FALSE)*H2575</f>
        <v>13211984.042933814</v>
      </c>
      <c r="F2575">
        <f>VLOOKUP(C2575,Table1[#All],5, FALSE) * H2575</f>
        <v>13411721.060147109</v>
      </c>
      <c r="G2575">
        <v>13427295.23</v>
      </c>
      <c r="H2575">
        <f>G2575/ VLOOKUP(C2575,Table1[#All],3, FALSE)</f>
        <v>1.1899410873803616E-4</v>
      </c>
    </row>
    <row r="2576" spans="1:8">
      <c r="A2576">
        <v>2008</v>
      </c>
      <c r="B2576">
        <v>49001</v>
      </c>
      <c r="C2576" s="9">
        <v>49</v>
      </c>
      <c r="D2576">
        <v>1</v>
      </c>
      <c r="E2576">
        <f>VLOOKUP(C2576,Table1[#All],4, FALSE)*H2576</f>
        <v>179621671.70592588</v>
      </c>
      <c r="F2576">
        <f>VLOOKUP(C2576,Table1[#All],5, FALSE) * H2576</f>
        <v>181185463.85334504</v>
      </c>
      <c r="G2576">
        <v>176176094.69999999</v>
      </c>
      <c r="H2576">
        <f>G2576/ VLOOKUP(C2576,Table1[#All],3, FALSE)</f>
        <v>1.2904782793729856E-2</v>
      </c>
    </row>
    <row r="2577" spans="1:8">
      <c r="A2577">
        <v>2008</v>
      </c>
      <c r="B2577">
        <v>49003</v>
      </c>
      <c r="C2577" s="9">
        <v>49</v>
      </c>
      <c r="D2577">
        <v>3</v>
      </c>
      <c r="E2577">
        <f>VLOOKUP(C2577,Table1[#All],4, FALSE)*H2577</f>
        <v>592281587.03623641</v>
      </c>
      <c r="F2577">
        <f>VLOOKUP(C2577,Table1[#All],5, FALSE) * H2577</f>
        <v>597438009.90031374</v>
      </c>
      <c r="G2577">
        <v>580920197.29999995</v>
      </c>
      <c r="H2577">
        <f>G2577/ VLOOKUP(C2577,Table1[#All],3, FALSE)</f>
        <v>4.2552021484031644E-2</v>
      </c>
    </row>
    <row r="2578" spans="1:8">
      <c r="A2578">
        <v>2008</v>
      </c>
      <c r="B2578">
        <v>49005</v>
      </c>
      <c r="C2578" s="9">
        <v>49</v>
      </c>
      <c r="D2578">
        <v>5</v>
      </c>
      <c r="E2578">
        <f>VLOOKUP(C2578,Table1[#All],4, FALSE)*H2578</f>
        <v>294131342.55070323</v>
      </c>
      <c r="F2578">
        <f>VLOOKUP(C2578,Table1[#All],5, FALSE) * H2578</f>
        <v>296692059.63691139</v>
      </c>
      <c r="G2578">
        <v>288489193.80000001</v>
      </c>
      <c r="H2578">
        <f>G2578/ VLOOKUP(C2578,Table1[#All],3, FALSE)</f>
        <v>2.1131643261060651E-2</v>
      </c>
    </row>
    <row r="2579" spans="1:8">
      <c r="A2579">
        <v>2008</v>
      </c>
      <c r="B2579">
        <v>49007</v>
      </c>
      <c r="C2579" s="9">
        <v>49</v>
      </c>
      <c r="D2579">
        <v>7</v>
      </c>
      <c r="E2579">
        <f>VLOOKUP(C2579,Table1[#All],4, FALSE)*H2579</f>
        <v>134711826.52910197</v>
      </c>
      <c r="F2579">
        <f>VLOOKUP(C2579,Table1[#All],5, FALSE) * H2579</f>
        <v>135884632.09588009</v>
      </c>
      <c r="G2579">
        <v>132127728.7</v>
      </c>
      <c r="H2579">
        <f>G2579/ VLOOKUP(C2579,Table1[#All],3, FALSE)</f>
        <v>9.678269022853795E-3</v>
      </c>
    </row>
    <row r="2580" spans="1:8">
      <c r="A2580">
        <v>2008</v>
      </c>
      <c r="B2580">
        <v>49011</v>
      </c>
      <c r="C2580" s="9">
        <v>49</v>
      </c>
      <c r="D2580">
        <v>11</v>
      </c>
      <c r="E2580">
        <f>VLOOKUP(C2580,Table1[#All],4, FALSE)*H2580</f>
        <v>1327699497.4759741</v>
      </c>
      <c r="F2580">
        <f>VLOOKUP(C2580,Table1[#All],5, FALSE) * H2580</f>
        <v>1339258492.7161727</v>
      </c>
      <c r="G2580">
        <v>1302231018</v>
      </c>
      <c r="H2580">
        <f>G2580/ VLOOKUP(C2580,Table1[#All],3, FALSE)</f>
        <v>9.538756358042777E-2</v>
      </c>
    </row>
    <row r="2581" spans="1:8">
      <c r="A2581">
        <v>2008</v>
      </c>
      <c r="B2581">
        <v>49013</v>
      </c>
      <c r="C2581" s="9">
        <v>49</v>
      </c>
      <c r="D2581">
        <v>13</v>
      </c>
      <c r="E2581">
        <f>VLOOKUP(C2581,Table1[#All],4, FALSE)*H2581</f>
        <v>123333358.05283475</v>
      </c>
      <c r="F2581">
        <f>VLOOKUP(C2581,Table1[#All],5, FALSE) * H2581</f>
        <v>124407102.30098772</v>
      </c>
      <c r="G2581">
        <v>120967526.7</v>
      </c>
      <c r="H2581">
        <f>G2581/ VLOOKUP(C2581,Table1[#All],3, FALSE)</f>
        <v>8.8607915836507473E-3</v>
      </c>
    </row>
    <row r="2582" spans="1:8">
      <c r="A2582">
        <v>2008</v>
      </c>
      <c r="B2582">
        <v>49015</v>
      </c>
      <c r="C2582" s="9">
        <v>49</v>
      </c>
      <c r="D2582">
        <v>15</v>
      </c>
      <c r="E2582">
        <f>VLOOKUP(C2582,Table1[#All],4, FALSE)*H2582</f>
        <v>170923196.56744069</v>
      </c>
      <c r="F2582">
        <f>VLOOKUP(C2582,Table1[#All],5, FALSE) * H2582</f>
        <v>172411259.50586799</v>
      </c>
      <c r="G2582">
        <v>167644477.30000001</v>
      </c>
      <c r="H2582">
        <f>G2582/ VLOOKUP(C2582,Table1[#All],3, FALSE)</f>
        <v>1.2279847443598009E-2</v>
      </c>
    </row>
    <row r="2583" spans="1:8">
      <c r="A2583">
        <v>2008</v>
      </c>
      <c r="B2583">
        <v>49017</v>
      </c>
      <c r="C2583" s="9">
        <v>49</v>
      </c>
      <c r="D2583">
        <v>17</v>
      </c>
      <c r="E2583">
        <f>VLOOKUP(C2583,Table1[#All],4, FALSE)*H2583</f>
        <v>44944971.371990182</v>
      </c>
      <c r="F2583">
        <f>VLOOKUP(C2583,Table1[#All],5, FALSE) * H2583</f>
        <v>45336263.762434952</v>
      </c>
      <c r="G2583">
        <v>44082818.390000001</v>
      </c>
      <c r="H2583">
        <f>G2583/ VLOOKUP(C2583,Table1[#All],3, FALSE)</f>
        <v>3.2290373857310284E-3</v>
      </c>
    </row>
    <row r="2584" spans="1:8">
      <c r="A2584">
        <v>2008</v>
      </c>
      <c r="B2584">
        <v>49019</v>
      </c>
      <c r="C2584" s="9">
        <v>49</v>
      </c>
      <c r="D2584">
        <v>19</v>
      </c>
      <c r="E2584">
        <f>VLOOKUP(C2584,Table1[#All],4, FALSE)*H2584</f>
        <v>273227443.43437594</v>
      </c>
      <c r="F2584">
        <f>VLOOKUP(C2584,Table1[#All],5, FALSE) * H2584</f>
        <v>275606170.49132937</v>
      </c>
      <c r="G2584">
        <v>267986281.90000001</v>
      </c>
      <c r="H2584">
        <f>G2584/ VLOOKUP(C2584,Table1[#All],3, FALSE)</f>
        <v>1.9629818480808674E-2</v>
      </c>
    </row>
    <row r="2585" spans="1:8">
      <c r="A2585">
        <v>2008</v>
      </c>
      <c r="B2585">
        <v>49021</v>
      </c>
      <c r="C2585" s="9">
        <v>49</v>
      </c>
      <c r="D2585">
        <v>21</v>
      </c>
      <c r="E2585">
        <f>VLOOKUP(C2585,Table1[#All],4, FALSE)*H2585</f>
        <v>472103661.59343678</v>
      </c>
      <c r="F2585">
        <f>VLOOKUP(C2585,Table1[#All],5, FALSE) * H2585</f>
        <v>476213811.50884533</v>
      </c>
      <c r="G2585">
        <v>463047574.39999998</v>
      </c>
      <c r="H2585">
        <f>G2585/ VLOOKUP(C2585,Table1[#All],3, FALSE)</f>
        <v>3.3917929563433924E-2</v>
      </c>
    </row>
    <row r="2586" spans="1:8">
      <c r="A2586">
        <v>2008</v>
      </c>
      <c r="B2586">
        <v>49023</v>
      </c>
      <c r="C2586" s="9">
        <v>49</v>
      </c>
      <c r="D2586">
        <v>23</v>
      </c>
      <c r="E2586">
        <f>VLOOKUP(C2586,Table1[#All],4, FALSE)*H2586</f>
        <v>327002511.3713522</v>
      </c>
      <c r="F2586">
        <f>VLOOKUP(C2586,Table1[#All],5, FALSE) * H2586</f>
        <v>329849405.92818528</v>
      </c>
      <c r="G2586">
        <v>320729814.30000001</v>
      </c>
      <c r="H2586">
        <f>G2586/ VLOOKUP(C2586,Table1[#All],3, FALSE)</f>
        <v>2.3493247458247875E-2</v>
      </c>
    </row>
    <row r="2587" spans="1:8">
      <c r="A2587">
        <v>2008</v>
      </c>
      <c r="B2587">
        <v>49025</v>
      </c>
      <c r="C2587" s="9">
        <v>49</v>
      </c>
      <c r="D2587">
        <v>25</v>
      </c>
      <c r="E2587">
        <f>VLOOKUP(C2587,Table1[#All],4, FALSE)*H2587</f>
        <v>102894400.8439789</v>
      </c>
      <c r="F2587">
        <f>VLOOKUP(C2587,Table1[#All],5, FALSE) * H2587</f>
        <v>103790202.86232692</v>
      </c>
      <c r="G2587">
        <v>100920638</v>
      </c>
      <c r="H2587">
        <f>G2587/ VLOOKUP(C2587,Table1[#All],3, FALSE)</f>
        <v>7.3923702021681803E-3</v>
      </c>
    </row>
    <row r="2588" spans="1:8">
      <c r="A2588">
        <v>2008</v>
      </c>
      <c r="B2588">
        <v>49027</v>
      </c>
      <c r="C2588" s="9">
        <v>49</v>
      </c>
      <c r="D2588">
        <v>27</v>
      </c>
      <c r="E2588">
        <f>VLOOKUP(C2588,Table1[#All],4, FALSE)*H2588</f>
        <v>315403693.86916941</v>
      </c>
      <c r="F2588">
        <f>VLOOKUP(C2588,Table1[#All],5, FALSE) * H2588</f>
        <v>318149608.74155241</v>
      </c>
      <c r="G2588">
        <v>309353490.10000002</v>
      </c>
      <c r="H2588">
        <f>G2588/ VLOOKUP(C2588,Table1[#All],3, FALSE)</f>
        <v>2.2659939210372109E-2</v>
      </c>
    </row>
    <row r="2589" spans="1:8">
      <c r="A2589">
        <v>2008</v>
      </c>
      <c r="B2589">
        <v>49029</v>
      </c>
      <c r="C2589" s="9">
        <v>49</v>
      </c>
      <c r="D2589">
        <v>29</v>
      </c>
      <c r="E2589">
        <f>VLOOKUP(C2589,Table1[#All],4, FALSE)*H2589</f>
        <v>92580627.019745082</v>
      </c>
      <c r="F2589">
        <f>VLOOKUP(C2589,Table1[#All],5, FALSE) * H2589</f>
        <v>93386636.985923588</v>
      </c>
      <c r="G2589">
        <v>90804707.239999995</v>
      </c>
      <c r="H2589">
        <f>G2589/ VLOOKUP(C2589,Table1[#All],3, FALSE)</f>
        <v>6.6513849428655137E-3</v>
      </c>
    </row>
    <row r="2590" spans="1:8">
      <c r="A2590">
        <v>2008</v>
      </c>
      <c r="B2590">
        <v>49031</v>
      </c>
      <c r="C2590" s="9">
        <v>49</v>
      </c>
      <c r="D2590">
        <v>31</v>
      </c>
      <c r="E2590">
        <f>VLOOKUP(C2590,Table1[#All],4, FALSE)*H2590</f>
        <v>14837766.130941987</v>
      </c>
      <c r="F2590">
        <f>VLOOKUP(C2590,Table1[#All],5, FALSE) * H2590</f>
        <v>14966944.208066205</v>
      </c>
      <c r="G2590">
        <v>14553141.98</v>
      </c>
      <c r="H2590">
        <f>G2590/ VLOOKUP(C2590,Table1[#All],3, FALSE)</f>
        <v>1.0660080559624964E-3</v>
      </c>
    </row>
    <row r="2591" spans="1:8">
      <c r="A2591">
        <v>2008</v>
      </c>
      <c r="B2591">
        <v>49033</v>
      </c>
      <c r="C2591" s="9">
        <v>49</v>
      </c>
      <c r="D2591">
        <v>33</v>
      </c>
      <c r="E2591">
        <f>VLOOKUP(C2591,Table1[#All],4, FALSE)*H2591</f>
        <v>9648643.7854438908</v>
      </c>
      <c r="F2591">
        <f>VLOOKUP(C2591,Table1[#All],5, FALSE) * H2591</f>
        <v>9732645.1937462501</v>
      </c>
      <c r="G2591">
        <v>9463559.5199999996</v>
      </c>
      <c r="H2591">
        <f>G2591/ VLOOKUP(C2591,Table1[#All],3, FALSE)</f>
        <v>6.9319949604453555E-4</v>
      </c>
    </row>
    <row r="2592" spans="1:8">
      <c r="A2592">
        <v>2008</v>
      </c>
      <c r="B2592">
        <v>49035</v>
      </c>
      <c r="C2592" s="9">
        <v>49</v>
      </c>
      <c r="D2592">
        <v>35</v>
      </c>
      <c r="E2592">
        <f>VLOOKUP(C2592,Table1[#All],4, FALSE)*H2592</f>
        <v>4347788293.6401262</v>
      </c>
      <c r="F2592">
        <f>VLOOKUP(C2592,Table1[#All],5, FALSE) * H2592</f>
        <v>4385640280.6952667</v>
      </c>
      <c r="G2592">
        <v>4264387225</v>
      </c>
      <c r="H2592">
        <f>G2592/ VLOOKUP(C2592,Table1[#All],3, FALSE)</f>
        <v>0.31236355295927337</v>
      </c>
    </row>
    <row r="2593" spans="1:8">
      <c r="A2593">
        <v>2008</v>
      </c>
      <c r="B2593">
        <v>49037</v>
      </c>
      <c r="C2593" s="9">
        <v>49</v>
      </c>
      <c r="D2593">
        <v>37</v>
      </c>
      <c r="E2593">
        <f>VLOOKUP(C2593,Table1[#All],4, FALSE)*H2593</f>
        <v>135914146.6292558</v>
      </c>
      <c r="F2593">
        <f>VLOOKUP(C2593,Table1[#All],5, FALSE) * H2593</f>
        <v>137097419.63414118</v>
      </c>
      <c r="G2593">
        <v>133306985.40000001</v>
      </c>
      <c r="H2593">
        <f>G2593/ VLOOKUP(C2593,Table1[#All],3, FALSE)</f>
        <v>9.7646487987108118E-3</v>
      </c>
    </row>
    <row r="2594" spans="1:8">
      <c r="A2594">
        <v>2008</v>
      </c>
      <c r="B2594">
        <v>49039</v>
      </c>
      <c r="C2594" s="9">
        <v>49</v>
      </c>
      <c r="D2594">
        <v>39</v>
      </c>
      <c r="E2594">
        <f>VLOOKUP(C2594,Table1[#All],4, FALSE)*H2594</f>
        <v>27204543.689737033</v>
      </c>
      <c r="F2594">
        <f>VLOOKUP(C2594,Table1[#All],5, FALSE) * H2594</f>
        <v>27441387.336676151</v>
      </c>
      <c r="G2594">
        <v>26682694.91</v>
      </c>
      <c r="H2594">
        <f>G2594/ VLOOKUP(C2594,Table1[#All],3, FALSE)</f>
        <v>1.9544898117491941E-3</v>
      </c>
    </row>
    <row r="2595" spans="1:8">
      <c r="A2595">
        <v>2008</v>
      </c>
      <c r="B2595">
        <v>49041</v>
      </c>
      <c r="C2595" s="9">
        <v>49</v>
      </c>
      <c r="D2595">
        <v>41</v>
      </c>
      <c r="E2595">
        <f>VLOOKUP(C2595,Table1[#All],4, FALSE)*H2595</f>
        <v>206619186.57338852</v>
      </c>
      <c r="F2595">
        <f>VLOOKUP(C2595,Table1[#All],5, FALSE) * H2595</f>
        <v>208418019.9680503</v>
      </c>
      <c r="G2595">
        <v>202655732.09999999</v>
      </c>
      <c r="H2595">
        <f>G2595/ VLOOKUP(C2595,Table1[#All],3, FALSE)</f>
        <v>1.4844398776736009E-2</v>
      </c>
    </row>
    <row r="2596" spans="1:8">
      <c r="A2596">
        <v>2008</v>
      </c>
      <c r="B2596">
        <v>49043</v>
      </c>
      <c r="C2596" s="9">
        <v>49</v>
      </c>
      <c r="D2596">
        <v>43</v>
      </c>
      <c r="E2596">
        <f>VLOOKUP(C2596,Table1[#All],4, FALSE)*H2596</f>
        <v>532183132.48871231</v>
      </c>
      <c r="F2596">
        <f>VLOOKUP(C2596,Table1[#All],5, FALSE) * H2596</f>
        <v>536816336.24230659</v>
      </c>
      <c r="G2596">
        <v>521974576.10000002</v>
      </c>
      <c r="H2596">
        <f>G2596/ VLOOKUP(C2596,Table1[#All],3, FALSE)</f>
        <v>3.8234293590682686E-2</v>
      </c>
    </row>
    <row r="2597" spans="1:8">
      <c r="A2597">
        <v>2008</v>
      </c>
      <c r="B2597">
        <v>49045</v>
      </c>
      <c r="C2597" s="9">
        <v>49</v>
      </c>
      <c r="D2597">
        <v>45</v>
      </c>
      <c r="E2597">
        <f>VLOOKUP(C2597,Table1[#All],4, FALSE)*H2597</f>
        <v>511968541.36261362</v>
      </c>
      <c r="F2597">
        <f>VLOOKUP(C2597,Table1[#All],5, FALSE) * H2597</f>
        <v>516425756.22485608</v>
      </c>
      <c r="G2597">
        <v>502147749.60000002</v>
      </c>
      <c r="H2597">
        <f>G2597/ VLOOKUP(C2597,Table1[#All],3, FALSE)</f>
        <v>3.6781991620275421E-2</v>
      </c>
    </row>
    <row r="2598" spans="1:8">
      <c r="A2598">
        <v>2008</v>
      </c>
      <c r="B2598">
        <v>49047</v>
      </c>
      <c r="C2598" s="9">
        <v>49</v>
      </c>
      <c r="D2598">
        <v>47</v>
      </c>
      <c r="E2598">
        <f>VLOOKUP(C2598,Table1[#All],4, FALSE)*H2598</f>
        <v>155782395.47485352</v>
      </c>
      <c r="F2598">
        <f>VLOOKUP(C2598,Table1[#All],5, FALSE) * H2598</f>
        <v>157138642.10387143</v>
      </c>
      <c r="G2598">
        <v>152794113.30000001</v>
      </c>
      <c r="H2598">
        <f>G2598/ VLOOKUP(C2598,Table1[#All],3, FALSE)</f>
        <v>1.1192068070612366E-2</v>
      </c>
    </row>
    <row r="2599" spans="1:8">
      <c r="A2599">
        <v>2008</v>
      </c>
      <c r="B2599">
        <v>49049</v>
      </c>
      <c r="C2599" s="9">
        <v>49</v>
      </c>
      <c r="D2599">
        <v>49</v>
      </c>
      <c r="E2599">
        <f>VLOOKUP(C2599,Table1[#All],4, FALSE)*H2599</f>
        <v>2075724848.3388515</v>
      </c>
      <c r="F2599">
        <f>VLOOKUP(C2599,Table1[#All],5, FALSE) * H2599</f>
        <v>2093796176.7437527</v>
      </c>
      <c r="G2599">
        <v>2035907438</v>
      </c>
      <c r="H2599">
        <f>G2599/ VLOOKUP(C2599,Table1[#All],3, FALSE)</f>
        <v>0.14912887767360095</v>
      </c>
    </row>
    <row r="2600" spans="1:8">
      <c r="A2600">
        <v>2008</v>
      </c>
      <c r="B2600">
        <v>49051</v>
      </c>
      <c r="C2600" s="9">
        <v>49</v>
      </c>
      <c r="D2600">
        <v>51</v>
      </c>
      <c r="E2600">
        <f>VLOOKUP(C2600,Table1[#All],4, FALSE)*H2600</f>
        <v>216399275.2693305</v>
      </c>
      <c r="F2600">
        <f>VLOOKUP(C2600,Table1[#All],5, FALSE) * H2600</f>
        <v>218283254.43598366</v>
      </c>
      <c r="G2600">
        <v>212248215.09999999</v>
      </c>
      <c r="H2600">
        <f>G2600/ VLOOKUP(C2600,Table1[#All],3, FALSE)</f>
        <v>1.5547041832698505E-2</v>
      </c>
    </row>
    <row r="2601" spans="1:8">
      <c r="A2601">
        <v>2008</v>
      </c>
      <c r="B2601">
        <v>49053</v>
      </c>
      <c r="C2601" s="9">
        <v>49</v>
      </c>
      <c r="D2601">
        <v>53</v>
      </c>
      <c r="E2601">
        <f>VLOOKUP(C2601,Table1[#All],4, FALSE)*H2601</f>
        <v>561822841.92232633</v>
      </c>
      <c r="F2601">
        <f>VLOOKUP(C2601,Table1[#All],5, FALSE) * H2601</f>
        <v>566714089.95545483</v>
      </c>
      <c r="G2601">
        <v>551045724.39999998</v>
      </c>
      <c r="H2601">
        <f>G2601/ VLOOKUP(C2601,Table1[#All],3, FALSE)</f>
        <v>4.036373603867565E-2</v>
      </c>
    </row>
    <row r="2602" spans="1:8">
      <c r="A2602">
        <v>2008</v>
      </c>
      <c r="B2602">
        <v>49057</v>
      </c>
      <c r="C2602" s="9">
        <v>49</v>
      </c>
      <c r="D2602">
        <v>57</v>
      </c>
      <c r="E2602">
        <f>VLOOKUP(C2602,Table1[#All],4, FALSE)*H2602</f>
        <v>672757576.36221802</v>
      </c>
      <c r="F2602">
        <f>VLOOKUP(C2602,Table1[#All],5, FALSE) * H2602</f>
        <v>678614625.82089579</v>
      </c>
      <c r="G2602">
        <v>659852463</v>
      </c>
      <c r="H2602">
        <f>G2602/ VLOOKUP(C2602,Table1[#All],3, FALSE)</f>
        <v>4.8333757910928803E-2</v>
      </c>
    </row>
    <row r="2603" spans="1:8">
      <c r="A2603">
        <v>2008</v>
      </c>
      <c r="B2603">
        <v>50001</v>
      </c>
      <c r="C2603" s="9">
        <v>50</v>
      </c>
      <c r="D2603">
        <v>1</v>
      </c>
      <c r="E2603">
        <f>VLOOKUP(C2603,Table1[#All],4, FALSE)*H2603</f>
        <v>97726223.346275657</v>
      </c>
      <c r="F2603">
        <f>VLOOKUP(C2603,Table1[#All],5, FALSE) * H2603</f>
        <v>101396682.90487023</v>
      </c>
      <c r="G2603">
        <v>99033111.920000002</v>
      </c>
      <c r="H2603">
        <f>G2603/ VLOOKUP(C2603,Table1[#All],3, FALSE)</f>
        <v>3.6302460381231673E-2</v>
      </c>
    </row>
    <row r="2604" spans="1:8">
      <c r="A2604">
        <v>2008</v>
      </c>
      <c r="B2604">
        <v>50003</v>
      </c>
      <c r="C2604" s="9">
        <v>50</v>
      </c>
      <c r="D2604">
        <v>3</v>
      </c>
      <c r="E2604">
        <f>VLOOKUP(C2604,Table1[#All],4, FALSE)*H2604</f>
        <v>123649466.8085044</v>
      </c>
      <c r="F2604">
        <f>VLOOKUP(C2604,Table1[#All],5, FALSE) * H2604</f>
        <v>128293566.94684963</v>
      </c>
      <c r="G2604">
        <v>125303025.8</v>
      </c>
      <c r="H2604">
        <f>G2604/ VLOOKUP(C2604,Table1[#All],3, FALSE)</f>
        <v>4.5932194208211145E-2</v>
      </c>
    </row>
    <row r="2605" spans="1:8">
      <c r="A2605">
        <v>2008</v>
      </c>
      <c r="B2605">
        <v>50005</v>
      </c>
      <c r="C2605" s="9">
        <v>50</v>
      </c>
      <c r="D2605">
        <v>5</v>
      </c>
      <c r="E2605">
        <f>VLOOKUP(C2605,Table1[#All],4, FALSE)*H2605</f>
        <v>139704773.08944282</v>
      </c>
      <c r="F2605">
        <f>VLOOKUP(C2605,Table1[#All],5, FALSE) * H2605</f>
        <v>144951887.96003881</v>
      </c>
      <c r="G2605">
        <v>141573039</v>
      </c>
      <c r="H2605">
        <f>G2605/ VLOOKUP(C2605,Table1[#All],3, FALSE)</f>
        <v>5.1896275293255134E-2</v>
      </c>
    </row>
    <row r="2606" spans="1:8">
      <c r="A2606">
        <v>2008</v>
      </c>
      <c r="B2606">
        <v>50007</v>
      </c>
      <c r="C2606" s="9">
        <v>50</v>
      </c>
      <c r="D2606">
        <v>7</v>
      </c>
      <c r="E2606">
        <f>VLOOKUP(C2606,Table1[#All],4, FALSE)*H2606</f>
        <v>662075739.56407619</v>
      </c>
      <c r="F2606">
        <f>VLOOKUP(C2606,Table1[#All],5, FALSE) * H2606</f>
        <v>686942373.55018461</v>
      </c>
      <c r="G2606">
        <v>670929649.89999998</v>
      </c>
      <c r="H2606">
        <f>G2606/ VLOOKUP(C2606,Table1[#All],3, FALSE)</f>
        <v>0.24594195377565981</v>
      </c>
    </row>
    <row r="2607" spans="1:8">
      <c r="A2607">
        <v>2008</v>
      </c>
      <c r="B2607">
        <v>50009</v>
      </c>
      <c r="C2607" s="9">
        <v>50</v>
      </c>
      <c r="D2607">
        <v>9</v>
      </c>
      <c r="E2607">
        <f>VLOOKUP(C2607,Table1[#All],4, FALSE)*H2607</f>
        <v>19789355.698973604</v>
      </c>
      <c r="F2607">
        <f>VLOOKUP(C2607,Table1[#All],5, FALSE) * H2607</f>
        <v>20532616.077780552</v>
      </c>
      <c r="G2607">
        <v>20053997.899999999</v>
      </c>
      <c r="H2607">
        <f>G2607/ VLOOKUP(C2607,Table1[#All],3, FALSE)</f>
        <v>7.3511722507331369E-3</v>
      </c>
    </row>
    <row r="2608" spans="1:8">
      <c r="A2608">
        <v>2008</v>
      </c>
      <c r="B2608">
        <v>50011</v>
      </c>
      <c r="C2608" s="9">
        <v>50</v>
      </c>
      <c r="D2608">
        <v>11</v>
      </c>
      <c r="E2608">
        <f>VLOOKUP(C2608,Table1[#All],4, FALSE)*H2608</f>
        <v>101967656.02976538</v>
      </c>
      <c r="F2608">
        <f>VLOOKUP(C2608,Table1[#All],5, FALSE) * H2608</f>
        <v>105797417.83705206</v>
      </c>
      <c r="G2608">
        <v>103331265.09999999</v>
      </c>
      <c r="H2608">
        <f>G2608/ VLOOKUP(C2608,Table1[#All],3, FALSE)</f>
        <v>3.7878029728739E-2</v>
      </c>
    </row>
    <row r="2609" spans="1:8">
      <c r="A2609">
        <v>2008</v>
      </c>
      <c r="B2609">
        <v>50013</v>
      </c>
      <c r="C2609" s="9">
        <v>50</v>
      </c>
      <c r="D2609">
        <v>13</v>
      </c>
      <c r="E2609">
        <f>VLOOKUP(C2609,Table1[#All],4, FALSE)*H2609</f>
        <v>13788937.986480938</v>
      </c>
      <c r="F2609">
        <f>VLOOKUP(C2609,Table1[#All],5, FALSE) * H2609</f>
        <v>14306831.111809364</v>
      </c>
      <c r="G2609">
        <v>13973336.859999999</v>
      </c>
      <c r="H2609">
        <f>G2609/ VLOOKUP(C2609,Table1[#All],3, FALSE)</f>
        <v>5.1221909310850437E-3</v>
      </c>
    </row>
    <row r="2610" spans="1:8">
      <c r="A2610">
        <v>2008</v>
      </c>
      <c r="B2610">
        <v>50017</v>
      </c>
      <c r="C2610" s="9">
        <v>50</v>
      </c>
      <c r="D2610">
        <v>17</v>
      </c>
      <c r="E2610">
        <f>VLOOKUP(C2610,Table1[#All],4, FALSE)*H2610</f>
        <v>174375700.96495602</v>
      </c>
      <c r="F2610">
        <f>VLOOKUP(C2610,Table1[#All],5, FALSE) * H2610</f>
        <v>180925007.14376518</v>
      </c>
      <c r="G2610">
        <v>176707619.69999999</v>
      </c>
      <c r="H2610">
        <f>G2610/ VLOOKUP(C2610,Table1[#All],3, FALSE)</f>
        <v>6.477552041788856E-2</v>
      </c>
    </row>
    <row r="2611" spans="1:8">
      <c r="A2611">
        <v>2008</v>
      </c>
      <c r="B2611">
        <v>50019</v>
      </c>
      <c r="C2611" s="9">
        <v>50</v>
      </c>
      <c r="D2611">
        <v>19</v>
      </c>
      <c r="E2611">
        <f>VLOOKUP(C2611,Table1[#All],4, FALSE)*H2611</f>
        <v>54187711.351085044</v>
      </c>
      <c r="F2611">
        <f>VLOOKUP(C2611,Table1[#All],5, FALSE) * H2611</f>
        <v>56222925.60859511</v>
      </c>
      <c r="G2611">
        <v>54912361.280000001</v>
      </c>
      <c r="H2611">
        <f>G2611/ VLOOKUP(C2611,Table1[#All],3, FALSE)</f>
        <v>2.0129164692082112E-2</v>
      </c>
    </row>
    <row r="2612" spans="1:8">
      <c r="A2612">
        <v>2008</v>
      </c>
      <c r="B2612">
        <v>50021</v>
      </c>
      <c r="C2612" s="9">
        <v>50</v>
      </c>
      <c r="D2612">
        <v>21</v>
      </c>
      <c r="E2612">
        <f>VLOOKUP(C2612,Table1[#All],4, FALSE)*H2612</f>
        <v>288817186.21407622</v>
      </c>
      <c r="F2612">
        <f>VLOOKUP(C2612,Table1[#All],5, FALSE) * H2612</f>
        <v>299664753.68907821</v>
      </c>
      <c r="G2612">
        <v>292679526</v>
      </c>
      <c r="H2612">
        <f>G2612/ VLOOKUP(C2612,Table1[#All],3, FALSE)</f>
        <v>0.10728721627565982</v>
      </c>
    </row>
    <row r="2613" spans="1:8">
      <c r="A2613">
        <v>2008</v>
      </c>
      <c r="B2613">
        <v>50023</v>
      </c>
      <c r="C2613" s="9">
        <v>50</v>
      </c>
      <c r="D2613">
        <v>23</v>
      </c>
      <c r="E2613">
        <f>VLOOKUP(C2613,Table1[#All],4, FALSE)*H2613</f>
        <v>256542382.47375366</v>
      </c>
      <c r="F2613">
        <f>VLOOKUP(C2613,Table1[#All],5, FALSE) * H2613</f>
        <v>266177753.69442299</v>
      </c>
      <c r="G2613">
        <v>259973112.69999999</v>
      </c>
      <c r="H2613">
        <f>G2613/ VLOOKUP(C2613,Table1[#All],3, FALSE)</f>
        <v>9.5298061840175946E-2</v>
      </c>
    </row>
    <row r="2614" spans="1:8">
      <c r="A2614">
        <v>2008</v>
      </c>
      <c r="B2614">
        <v>50025</v>
      </c>
      <c r="C2614" s="9">
        <v>50</v>
      </c>
      <c r="D2614">
        <v>25</v>
      </c>
      <c r="E2614">
        <f>VLOOKUP(C2614,Table1[#All],4, FALSE)*H2614</f>
        <v>272327132.19589442</v>
      </c>
      <c r="F2614">
        <f>VLOOKUP(C2614,Table1[#All],5, FALSE) * H2614</f>
        <v>282555356.42483324</v>
      </c>
      <c r="G2614">
        <v>275968951.19999999</v>
      </c>
      <c r="H2614">
        <f>G2614/ VLOOKUP(C2614,Table1[#All],3, FALSE)</f>
        <v>0.10116163900293254</v>
      </c>
    </row>
    <row r="2615" spans="1:8">
      <c r="A2615">
        <v>2008</v>
      </c>
      <c r="B2615">
        <v>50027</v>
      </c>
      <c r="C2615" s="9">
        <v>50</v>
      </c>
      <c r="D2615">
        <v>27</v>
      </c>
      <c r="E2615">
        <f>VLOOKUP(C2615,Table1[#All],4, FALSE)*H2615</f>
        <v>486370006.26422286</v>
      </c>
      <c r="F2615">
        <f>VLOOKUP(C2615,Table1[#All],5, FALSE) * H2615</f>
        <v>504637379.92687494</v>
      </c>
      <c r="G2615">
        <v>492874211.39999998</v>
      </c>
      <c r="H2615">
        <f>G2615/ VLOOKUP(C2615,Table1[#All],3, FALSE)</f>
        <v>0.18067236488269794</v>
      </c>
    </row>
    <row r="2616" spans="1:8">
      <c r="A2616">
        <v>2008</v>
      </c>
      <c r="B2616">
        <v>51001</v>
      </c>
      <c r="C2616" s="9">
        <v>51</v>
      </c>
      <c r="D2616">
        <v>1</v>
      </c>
      <c r="E2616">
        <f>VLOOKUP(C2616,Table1[#All],4, FALSE)*H2616</f>
        <v>251904521.26525745</v>
      </c>
      <c r="F2616">
        <f>VLOOKUP(C2616,Table1[#All],5, FALSE) * H2616</f>
        <v>264178751.30415389</v>
      </c>
      <c r="G2616">
        <v>252624860.80000001</v>
      </c>
      <c r="H2616">
        <f>G2616/ VLOOKUP(C2616,Table1[#All],3, FALSE)</f>
        <v>5.9532192953929541E-3</v>
      </c>
    </row>
    <row r="2617" spans="1:8">
      <c r="A2617">
        <v>2008</v>
      </c>
      <c r="B2617">
        <v>51003</v>
      </c>
      <c r="C2617" s="9">
        <v>51</v>
      </c>
      <c r="D2617">
        <v>3</v>
      </c>
      <c r="E2617">
        <f>VLOOKUP(C2617,Table1[#All],4, FALSE)*H2617</f>
        <v>663292688.69617057</v>
      </c>
      <c r="F2617">
        <f>VLOOKUP(C2617,Table1[#All],5, FALSE) * H2617</f>
        <v>695612104.81177878</v>
      </c>
      <c r="G2617">
        <v>665189423</v>
      </c>
      <c r="H2617">
        <f>G2617/ VLOOKUP(C2617,Table1[#All],3, FALSE)</f>
        <v>1.5675490114292447E-2</v>
      </c>
    </row>
    <row r="2618" spans="1:8">
      <c r="A2618">
        <v>2008</v>
      </c>
      <c r="B2618">
        <v>51005</v>
      </c>
      <c r="C2618" s="9">
        <v>51</v>
      </c>
      <c r="D2618">
        <v>5</v>
      </c>
      <c r="E2618">
        <f>VLOOKUP(C2618,Table1[#All],4, FALSE)*H2618</f>
        <v>160080167.46904677</v>
      </c>
      <c r="F2618">
        <f>VLOOKUP(C2618,Table1[#All],5, FALSE) * H2618</f>
        <v>167880189.43892294</v>
      </c>
      <c r="G2618">
        <v>160537928.5</v>
      </c>
      <c r="H2618">
        <f>G2618/ VLOOKUP(C2618,Table1[#All],3, FALSE)</f>
        <v>3.7831490161423353E-3</v>
      </c>
    </row>
    <row r="2619" spans="1:8">
      <c r="A2619">
        <v>2008</v>
      </c>
      <c r="B2619">
        <v>51007</v>
      </c>
      <c r="C2619" s="9">
        <v>51</v>
      </c>
      <c r="D2619">
        <v>7</v>
      </c>
      <c r="E2619">
        <f>VLOOKUP(C2619,Table1[#All],4, FALSE)*H2619</f>
        <v>100154786.01164134</v>
      </c>
      <c r="F2619">
        <f>VLOOKUP(C2619,Table1[#All],5, FALSE) * H2619</f>
        <v>105034900.41700703</v>
      </c>
      <c r="G2619">
        <v>100441186</v>
      </c>
      <c r="H2619">
        <f>G2619/ VLOOKUP(C2619,Table1[#All],3, FALSE)</f>
        <v>2.3669420525509605E-3</v>
      </c>
    </row>
    <row r="2620" spans="1:8">
      <c r="A2620">
        <v>2008</v>
      </c>
      <c r="B2620">
        <v>51009</v>
      </c>
      <c r="C2620" s="9">
        <v>51</v>
      </c>
      <c r="D2620">
        <v>9</v>
      </c>
      <c r="E2620">
        <f>VLOOKUP(C2620,Table1[#All],4, FALSE)*H2620</f>
        <v>93846617.185083061</v>
      </c>
      <c r="F2620">
        <f>VLOOKUP(C2620,Table1[#All],5, FALSE) * H2620</f>
        <v>98419361.50073196</v>
      </c>
      <c r="G2620">
        <v>94114978.5</v>
      </c>
      <c r="H2620">
        <f>G2620/ VLOOKUP(C2620,Table1[#All],3, FALSE)</f>
        <v>2.2178621067515023E-3</v>
      </c>
    </row>
    <row r="2621" spans="1:8">
      <c r="A2621">
        <v>2008</v>
      </c>
      <c r="B2621">
        <v>51011</v>
      </c>
      <c r="C2621" s="9">
        <v>51</v>
      </c>
      <c r="D2621">
        <v>11</v>
      </c>
      <c r="E2621">
        <f>VLOOKUP(C2621,Table1[#All],4, FALSE)*H2621</f>
        <v>88441094.954092607</v>
      </c>
      <c r="F2621">
        <f>VLOOKUP(C2621,Table1[#All],5, FALSE) * H2621</f>
        <v>92750451.288413122</v>
      </c>
      <c r="G2621">
        <v>88693998.780000001</v>
      </c>
      <c r="H2621">
        <f>G2621/ VLOOKUP(C2621,Table1[#All],3, FALSE)</f>
        <v>2.0901142636974195E-3</v>
      </c>
    </row>
    <row r="2622" spans="1:8">
      <c r="A2622">
        <v>2008</v>
      </c>
      <c r="B2622">
        <v>51013</v>
      </c>
      <c r="C2622" s="9">
        <v>51</v>
      </c>
      <c r="D2622">
        <v>13</v>
      </c>
      <c r="E2622">
        <f>VLOOKUP(C2622,Table1[#All],4, FALSE)*H2622</f>
        <v>775832762.16598082</v>
      </c>
      <c r="F2622">
        <f>VLOOKUP(C2622,Table1[#All],5, FALSE) * H2622</f>
        <v>813635774.77848625</v>
      </c>
      <c r="G2622">
        <v>778051313.10000002</v>
      </c>
      <c r="H2622">
        <f>G2622/ VLOOKUP(C2622,Table1[#All],3, FALSE)</f>
        <v>1.8335131686108164E-2</v>
      </c>
    </row>
    <row r="2623" spans="1:8">
      <c r="A2623">
        <v>2008</v>
      </c>
      <c r="B2623">
        <v>51015</v>
      </c>
      <c r="C2623" s="9">
        <v>51</v>
      </c>
      <c r="D2623">
        <v>15</v>
      </c>
      <c r="E2623">
        <f>VLOOKUP(C2623,Table1[#All],4, FALSE)*H2623</f>
        <v>645907341.97578418</v>
      </c>
      <c r="F2623">
        <f>VLOOKUP(C2623,Table1[#All],5, FALSE) * H2623</f>
        <v>677379644.49501777</v>
      </c>
      <c r="G2623">
        <v>647754361.60000002</v>
      </c>
      <c r="H2623">
        <f>G2623/ VLOOKUP(C2623,Table1[#All],3, FALSE)</f>
        <v>1.52646249935195E-2</v>
      </c>
    </row>
    <row r="2624" spans="1:8">
      <c r="A2624">
        <v>2008</v>
      </c>
      <c r="B2624">
        <v>51019</v>
      </c>
      <c r="C2624" s="9">
        <v>51</v>
      </c>
      <c r="D2624">
        <v>19</v>
      </c>
      <c r="E2624">
        <f>VLOOKUP(C2624,Table1[#All],4, FALSE)*H2624</f>
        <v>165804723.57915872</v>
      </c>
      <c r="F2624">
        <f>VLOOKUP(C2624,Table1[#All],5, FALSE) * H2624</f>
        <v>173883678.68692839</v>
      </c>
      <c r="G2624">
        <v>166278854.40000001</v>
      </c>
      <c r="H2624">
        <f>G2624/ VLOOKUP(C2624,Table1[#All],3, FALSE)</f>
        <v>3.9184365358784024E-3</v>
      </c>
    </row>
    <row r="2625" spans="1:8">
      <c r="A2625">
        <v>2008</v>
      </c>
      <c r="B2625">
        <v>51021</v>
      </c>
      <c r="C2625" s="9">
        <v>51</v>
      </c>
      <c r="D2625">
        <v>21</v>
      </c>
      <c r="E2625">
        <f>VLOOKUP(C2625,Table1[#All],4, FALSE)*H2625</f>
        <v>195322107.34592199</v>
      </c>
      <c r="F2625">
        <f>VLOOKUP(C2625,Table1[#All],5, FALSE) * H2625</f>
        <v>204839318.33206925</v>
      </c>
      <c r="G2625">
        <v>195880645.30000001</v>
      </c>
      <c r="H2625">
        <f>G2625/ VLOOKUP(C2625,Table1[#All],3, FALSE)</f>
        <v>4.6160161494049725E-3</v>
      </c>
    </row>
    <row r="2626" spans="1:8">
      <c r="A2626">
        <v>2008</v>
      </c>
      <c r="B2626">
        <v>51023</v>
      </c>
      <c r="C2626" s="9">
        <v>51</v>
      </c>
      <c r="D2626">
        <v>23</v>
      </c>
      <c r="E2626">
        <f>VLOOKUP(C2626,Table1[#All],4, FALSE)*H2626</f>
        <v>556332739.94866502</v>
      </c>
      <c r="F2626">
        <f>VLOOKUP(C2626,Table1[#All],5, FALSE) * H2626</f>
        <v>583440455.1814096</v>
      </c>
      <c r="G2626">
        <v>557923614.39999998</v>
      </c>
      <c r="H2626">
        <f>G2626/ VLOOKUP(C2626,Table1[#All],3, FALSE)</f>
        <v>1.3147722738305643E-2</v>
      </c>
    </row>
    <row r="2627" spans="1:8">
      <c r="A2627">
        <v>2008</v>
      </c>
      <c r="B2627">
        <v>51025</v>
      </c>
      <c r="C2627" s="9">
        <v>51</v>
      </c>
      <c r="D2627">
        <v>25</v>
      </c>
      <c r="E2627">
        <f>VLOOKUP(C2627,Table1[#All],4, FALSE)*H2627</f>
        <v>230003025.30629432</v>
      </c>
      <c r="F2627">
        <f>VLOOKUP(C2627,Table1[#All],5, FALSE) * H2627</f>
        <v>241210089.1099599</v>
      </c>
      <c r="G2627">
        <v>230660735.90000001</v>
      </c>
      <c r="H2627">
        <f>G2627/ VLOOKUP(C2627,Table1[#All],3, FALSE)</f>
        <v>5.4356247413691527E-3</v>
      </c>
    </row>
    <row r="2628" spans="1:8">
      <c r="A2628">
        <v>2008</v>
      </c>
      <c r="B2628">
        <v>51027</v>
      </c>
      <c r="C2628" s="9">
        <v>51</v>
      </c>
      <c r="D2628">
        <v>27</v>
      </c>
      <c r="E2628">
        <f>VLOOKUP(C2628,Table1[#All],4, FALSE)*H2628</f>
        <v>98284267.796267241</v>
      </c>
      <c r="F2628">
        <f>VLOOKUP(C2628,Table1[#All],5, FALSE) * H2628</f>
        <v>103073239.84836301</v>
      </c>
      <c r="G2628">
        <v>98565318.900000006</v>
      </c>
      <c r="H2628">
        <f>G2628/ VLOOKUP(C2628,Table1[#All],3, FALSE)</f>
        <v>2.3227363944856843E-3</v>
      </c>
    </row>
    <row r="2629" spans="1:8">
      <c r="A2629">
        <v>2008</v>
      </c>
      <c r="B2629">
        <v>51031</v>
      </c>
      <c r="C2629" s="9">
        <v>51</v>
      </c>
      <c r="D2629">
        <v>31</v>
      </c>
      <c r="E2629">
        <f>VLOOKUP(C2629,Table1[#All],4, FALSE)*H2629</f>
        <v>239705160.7353411</v>
      </c>
      <c r="F2629">
        <f>VLOOKUP(C2629,Table1[#All],5, FALSE) * H2629</f>
        <v>251384968.10679382</v>
      </c>
      <c r="G2629">
        <v>240390615.30000001</v>
      </c>
      <c r="H2629">
        <f>G2629/ VLOOKUP(C2629,Table1[#All],3, FALSE)</f>
        <v>5.6649137575114882E-3</v>
      </c>
    </row>
    <row r="2630" spans="1:8">
      <c r="A2630">
        <v>2008</v>
      </c>
      <c r="B2630">
        <v>51033</v>
      </c>
      <c r="C2630" s="9">
        <v>51</v>
      </c>
      <c r="D2630">
        <v>33</v>
      </c>
      <c r="E2630">
        <f>VLOOKUP(C2630,Table1[#All],4, FALSE)*H2630</f>
        <v>579398019.68219638</v>
      </c>
      <c r="F2630">
        <f>VLOOKUP(C2630,Table1[#All],5, FALSE) * H2630</f>
        <v>607629607.35652661</v>
      </c>
      <c r="G2630">
        <v>581054851</v>
      </c>
      <c r="H2630">
        <f>G2630/ VLOOKUP(C2630,Table1[#All],3, FALSE)</f>
        <v>1.369282080829504E-2</v>
      </c>
    </row>
    <row r="2631" spans="1:8">
      <c r="A2631">
        <v>2008</v>
      </c>
      <c r="B2631">
        <v>51035</v>
      </c>
      <c r="C2631" s="9">
        <v>51</v>
      </c>
      <c r="D2631">
        <v>35</v>
      </c>
      <c r="E2631">
        <f>VLOOKUP(C2631,Table1[#All],4, FALSE)*H2631</f>
        <v>314998877.30640274</v>
      </c>
      <c r="F2631">
        <f>VLOOKUP(C2631,Table1[#All],5, FALSE) * H2631</f>
        <v>330347425.48899603</v>
      </c>
      <c r="G2631">
        <v>315899639.80000001</v>
      </c>
      <c r="H2631">
        <f>G2631/ VLOOKUP(C2631,Table1[#All],3, FALSE)</f>
        <v>7.4443181289030281E-3</v>
      </c>
    </row>
    <row r="2632" spans="1:8">
      <c r="A2632">
        <v>2008</v>
      </c>
      <c r="B2632">
        <v>51037</v>
      </c>
      <c r="C2632" s="9">
        <v>51</v>
      </c>
      <c r="D2632">
        <v>37</v>
      </c>
      <c r="E2632">
        <f>VLOOKUP(C2632,Table1[#All],4, FALSE)*H2632</f>
        <v>44249720.265309304</v>
      </c>
      <c r="F2632">
        <f>VLOOKUP(C2632,Table1[#All],5, FALSE) * H2632</f>
        <v>46405819.897682719</v>
      </c>
      <c r="G2632">
        <v>44376255.600000001</v>
      </c>
      <c r="H2632">
        <f>G2632/ VLOOKUP(C2632,Table1[#All],3, FALSE)</f>
        <v>1.045746567691764E-3</v>
      </c>
    </row>
    <row r="2633" spans="1:8">
      <c r="A2633">
        <v>2008</v>
      </c>
      <c r="B2633">
        <v>51041</v>
      </c>
      <c r="C2633" s="9">
        <v>51</v>
      </c>
      <c r="D2633">
        <v>41</v>
      </c>
      <c r="E2633">
        <f>VLOOKUP(C2633,Table1[#All],4, FALSE)*H2633</f>
        <v>1382026134.4635324</v>
      </c>
      <c r="F2633">
        <f>VLOOKUP(C2633,Table1[#All],5, FALSE) * H2633</f>
        <v>1449366357.6916406</v>
      </c>
      <c r="G2633">
        <v>1385978140</v>
      </c>
      <c r="H2633">
        <f>G2633/ VLOOKUP(C2633,Table1[#All],3, FALSE)</f>
        <v>3.2661202780723458E-2</v>
      </c>
    </row>
    <row r="2634" spans="1:8">
      <c r="A2634">
        <v>2008</v>
      </c>
      <c r="B2634">
        <v>51043</v>
      </c>
      <c r="C2634" s="9">
        <v>51</v>
      </c>
      <c r="D2634">
        <v>43</v>
      </c>
      <c r="E2634">
        <f>VLOOKUP(C2634,Table1[#All],4, FALSE)*H2634</f>
        <v>112810407.62936726</v>
      </c>
      <c r="F2634">
        <f>VLOOKUP(C2634,Table1[#All],5, FALSE) * H2634</f>
        <v>118307176.35376212</v>
      </c>
      <c r="G2634">
        <v>113132997.3</v>
      </c>
      <c r="H2634">
        <f>G2634/ VLOOKUP(C2634,Table1[#All],3, FALSE)</f>
        <v>2.6660303358077057E-3</v>
      </c>
    </row>
    <row r="2635" spans="1:8">
      <c r="A2635">
        <v>2008</v>
      </c>
      <c r="B2635">
        <v>51047</v>
      </c>
      <c r="C2635" s="9">
        <v>51</v>
      </c>
      <c r="D2635">
        <v>47</v>
      </c>
      <c r="E2635">
        <f>VLOOKUP(C2635,Table1[#All],4, FALSE)*H2635</f>
        <v>204948200.52338871</v>
      </c>
      <c r="F2635">
        <f>VLOOKUP(C2635,Table1[#All],5, FALSE) * H2635</f>
        <v>214934449.86360207</v>
      </c>
      <c r="G2635">
        <v>205534265</v>
      </c>
      <c r="H2635">
        <f>G2635/ VLOOKUP(C2635,Table1[#All],3, FALSE)</f>
        <v>4.843508071167668E-3</v>
      </c>
    </row>
    <row r="2636" spans="1:8">
      <c r="A2636">
        <v>2008</v>
      </c>
      <c r="B2636">
        <v>51053</v>
      </c>
      <c r="C2636" s="9">
        <v>51</v>
      </c>
      <c r="D2636">
        <v>53</v>
      </c>
      <c r="E2636">
        <f>VLOOKUP(C2636,Table1[#All],4, FALSE)*H2636</f>
        <v>305979688.34163314</v>
      </c>
      <c r="F2636">
        <f>VLOOKUP(C2636,Table1[#All],5, FALSE) * H2636</f>
        <v>320888770.01698858</v>
      </c>
      <c r="G2636">
        <v>306854659.80000001</v>
      </c>
      <c r="H2636">
        <f>G2636/ VLOOKUP(C2636,Table1[#All],3, FALSE)</f>
        <v>7.2311690774125139E-3</v>
      </c>
    </row>
    <row r="2637" spans="1:8">
      <c r="A2637">
        <v>2008</v>
      </c>
      <c r="B2637">
        <v>51057</v>
      </c>
      <c r="C2637" s="9">
        <v>51</v>
      </c>
      <c r="D2637">
        <v>57</v>
      </c>
      <c r="E2637">
        <f>VLOOKUP(C2637,Table1[#All],4, FALSE)*H2637</f>
        <v>118323529.94997525</v>
      </c>
      <c r="F2637">
        <f>VLOOKUP(C2637,Table1[#All],5, FALSE) * H2637</f>
        <v>124088929.54790835</v>
      </c>
      <c r="G2637">
        <v>118661884.8</v>
      </c>
      <c r="H2637">
        <f>G2637/ VLOOKUP(C2637,Table1[#All],3, FALSE)</f>
        <v>2.7963210745846588E-3</v>
      </c>
    </row>
    <row r="2638" spans="1:8">
      <c r="A2638">
        <v>2008</v>
      </c>
      <c r="B2638">
        <v>51059</v>
      </c>
      <c r="C2638" s="9">
        <v>51</v>
      </c>
      <c r="D2638">
        <v>59</v>
      </c>
      <c r="E2638">
        <f>VLOOKUP(C2638,Table1[#All],4, FALSE)*H2638</f>
        <v>6043616281.0500298</v>
      </c>
      <c r="F2638">
        <f>VLOOKUP(C2638,Table1[#All],5, FALSE) * H2638</f>
        <v>6338095856.5964918</v>
      </c>
      <c r="G2638">
        <v>6060898447</v>
      </c>
      <c r="H2638">
        <f>G2638/ VLOOKUP(C2638,Table1[#All],3, FALSE)</f>
        <v>0.1428278177683516</v>
      </c>
    </row>
    <row r="2639" spans="1:8">
      <c r="A2639">
        <v>2008</v>
      </c>
      <c r="B2639">
        <v>51061</v>
      </c>
      <c r="C2639" s="9">
        <v>51</v>
      </c>
      <c r="D2639">
        <v>61</v>
      </c>
      <c r="E2639">
        <f>VLOOKUP(C2639,Table1[#All],4, FALSE)*H2639</f>
        <v>822999024.16535878</v>
      </c>
      <c r="F2639">
        <f>VLOOKUP(C2639,Table1[#All],5, FALSE) * H2639</f>
        <v>863100247.01620138</v>
      </c>
      <c r="G2639">
        <v>825352450.5</v>
      </c>
      <c r="H2639">
        <f>G2639/ VLOOKUP(C2639,Table1[#All],3, FALSE)</f>
        <v>1.9449804418522447E-2</v>
      </c>
    </row>
    <row r="2640" spans="1:8">
      <c r="A2640">
        <v>2008</v>
      </c>
      <c r="B2640">
        <v>51065</v>
      </c>
      <c r="C2640" s="9">
        <v>51</v>
      </c>
      <c r="D2640">
        <v>65</v>
      </c>
      <c r="E2640">
        <f>VLOOKUP(C2640,Table1[#All],4, FALSE)*H2640</f>
        <v>17191069.570208553</v>
      </c>
      <c r="F2640">
        <f>VLOOKUP(C2640,Table1[#All],5, FALSE) * H2640</f>
        <v>18028716.871890843</v>
      </c>
      <c r="G2640">
        <v>17240228.699999999</v>
      </c>
      <c r="H2640">
        <f>G2640/ VLOOKUP(C2640,Table1[#All],3, FALSE)</f>
        <v>4.0627379992930364E-4</v>
      </c>
    </row>
    <row r="2641" spans="1:8">
      <c r="A2641">
        <v>2008</v>
      </c>
      <c r="B2641">
        <v>51067</v>
      </c>
      <c r="C2641" s="9">
        <v>51</v>
      </c>
      <c r="D2641">
        <v>67</v>
      </c>
      <c r="E2641">
        <f>VLOOKUP(C2641,Table1[#All],4, FALSE)*H2641</f>
        <v>180079667.62511605</v>
      </c>
      <c r="F2641">
        <f>VLOOKUP(C2641,Table1[#All],5, FALSE) * H2641</f>
        <v>188854179.70872879</v>
      </c>
      <c r="G2641">
        <v>180594618.69999999</v>
      </c>
      <c r="H2641">
        <f>G2641/ VLOOKUP(C2641,Table1[#All],3, FALSE)</f>
        <v>4.2557940073052903E-3</v>
      </c>
    </row>
    <row r="2642" spans="1:8">
      <c r="A2642">
        <v>2008</v>
      </c>
      <c r="B2642">
        <v>51069</v>
      </c>
      <c r="C2642" s="9">
        <v>51</v>
      </c>
      <c r="D2642">
        <v>69</v>
      </c>
      <c r="E2642">
        <f>VLOOKUP(C2642,Table1[#All],4, FALSE)*H2642</f>
        <v>669628601.48681974</v>
      </c>
      <c r="F2642">
        <f>VLOOKUP(C2642,Table1[#All],5, FALSE) * H2642</f>
        <v>702256739.53686631</v>
      </c>
      <c r="G2642">
        <v>671543453.79999995</v>
      </c>
      <c r="H2642">
        <f>G2642/ VLOOKUP(C2642,Table1[#All],3, FALSE)</f>
        <v>1.5825225728761633E-2</v>
      </c>
    </row>
    <row r="2643" spans="1:8">
      <c r="A2643">
        <v>2008</v>
      </c>
      <c r="B2643">
        <v>51071</v>
      </c>
      <c r="C2643" s="9">
        <v>51</v>
      </c>
      <c r="D2643">
        <v>71</v>
      </c>
      <c r="E2643">
        <f>VLOOKUP(C2643,Table1[#All],4, FALSE)*H2643</f>
        <v>115444991.24344999</v>
      </c>
      <c r="F2643">
        <f>VLOOKUP(C2643,Table1[#All],5, FALSE) * H2643</f>
        <v>121070131.96042973</v>
      </c>
      <c r="G2643">
        <v>115775114.7</v>
      </c>
      <c r="H2643">
        <f>G2643/ VLOOKUP(C2643,Table1[#All],3, FALSE)</f>
        <v>2.7282930293389893E-3</v>
      </c>
    </row>
    <row r="2644" spans="1:8">
      <c r="A2644">
        <v>2008</v>
      </c>
      <c r="B2644">
        <v>51073</v>
      </c>
      <c r="C2644" s="9">
        <v>51</v>
      </c>
      <c r="D2644">
        <v>73</v>
      </c>
      <c r="E2644">
        <f>VLOOKUP(C2644,Table1[#All],4, FALSE)*H2644</f>
        <v>208144886.26503125</v>
      </c>
      <c r="F2644">
        <f>VLOOKUP(C2644,Table1[#All],5, FALSE) * H2644</f>
        <v>218286896.43064743</v>
      </c>
      <c r="G2644">
        <v>208740091.90000001</v>
      </c>
      <c r="H2644">
        <f>G2644/ VLOOKUP(C2644,Table1[#All],3, FALSE)</f>
        <v>4.9190548344526927E-3</v>
      </c>
    </row>
    <row r="2645" spans="1:8">
      <c r="A2645">
        <v>2008</v>
      </c>
      <c r="B2645">
        <v>51075</v>
      </c>
      <c r="C2645" s="9">
        <v>51</v>
      </c>
      <c r="D2645">
        <v>75</v>
      </c>
      <c r="E2645">
        <f>VLOOKUP(C2645,Table1[#All],4, FALSE)*H2645</f>
        <v>367885819.4993614</v>
      </c>
      <c r="F2645">
        <f>VLOOKUP(C2645,Table1[#All],5, FALSE) * H2645</f>
        <v>385811322.2013483</v>
      </c>
      <c r="G2645">
        <v>368937816.10000002</v>
      </c>
      <c r="H2645">
        <f>G2645/ VLOOKUP(C2645,Table1[#All],3, FALSE)</f>
        <v>8.6941867821373874E-3</v>
      </c>
    </row>
    <row r="2646" spans="1:8">
      <c r="A2646">
        <v>2008</v>
      </c>
      <c r="B2646">
        <v>51079</v>
      </c>
      <c r="C2646" s="9">
        <v>51</v>
      </c>
      <c r="D2646">
        <v>79</v>
      </c>
      <c r="E2646">
        <f>VLOOKUP(C2646,Table1[#All],4, FALSE)*H2646</f>
        <v>93204571.322522432</v>
      </c>
      <c r="F2646">
        <f>VLOOKUP(C2646,Table1[#All],5, FALSE) * H2646</f>
        <v>97746031.489030182</v>
      </c>
      <c r="G2646">
        <v>93471096.659999996</v>
      </c>
      <c r="H2646">
        <f>G2646/ VLOOKUP(C2646,Table1[#All],3, FALSE)</f>
        <v>2.2026887394839163E-3</v>
      </c>
    </row>
    <row r="2647" spans="1:8">
      <c r="A2647">
        <v>2008</v>
      </c>
      <c r="B2647">
        <v>51081</v>
      </c>
      <c r="C2647" s="9">
        <v>51</v>
      </c>
      <c r="D2647">
        <v>81</v>
      </c>
      <c r="E2647">
        <f>VLOOKUP(C2647,Table1[#All],4, FALSE)*H2647</f>
        <v>227954233.2780205</v>
      </c>
      <c r="F2647">
        <f>VLOOKUP(C2647,Table1[#All],5, FALSE) * H2647</f>
        <v>239061468.20791048</v>
      </c>
      <c r="G2647">
        <v>228606085.19999999</v>
      </c>
      <c r="H2647">
        <f>G2647/ VLOOKUP(C2647,Table1[#All],3, FALSE)</f>
        <v>5.3872059667727113E-3</v>
      </c>
    </row>
    <row r="2648" spans="1:8">
      <c r="A2648">
        <v>2008</v>
      </c>
      <c r="B2648">
        <v>51083</v>
      </c>
      <c r="C2648" s="9">
        <v>51</v>
      </c>
      <c r="D2648">
        <v>83</v>
      </c>
      <c r="E2648">
        <f>VLOOKUP(C2648,Table1[#All],4, FALSE)*H2648</f>
        <v>119688404.78982913</v>
      </c>
      <c r="F2648">
        <f>VLOOKUP(C2648,Table1[#All],5, FALSE) * H2648</f>
        <v>125520308.9017524</v>
      </c>
      <c r="G2648">
        <v>120030662.59999999</v>
      </c>
      <c r="H2648">
        <f>G2648/ VLOOKUP(C2648,Table1[#All],3, FALSE)</f>
        <v>2.8285769435607397E-3</v>
      </c>
    </row>
    <row r="2649" spans="1:8">
      <c r="A2649">
        <v>2008</v>
      </c>
      <c r="B2649">
        <v>51085</v>
      </c>
      <c r="C2649" s="9">
        <v>51</v>
      </c>
      <c r="D2649">
        <v>85</v>
      </c>
      <c r="E2649">
        <f>VLOOKUP(C2649,Table1[#All],4, FALSE)*H2649</f>
        <v>1027755757.7026982</v>
      </c>
      <c r="F2649">
        <f>VLOOKUP(C2649,Table1[#All],5, FALSE) * H2649</f>
        <v>1077833900.5263422</v>
      </c>
      <c r="G2649">
        <v>1030694701</v>
      </c>
      <c r="H2649">
        <f>G2649/ VLOOKUP(C2649,Table1[#All],3, FALSE)</f>
        <v>2.4288787581006246E-2</v>
      </c>
    </row>
    <row r="2650" spans="1:8">
      <c r="A2650">
        <v>2008</v>
      </c>
      <c r="B2650">
        <v>51087</v>
      </c>
      <c r="C2650" s="9">
        <v>51</v>
      </c>
      <c r="D2650">
        <v>87</v>
      </c>
      <c r="E2650">
        <f>VLOOKUP(C2650,Table1[#All],4, FALSE)*H2650</f>
        <v>1672225459.117568</v>
      </c>
      <c r="F2650">
        <f>VLOOKUP(C2650,Table1[#All],5, FALSE) * H2650</f>
        <v>1753705854.3840544</v>
      </c>
      <c r="G2650">
        <v>1677007311</v>
      </c>
      <c r="H2650">
        <f>G2650/ VLOOKUP(C2650,Table1[#All],3, FALSE)</f>
        <v>3.9519437044892185E-2</v>
      </c>
    </row>
    <row r="2651" spans="1:8">
      <c r="A2651">
        <v>2008</v>
      </c>
      <c r="B2651">
        <v>51089</v>
      </c>
      <c r="C2651" s="9">
        <v>51</v>
      </c>
      <c r="D2651">
        <v>89</v>
      </c>
      <c r="E2651">
        <f>VLOOKUP(C2651,Table1[#All],4, FALSE)*H2651</f>
        <v>185700017.81971955</v>
      </c>
      <c r="F2651">
        <f>VLOOKUP(C2651,Table1[#All],5, FALSE) * H2651</f>
        <v>194748385.53260493</v>
      </c>
      <c r="G2651">
        <v>186231040.69999999</v>
      </c>
      <c r="H2651">
        <f>G2651/ VLOOKUP(C2651,Table1[#All],3, FALSE)</f>
        <v>4.3886188452928005E-3</v>
      </c>
    </row>
    <row r="2652" spans="1:8">
      <c r="A2652">
        <v>2008</v>
      </c>
      <c r="B2652">
        <v>51093</v>
      </c>
      <c r="C2652" s="9">
        <v>51</v>
      </c>
      <c r="D2652">
        <v>93</v>
      </c>
      <c r="E2652">
        <f>VLOOKUP(C2652,Table1[#All],4, FALSE)*H2652</f>
        <v>171553001.95370805</v>
      </c>
      <c r="F2652">
        <f>VLOOKUP(C2652,Table1[#All],5, FALSE) * H2652</f>
        <v>179912046.08386782</v>
      </c>
      <c r="G2652">
        <v>172043570.40000001</v>
      </c>
      <c r="H2652">
        <f>G2652/ VLOOKUP(C2652,Table1[#All],3, FALSE)</f>
        <v>4.0542846800989754E-3</v>
      </c>
    </row>
    <row r="2653" spans="1:8">
      <c r="A2653">
        <v>2008</v>
      </c>
      <c r="B2653">
        <v>51095</v>
      </c>
      <c r="C2653" s="9">
        <v>51</v>
      </c>
      <c r="D2653">
        <v>95</v>
      </c>
      <c r="E2653">
        <f>VLOOKUP(C2653,Table1[#All],4, FALSE)*H2653</f>
        <v>271285131.98127019</v>
      </c>
      <c r="F2653">
        <f>VLOOKUP(C2653,Table1[#All],5, FALSE) * H2653</f>
        <v>284503696.29820108</v>
      </c>
      <c r="G2653">
        <v>272060891.80000001</v>
      </c>
      <c r="H2653">
        <f>G2653/ VLOOKUP(C2653,Table1[#All],3, FALSE)</f>
        <v>6.4112381713208443E-3</v>
      </c>
    </row>
    <row r="2654" spans="1:8">
      <c r="A2654">
        <v>2008</v>
      </c>
      <c r="B2654">
        <v>51097</v>
      </c>
      <c r="C2654" s="9">
        <v>51</v>
      </c>
      <c r="D2654">
        <v>97</v>
      </c>
      <c r="E2654">
        <f>VLOOKUP(C2654,Table1[#All],4, FALSE)*H2654</f>
        <v>32885956.66442135</v>
      </c>
      <c r="F2654">
        <f>VLOOKUP(C2654,Table1[#All],5, FALSE) * H2654</f>
        <v>34488348.694230296</v>
      </c>
      <c r="G2654">
        <v>32979996.48</v>
      </c>
      <c r="H2654">
        <f>G2654/ VLOOKUP(C2654,Table1[#All],3, FALSE)</f>
        <v>7.7718855850123717E-4</v>
      </c>
    </row>
    <row r="2655" spans="1:8">
      <c r="A2655">
        <v>2008</v>
      </c>
      <c r="B2655">
        <v>51099</v>
      </c>
      <c r="C2655" s="9">
        <v>51</v>
      </c>
      <c r="D2655">
        <v>99</v>
      </c>
      <c r="E2655">
        <f>VLOOKUP(C2655,Table1[#All],4, FALSE)*H2655</f>
        <v>88837729.548253089</v>
      </c>
      <c r="F2655">
        <f>VLOOKUP(C2655,Table1[#All],5, FALSE) * H2655</f>
        <v>93166412.190119237</v>
      </c>
      <c r="G2655">
        <v>89091767.579999998</v>
      </c>
      <c r="H2655">
        <f>G2655/ VLOOKUP(C2655,Table1[#All],3, FALSE)</f>
        <v>2.0994878656769174E-3</v>
      </c>
    </row>
    <row r="2656" spans="1:8">
      <c r="A2656">
        <v>2008</v>
      </c>
      <c r="B2656">
        <v>51101</v>
      </c>
      <c r="C2656" s="9">
        <v>51</v>
      </c>
      <c r="D2656">
        <v>101</v>
      </c>
      <c r="E2656">
        <f>VLOOKUP(C2656,Table1[#All],4, FALSE)*H2656</f>
        <v>47368604.645675503</v>
      </c>
      <c r="F2656">
        <f>VLOOKUP(C2656,Table1[#All],5, FALSE) * H2656</f>
        <v>49676674.175838187</v>
      </c>
      <c r="G2656">
        <v>47504058.659999996</v>
      </c>
      <c r="H2656">
        <f>G2656/ VLOOKUP(C2656,Table1[#All],3, FALSE)</f>
        <v>1.1194546638388122E-3</v>
      </c>
    </row>
    <row r="2657" spans="1:8">
      <c r="A2657">
        <v>2008</v>
      </c>
      <c r="B2657">
        <v>51105</v>
      </c>
      <c r="C2657" s="9">
        <v>51</v>
      </c>
      <c r="D2657">
        <v>105</v>
      </c>
      <c r="E2657">
        <f>VLOOKUP(C2657,Table1[#All],4, FALSE)*H2657</f>
        <v>13127218.232466597</v>
      </c>
      <c r="F2657">
        <f>VLOOKUP(C2657,Table1[#All],5, FALSE) * H2657</f>
        <v>13766851.437725438</v>
      </c>
      <c r="G2657">
        <v>13164756.48</v>
      </c>
      <c r="H2657">
        <f>G2657/ VLOOKUP(C2657,Table1[#All],3, FALSE)</f>
        <v>3.1023345068928953E-4</v>
      </c>
    </row>
    <row r="2658" spans="1:8">
      <c r="A2658">
        <v>2008</v>
      </c>
      <c r="B2658">
        <v>51107</v>
      </c>
      <c r="C2658" s="9">
        <v>51</v>
      </c>
      <c r="D2658">
        <v>107</v>
      </c>
      <c r="E2658">
        <f>VLOOKUP(C2658,Table1[#All],4, FALSE)*H2658</f>
        <v>1113531565.4618592</v>
      </c>
      <c r="F2658">
        <f>VLOOKUP(C2658,Table1[#All],5, FALSE) * H2658</f>
        <v>1167789196.5730495</v>
      </c>
      <c r="G2658">
        <v>1116715791</v>
      </c>
      <c r="H2658">
        <f>G2658/ VLOOKUP(C2658,Table1[#All],3, FALSE)</f>
        <v>2.6315913538352775E-2</v>
      </c>
    </row>
    <row r="2659" spans="1:8">
      <c r="A2659">
        <v>2008</v>
      </c>
      <c r="B2659">
        <v>51109</v>
      </c>
      <c r="C2659" s="9">
        <v>51</v>
      </c>
      <c r="D2659">
        <v>109</v>
      </c>
      <c r="E2659">
        <f>VLOOKUP(C2659,Table1[#All],4, FALSE)*H2659</f>
        <v>195836827.26639327</v>
      </c>
      <c r="F2659">
        <f>VLOOKUP(C2659,Table1[#All],5, FALSE) * H2659</f>
        <v>205379118.35303944</v>
      </c>
      <c r="G2659">
        <v>196396837.09999999</v>
      </c>
      <c r="H2659">
        <f>G2659/ VLOOKUP(C2659,Table1[#All],3, FALSE)</f>
        <v>4.6281804430305168E-3</v>
      </c>
    </row>
    <row r="2660" spans="1:8">
      <c r="A2660">
        <v>2008</v>
      </c>
      <c r="B2660">
        <v>51113</v>
      </c>
      <c r="C2660" s="9">
        <v>51</v>
      </c>
      <c r="D2660">
        <v>113</v>
      </c>
      <c r="E2660">
        <f>VLOOKUP(C2660,Table1[#All],4, FALSE)*H2660</f>
        <v>97417547.48683776</v>
      </c>
      <c r="F2660">
        <f>VLOOKUP(C2660,Table1[#All],5, FALSE) * H2660</f>
        <v>102164287.96482804</v>
      </c>
      <c r="G2660">
        <v>97696120.140000001</v>
      </c>
      <c r="H2660">
        <f>G2660/ VLOOKUP(C2660,Table1[#All],3, FALSE)</f>
        <v>2.3022533319194062E-3</v>
      </c>
    </row>
    <row r="2661" spans="1:8">
      <c r="A2661">
        <v>2008</v>
      </c>
      <c r="B2661">
        <v>51117</v>
      </c>
      <c r="C2661" s="9">
        <v>51</v>
      </c>
      <c r="D2661">
        <v>117</v>
      </c>
      <c r="E2661">
        <f>VLOOKUP(C2661,Table1[#All],4, FALSE)*H2661</f>
        <v>257184013.06953692</v>
      </c>
      <c r="F2661">
        <f>VLOOKUP(C2661,Table1[#All],5, FALSE) * H2661</f>
        <v>269715490.16604358</v>
      </c>
      <c r="G2661">
        <v>257919449.69999999</v>
      </c>
      <c r="H2661">
        <f>G2661/ VLOOKUP(C2661,Table1[#All],3, FALSE)</f>
        <v>6.077988681512902E-3</v>
      </c>
    </row>
    <row r="2662" spans="1:8">
      <c r="A2662">
        <v>2008</v>
      </c>
      <c r="B2662">
        <v>51119</v>
      </c>
      <c r="C2662" s="9">
        <v>51</v>
      </c>
      <c r="D2662">
        <v>119</v>
      </c>
      <c r="E2662">
        <f>VLOOKUP(C2662,Table1[#All],4, FALSE)*H2662</f>
        <v>3482636.4046574761</v>
      </c>
      <c r="F2662">
        <f>VLOOKUP(C2662,Table1[#All],5, FALSE) * H2662</f>
        <v>3652330.3829866243</v>
      </c>
      <c r="G2662">
        <v>3492595.26</v>
      </c>
      <c r="H2662">
        <f>G2662/ VLOOKUP(C2662,Table1[#All],3, FALSE)</f>
        <v>8.2304589607635207E-5</v>
      </c>
    </row>
    <row r="2663" spans="1:8">
      <c r="A2663">
        <v>2008</v>
      </c>
      <c r="B2663">
        <v>51121</v>
      </c>
      <c r="C2663" s="9">
        <v>51</v>
      </c>
      <c r="D2663">
        <v>121</v>
      </c>
      <c r="E2663">
        <f>VLOOKUP(C2663,Table1[#All],4, FALSE)*H2663</f>
        <v>451838367.00552374</v>
      </c>
      <c r="F2663">
        <f>VLOOKUP(C2663,Table1[#All],5, FALSE) * H2663</f>
        <v>473854518.32019252</v>
      </c>
      <c r="G2663">
        <v>453130432.10000002</v>
      </c>
      <c r="H2663">
        <f>G2663/ VLOOKUP(C2663,Table1[#All],3, FALSE)</f>
        <v>1.0678223921291388E-2</v>
      </c>
    </row>
    <row r="2664" spans="1:8">
      <c r="A2664">
        <v>2008</v>
      </c>
      <c r="B2664">
        <v>51125</v>
      </c>
      <c r="C2664" s="9">
        <v>51</v>
      </c>
      <c r="D2664">
        <v>125</v>
      </c>
      <c r="E2664">
        <f>VLOOKUP(C2664,Table1[#All],4, FALSE)*H2664</f>
        <v>122787983.01756097</v>
      </c>
      <c r="F2664">
        <f>VLOOKUP(C2664,Table1[#All],5, FALSE) * H2664</f>
        <v>128770916.32101937</v>
      </c>
      <c r="G2664">
        <v>123139104.3</v>
      </c>
      <c r="H2664">
        <f>G2664/ VLOOKUP(C2664,Table1[#All],3, FALSE)</f>
        <v>2.901828780487805E-3</v>
      </c>
    </row>
    <row r="2665" spans="1:8">
      <c r="A2665">
        <v>2008</v>
      </c>
      <c r="B2665">
        <v>51127</v>
      </c>
      <c r="C2665" s="9">
        <v>51</v>
      </c>
      <c r="D2665">
        <v>127</v>
      </c>
      <c r="E2665">
        <f>VLOOKUP(C2665,Table1[#All],4, FALSE)*H2665</f>
        <v>445633334.85205132</v>
      </c>
      <c r="F2665">
        <f>VLOOKUP(C2665,Table1[#All],5, FALSE) * H2665</f>
        <v>467347141.48601359</v>
      </c>
      <c r="G2665">
        <v>446907656.19999999</v>
      </c>
      <c r="H2665">
        <f>G2665/ VLOOKUP(C2665,Table1[#All],3, FALSE)</f>
        <v>1.0531581388005183E-2</v>
      </c>
    </row>
    <row r="2666" spans="1:8">
      <c r="A2666">
        <v>2008</v>
      </c>
      <c r="B2666">
        <v>51131</v>
      </c>
      <c r="C2666" s="9">
        <v>51</v>
      </c>
      <c r="D2666">
        <v>131</v>
      </c>
      <c r="E2666">
        <f>VLOOKUP(C2666,Table1[#All],4, FALSE)*H2666</f>
        <v>204921197.34097797</v>
      </c>
      <c r="F2666">
        <f>VLOOKUP(C2666,Table1[#All],5, FALSE) * H2666</f>
        <v>214906130.93159291</v>
      </c>
      <c r="G2666">
        <v>205507184.59999999</v>
      </c>
      <c r="H2666">
        <f>G2666/ VLOOKUP(C2666,Table1[#All],3, FALSE)</f>
        <v>4.8428699092730055E-3</v>
      </c>
    </row>
    <row r="2667" spans="1:8">
      <c r="A2667">
        <v>2008</v>
      </c>
      <c r="B2667">
        <v>51133</v>
      </c>
      <c r="C2667" s="9">
        <v>51</v>
      </c>
      <c r="D2667">
        <v>133</v>
      </c>
      <c r="E2667">
        <f>VLOOKUP(C2667,Table1[#All],4, FALSE)*H2667</f>
        <v>7420023.0574817955</v>
      </c>
      <c r="F2667">
        <f>VLOOKUP(C2667,Table1[#All],5, FALSE) * H2667</f>
        <v>7781569.0489709461</v>
      </c>
      <c r="G2667">
        <v>7441241.1600000001</v>
      </c>
      <c r="H2667">
        <f>G2667/ VLOOKUP(C2667,Table1[#All],3, FALSE)</f>
        <v>1.7535621915871333E-4</v>
      </c>
    </row>
    <row r="2668" spans="1:8">
      <c r="A2668">
        <v>2008</v>
      </c>
      <c r="B2668">
        <v>51135</v>
      </c>
      <c r="C2668" s="9">
        <v>51</v>
      </c>
      <c r="D2668">
        <v>135</v>
      </c>
      <c r="E2668">
        <f>VLOOKUP(C2668,Table1[#All],4, FALSE)*H2668</f>
        <v>102627818.09422882</v>
      </c>
      <c r="F2668">
        <f>VLOOKUP(C2668,Table1[#All],5, FALSE) * H2668</f>
        <v>107628432.77693288</v>
      </c>
      <c r="G2668">
        <v>102921289.90000001</v>
      </c>
      <c r="H2668">
        <f>G2668/ VLOOKUP(C2668,Table1[#All],3, FALSE)</f>
        <v>2.4253868245552022E-3</v>
      </c>
    </row>
    <row r="2669" spans="1:8">
      <c r="A2669">
        <v>2008</v>
      </c>
      <c r="B2669">
        <v>51139</v>
      </c>
      <c r="C2669" s="9">
        <v>51</v>
      </c>
      <c r="D2669">
        <v>139</v>
      </c>
      <c r="E2669">
        <f>VLOOKUP(C2669,Table1[#All],4, FALSE)*H2669</f>
        <v>37753945.591490991</v>
      </c>
      <c r="F2669">
        <f>VLOOKUP(C2669,Table1[#All],5, FALSE) * H2669</f>
        <v>39593533.903516464</v>
      </c>
      <c r="G2669">
        <v>37861905.780000001</v>
      </c>
      <c r="H2669">
        <f>G2669/ VLOOKUP(C2669,Table1[#All],3, FALSE)</f>
        <v>8.9223296288441149E-4</v>
      </c>
    </row>
    <row r="2670" spans="1:8">
      <c r="A2670">
        <v>2008</v>
      </c>
      <c r="B2670">
        <v>51143</v>
      </c>
      <c r="C2670" s="9">
        <v>51</v>
      </c>
      <c r="D2670">
        <v>143</v>
      </c>
      <c r="E2670">
        <f>VLOOKUP(C2670,Table1[#All],4, FALSE)*H2670</f>
        <v>285388685.13211739</v>
      </c>
      <c r="F2670">
        <f>VLOOKUP(C2670,Table1[#All],5, FALSE) * H2670</f>
        <v>299294455.2795344</v>
      </c>
      <c r="G2670">
        <v>286204775.10000002</v>
      </c>
      <c r="H2670">
        <f>G2670/ VLOOKUP(C2670,Table1[#All],3, FALSE)</f>
        <v>6.7445451891127613E-3</v>
      </c>
    </row>
    <row r="2671" spans="1:8">
      <c r="A2671">
        <v>2008</v>
      </c>
      <c r="B2671">
        <v>51145</v>
      </c>
      <c r="C2671" s="9">
        <v>51</v>
      </c>
      <c r="D2671">
        <v>145</v>
      </c>
      <c r="E2671">
        <f>VLOOKUP(C2671,Table1[#All],4, FALSE)*H2671</f>
        <v>47722528.394644037</v>
      </c>
      <c r="F2671">
        <f>VLOOKUP(C2671,Table1[#All],5, FALSE) * H2671</f>
        <v>50047843.115521237</v>
      </c>
      <c r="G2671">
        <v>47858994.479999997</v>
      </c>
      <c r="H2671">
        <f>G2671/ VLOOKUP(C2671,Table1[#All],3, FALSE)</f>
        <v>1.127818887239307E-3</v>
      </c>
    </row>
    <row r="2672" spans="1:8">
      <c r="A2672">
        <v>2008</v>
      </c>
      <c r="B2672">
        <v>51147</v>
      </c>
      <c r="C2672" s="9">
        <v>51</v>
      </c>
      <c r="D2672">
        <v>147</v>
      </c>
      <c r="E2672">
        <f>VLOOKUP(C2672,Table1[#All],4, FALSE)*H2672</f>
        <v>128553793.75702132</v>
      </c>
      <c r="F2672">
        <f>VLOOKUP(C2672,Table1[#All],5, FALSE) * H2672</f>
        <v>134817670.3600339</v>
      </c>
      <c r="G2672">
        <v>128921402.8</v>
      </c>
      <c r="H2672">
        <f>G2672/ VLOOKUP(C2672,Table1[#All],3, FALSE)</f>
        <v>3.0380912642865559E-3</v>
      </c>
    </row>
    <row r="2673" spans="1:8">
      <c r="A2673">
        <v>2008</v>
      </c>
      <c r="B2673">
        <v>51149</v>
      </c>
      <c r="C2673" s="9">
        <v>51</v>
      </c>
      <c r="D2673">
        <v>149</v>
      </c>
      <c r="E2673">
        <f>VLOOKUP(C2673,Table1[#All],4, FALSE)*H2673</f>
        <v>340159510.32287025</v>
      </c>
      <c r="F2673">
        <f>VLOOKUP(C2673,Table1[#All],5, FALSE) * H2673</f>
        <v>356734028.55164301</v>
      </c>
      <c r="G2673">
        <v>341132221.5</v>
      </c>
      <c r="H2673">
        <f>G2673/ VLOOKUP(C2673,Table1[#All],3, FALSE)</f>
        <v>8.038935348179569E-3</v>
      </c>
    </row>
    <row r="2674" spans="1:8">
      <c r="A2674">
        <v>2008</v>
      </c>
      <c r="B2674">
        <v>51153</v>
      </c>
      <c r="C2674" s="9">
        <v>51</v>
      </c>
      <c r="D2674">
        <v>153</v>
      </c>
      <c r="E2674">
        <f>VLOOKUP(C2674,Table1[#All],4, FALSE)*H2674</f>
        <v>1745230378.1737244</v>
      </c>
      <c r="F2674">
        <f>VLOOKUP(C2674,Table1[#All],5, FALSE) * H2674</f>
        <v>1830267990.9366078</v>
      </c>
      <c r="G2674">
        <v>1750220993</v>
      </c>
      <c r="H2674">
        <f>G2674/ VLOOKUP(C2674,Table1[#All],3, FALSE)</f>
        <v>4.1244750630375866E-2</v>
      </c>
    </row>
    <row r="2675" spans="1:8">
      <c r="A2675">
        <v>2008</v>
      </c>
      <c r="B2675">
        <v>51155</v>
      </c>
      <c r="C2675" s="9">
        <v>51</v>
      </c>
      <c r="D2675">
        <v>155</v>
      </c>
      <c r="E2675">
        <f>VLOOKUP(C2675,Table1[#All],4, FALSE)*H2675</f>
        <v>283961840.79859555</v>
      </c>
      <c r="F2675">
        <f>VLOOKUP(C2675,Table1[#All],5, FALSE) * H2675</f>
        <v>297798086.92361158</v>
      </c>
      <c r="G2675">
        <v>284773850.60000002</v>
      </c>
      <c r="H2675">
        <f>G2675/ VLOOKUP(C2675,Table1[#All],3, FALSE)</f>
        <v>6.710824804995877E-3</v>
      </c>
    </row>
    <row r="2676" spans="1:8">
      <c r="A2676">
        <v>2008</v>
      </c>
      <c r="B2676">
        <v>51157</v>
      </c>
      <c r="C2676" s="9">
        <v>51</v>
      </c>
      <c r="D2676">
        <v>157</v>
      </c>
      <c r="E2676">
        <f>VLOOKUP(C2676,Table1[#All],4, FALSE)*H2676</f>
        <v>42984737.656262986</v>
      </c>
      <c r="F2676">
        <f>VLOOKUP(C2676,Table1[#All],5, FALSE) * H2676</f>
        <v>45079200.095859356</v>
      </c>
      <c r="G2676">
        <v>43107655.68</v>
      </c>
      <c r="H2676">
        <f>G2676/ VLOOKUP(C2676,Table1[#All],3, FALSE)</f>
        <v>1.015851435843054E-3</v>
      </c>
    </row>
    <row r="2677" spans="1:8">
      <c r="A2677">
        <v>2008</v>
      </c>
      <c r="B2677">
        <v>51159</v>
      </c>
      <c r="C2677" s="9">
        <v>51</v>
      </c>
      <c r="D2677">
        <v>159</v>
      </c>
      <c r="E2677">
        <f>VLOOKUP(C2677,Table1[#All],4, FALSE)*H2677</f>
        <v>57547478.964747965</v>
      </c>
      <c r="F2677">
        <f>VLOOKUP(C2677,Table1[#All],5, FALSE) * H2677</f>
        <v>60351521.510010883</v>
      </c>
      <c r="G2677">
        <v>57712040.219999999</v>
      </c>
      <c r="H2677">
        <f>G2677/ VLOOKUP(C2677,Table1[#All],3, FALSE)</f>
        <v>1.3600103739837398E-3</v>
      </c>
    </row>
    <row r="2678" spans="1:8">
      <c r="A2678">
        <v>2008</v>
      </c>
      <c r="B2678">
        <v>51161</v>
      </c>
      <c r="C2678" s="9">
        <v>51</v>
      </c>
      <c r="D2678">
        <v>161</v>
      </c>
      <c r="E2678">
        <f>VLOOKUP(C2678,Table1[#All],4, FALSE)*H2678</f>
        <v>554562296.262802</v>
      </c>
      <c r="F2678">
        <f>VLOOKUP(C2678,Table1[#All],5, FALSE) * H2678</f>
        <v>581583745.34612596</v>
      </c>
      <c r="G2678">
        <v>556148108</v>
      </c>
      <c r="H2678">
        <f>G2678/ VLOOKUP(C2678,Table1[#All],3, FALSE)</f>
        <v>1.3105882125603865E-2</v>
      </c>
    </row>
    <row r="2679" spans="1:8">
      <c r="A2679">
        <v>2008</v>
      </c>
      <c r="B2679">
        <v>51163</v>
      </c>
      <c r="C2679" s="9">
        <v>51</v>
      </c>
      <c r="D2679">
        <v>163</v>
      </c>
      <c r="E2679">
        <f>VLOOKUP(C2679,Table1[#All],4, FALSE)*H2679</f>
        <v>477578401.18169433</v>
      </c>
      <c r="F2679">
        <f>VLOOKUP(C2679,Table1[#All],5, FALSE) * H2679</f>
        <v>500848754.28321666</v>
      </c>
      <c r="G2679">
        <v>478944071.80000001</v>
      </c>
      <c r="H2679">
        <f>G2679/ VLOOKUP(C2679,Table1[#All],3, FALSE)</f>
        <v>1.1286534035583834E-2</v>
      </c>
    </row>
    <row r="2680" spans="1:8">
      <c r="A2680">
        <v>2008</v>
      </c>
      <c r="B2680">
        <v>51165</v>
      </c>
      <c r="C2680" s="9">
        <v>51</v>
      </c>
      <c r="D2680">
        <v>165</v>
      </c>
      <c r="E2680">
        <f>VLOOKUP(C2680,Table1[#All],4, FALSE)*H2680</f>
        <v>483791345.60943568</v>
      </c>
      <c r="F2680">
        <f>VLOOKUP(C2680,Table1[#All],5, FALSE) * H2680</f>
        <v>507364428.92295235</v>
      </c>
      <c r="G2680">
        <v>485174782.60000002</v>
      </c>
      <c r="H2680">
        <f>G2680/ VLOOKUP(C2680,Table1[#All],3, FALSE)</f>
        <v>1.1433363558383411E-2</v>
      </c>
    </row>
    <row r="2681" spans="1:8">
      <c r="A2681">
        <v>2008</v>
      </c>
      <c r="B2681">
        <v>51167</v>
      </c>
      <c r="C2681" s="9">
        <v>51</v>
      </c>
      <c r="D2681">
        <v>167</v>
      </c>
      <c r="E2681">
        <f>VLOOKUP(C2681,Table1[#All],4, FALSE)*H2681</f>
        <v>157873451.43609756</v>
      </c>
      <c r="F2681">
        <f>VLOOKUP(C2681,Table1[#All],5, FALSE) * H2681</f>
        <v>165565949.57082024</v>
      </c>
      <c r="G2681">
        <v>158324902.19999999</v>
      </c>
      <c r="H2681">
        <f>G2681/ VLOOKUP(C2681,Table1[#All],3, FALSE)</f>
        <v>3.7309980487804876E-3</v>
      </c>
    </row>
    <row r="2682" spans="1:8">
      <c r="A2682">
        <v>2008</v>
      </c>
      <c r="B2682">
        <v>51169</v>
      </c>
      <c r="C2682" s="9">
        <v>51</v>
      </c>
      <c r="D2682">
        <v>169</v>
      </c>
      <c r="E2682">
        <f>VLOOKUP(C2682,Table1[#All],4, FALSE)*H2682</f>
        <v>128247869.07119595</v>
      </c>
      <c r="F2682">
        <f>VLOOKUP(C2682,Table1[#All],5, FALSE) * H2682</f>
        <v>134496839.27257055</v>
      </c>
      <c r="G2682">
        <v>128614603.3</v>
      </c>
      <c r="H2682">
        <f>G2682/ VLOOKUP(C2682,Table1[#All],3, FALSE)</f>
        <v>3.0308613950748202E-3</v>
      </c>
    </row>
    <row r="2683" spans="1:8">
      <c r="A2683">
        <v>2008</v>
      </c>
      <c r="B2683">
        <v>51171</v>
      </c>
      <c r="C2683" s="9">
        <v>51</v>
      </c>
      <c r="D2683">
        <v>171</v>
      </c>
      <c r="E2683">
        <f>VLOOKUP(C2683,Table1[#All],4, FALSE)*H2683</f>
        <v>539336783.33857429</v>
      </c>
      <c r="F2683">
        <f>VLOOKUP(C2683,Table1[#All],5, FALSE) * H2683</f>
        <v>565616358.28977275</v>
      </c>
      <c r="G2683">
        <v>540879056.60000002</v>
      </c>
      <c r="H2683">
        <f>G2683/ VLOOKUP(C2683,Table1[#All],3, FALSE)</f>
        <v>1.2746060011782728E-2</v>
      </c>
    </row>
    <row r="2684" spans="1:8">
      <c r="A2684">
        <v>2008</v>
      </c>
      <c r="B2684">
        <v>51173</v>
      </c>
      <c r="C2684" s="9">
        <v>51</v>
      </c>
      <c r="D2684">
        <v>173</v>
      </c>
      <c r="E2684">
        <f>VLOOKUP(C2684,Table1[#All],4, FALSE)*H2684</f>
        <v>225441420.94997528</v>
      </c>
      <c r="F2684">
        <f>VLOOKUP(C2684,Table1[#All],5, FALSE) * H2684</f>
        <v>236426217.28128797</v>
      </c>
      <c r="G2684">
        <v>226086087.30000001</v>
      </c>
      <c r="H2684">
        <f>G2684/ VLOOKUP(C2684,Table1[#All],3, FALSE)</f>
        <v>5.3278210745846596E-3</v>
      </c>
    </row>
    <row r="2685" spans="1:8">
      <c r="A2685">
        <v>2008</v>
      </c>
      <c r="B2685">
        <v>51175</v>
      </c>
      <c r="C2685" s="9">
        <v>51</v>
      </c>
      <c r="D2685">
        <v>175</v>
      </c>
      <c r="E2685">
        <f>VLOOKUP(C2685,Table1[#All],4, FALSE)*H2685</f>
        <v>251613505.04756922</v>
      </c>
      <c r="F2685">
        <f>VLOOKUP(C2685,Table1[#All],5, FALSE) * H2685</f>
        <v>263873555.11072317</v>
      </c>
      <c r="G2685">
        <v>252333012.40000001</v>
      </c>
      <c r="H2685">
        <f>G2685/ VLOOKUP(C2685,Table1[#All],3, FALSE)</f>
        <v>5.9463417556262516E-3</v>
      </c>
    </row>
    <row r="2686" spans="1:8">
      <c r="A2686">
        <v>2008</v>
      </c>
      <c r="B2686">
        <v>51177</v>
      </c>
      <c r="C2686" s="9">
        <v>51</v>
      </c>
      <c r="D2686">
        <v>177</v>
      </c>
      <c r="E2686">
        <f>VLOOKUP(C2686,Table1[#All],4, FALSE)*H2686</f>
        <v>610765524.19240725</v>
      </c>
      <c r="F2686">
        <f>VLOOKUP(C2686,Table1[#All],5, FALSE) * H2686</f>
        <v>640525516.2168088</v>
      </c>
      <c r="G2686">
        <v>612512053.20000005</v>
      </c>
      <c r="H2686">
        <f>G2686/ VLOOKUP(C2686,Table1[#All],3, FALSE)</f>
        <v>1.4434124029692472E-2</v>
      </c>
    </row>
    <row r="2687" spans="1:8">
      <c r="A2687">
        <v>2008</v>
      </c>
      <c r="B2687">
        <v>51179</v>
      </c>
      <c r="C2687" s="9">
        <v>51</v>
      </c>
      <c r="D2687">
        <v>179</v>
      </c>
      <c r="E2687">
        <f>VLOOKUP(C2687,Table1[#All],4, FALSE)*H2687</f>
        <v>1033430895.2288913</v>
      </c>
      <c r="F2687">
        <f>VLOOKUP(C2687,Table1[#All],5, FALSE) * H2687</f>
        <v>1083785563.2341754</v>
      </c>
      <c r="G2687">
        <v>1036386067</v>
      </c>
      <c r="H2687">
        <f>G2687/ VLOOKUP(C2687,Table1[#All],3, FALSE)</f>
        <v>2.4422907199245905E-2</v>
      </c>
    </row>
    <row r="2688" spans="1:8">
      <c r="A2688">
        <v>2008</v>
      </c>
      <c r="B2688">
        <v>51183</v>
      </c>
      <c r="C2688" s="9">
        <v>51</v>
      </c>
      <c r="D2688">
        <v>183</v>
      </c>
      <c r="E2688">
        <f>VLOOKUP(C2688,Table1[#All],4, FALSE)*H2688</f>
        <v>265770236.03248262</v>
      </c>
      <c r="F2688">
        <f>VLOOKUP(C2688,Table1[#All],5, FALSE) * H2688</f>
        <v>278720083.05455905</v>
      </c>
      <c r="G2688">
        <v>266530225.59999999</v>
      </c>
      <c r="H2688">
        <f>G2688/ VLOOKUP(C2688,Table1[#All],3, FALSE)</f>
        <v>6.2809055166725579E-3</v>
      </c>
    </row>
    <row r="2689" spans="1:8">
      <c r="A2689">
        <v>2008</v>
      </c>
      <c r="B2689">
        <v>51185</v>
      </c>
      <c r="C2689" s="9">
        <v>51</v>
      </c>
      <c r="D2689">
        <v>185</v>
      </c>
      <c r="E2689">
        <f>VLOOKUP(C2689,Table1[#All],4, FALSE)*H2689</f>
        <v>199402721.22992814</v>
      </c>
      <c r="F2689">
        <f>VLOOKUP(C2689,Table1[#All],5, FALSE) * H2689</f>
        <v>209118763.07969239</v>
      </c>
      <c r="G2689">
        <v>199972928</v>
      </c>
      <c r="H2689">
        <f>G2689/ VLOOKUP(C2689,Table1[#All],3, FALSE)</f>
        <v>4.7124526452221047E-3</v>
      </c>
    </row>
    <row r="2690" spans="1:8">
      <c r="A2690">
        <v>2008</v>
      </c>
      <c r="B2690">
        <v>51187</v>
      </c>
      <c r="C2690" s="9">
        <v>51</v>
      </c>
      <c r="D2690">
        <v>187</v>
      </c>
      <c r="E2690">
        <f>VLOOKUP(C2690,Table1[#All],4, FALSE)*H2690</f>
        <v>221807886.01079297</v>
      </c>
      <c r="F2690">
        <f>VLOOKUP(C2690,Table1[#All],5, FALSE) * H2690</f>
        <v>232615635.72351429</v>
      </c>
      <c r="G2690">
        <v>222442162</v>
      </c>
      <c r="H2690">
        <f>G2690/ VLOOKUP(C2690,Table1[#All],3, FALSE)</f>
        <v>5.2419503240249792E-3</v>
      </c>
    </row>
    <row r="2691" spans="1:8">
      <c r="A2691">
        <v>2008</v>
      </c>
      <c r="B2691">
        <v>51191</v>
      </c>
      <c r="C2691" s="9">
        <v>51</v>
      </c>
      <c r="D2691">
        <v>191</v>
      </c>
      <c r="E2691">
        <f>VLOOKUP(C2691,Table1[#All],4, FALSE)*H2691</f>
        <v>409133977.95178032</v>
      </c>
      <c r="F2691">
        <f>VLOOKUP(C2691,Table1[#All],5, FALSE) * H2691</f>
        <v>429069327.01532859</v>
      </c>
      <c r="G2691">
        <v>410303926.69999999</v>
      </c>
      <c r="H2691">
        <f>G2691/ VLOOKUP(C2691,Table1[#All],3, FALSE)</f>
        <v>9.6689979191704953E-3</v>
      </c>
    </row>
    <row r="2692" spans="1:8">
      <c r="A2692">
        <v>2008</v>
      </c>
      <c r="B2692">
        <v>51195</v>
      </c>
      <c r="C2692" s="9">
        <v>51</v>
      </c>
      <c r="D2692">
        <v>195</v>
      </c>
      <c r="E2692">
        <f>VLOOKUP(C2692,Table1[#All],4, FALSE)*H2692</f>
        <v>184104870.06223637</v>
      </c>
      <c r="F2692">
        <f>VLOOKUP(C2692,Table1[#All],5, FALSE) * H2692</f>
        <v>193075513.04662922</v>
      </c>
      <c r="G2692">
        <v>184631331.5</v>
      </c>
      <c r="H2692">
        <f>G2692/ VLOOKUP(C2692,Table1[#All],3, FALSE)</f>
        <v>4.350920973253211E-3</v>
      </c>
    </row>
    <row r="2693" spans="1:8">
      <c r="A2693">
        <v>2008</v>
      </c>
      <c r="B2693">
        <v>51197</v>
      </c>
      <c r="C2693" s="9">
        <v>51</v>
      </c>
      <c r="D2693">
        <v>197</v>
      </c>
      <c r="E2693">
        <f>VLOOKUP(C2693,Table1[#All],4, FALSE)*H2693</f>
        <v>517866333.77070338</v>
      </c>
      <c r="F2693">
        <f>VLOOKUP(C2693,Table1[#All],5, FALSE) * H2693</f>
        <v>543099745.53391731</v>
      </c>
      <c r="G2693">
        <v>519347210.69999999</v>
      </c>
      <c r="H2693">
        <f>G2693/ VLOOKUP(C2693,Table1[#All],3, FALSE)</f>
        <v>1.2238652308236125E-2</v>
      </c>
    </row>
    <row r="2694" spans="1:8">
      <c r="A2694">
        <v>2008</v>
      </c>
      <c r="B2694">
        <v>51199</v>
      </c>
      <c r="C2694" s="9">
        <v>51</v>
      </c>
      <c r="D2694">
        <v>199</v>
      </c>
      <c r="E2694">
        <f>VLOOKUP(C2694,Table1[#All],4, FALSE)*H2694</f>
        <v>473246241.21224928</v>
      </c>
      <c r="F2694">
        <f>VLOOKUP(C2694,Table1[#All],5, FALSE) * H2694</f>
        <v>496305506.68516064</v>
      </c>
      <c r="G2694">
        <v>474599523.69999999</v>
      </c>
      <c r="H2694">
        <f>G2694/ VLOOKUP(C2694,Table1[#All],3, FALSE)</f>
        <v>1.1184152791327912E-2</v>
      </c>
    </row>
    <row r="2695" spans="1:8">
      <c r="A2695">
        <v>2008</v>
      </c>
      <c r="B2695">
        <v>51510</v>
      </c>
      <c r="C2695" s="9">
        <v>51</v>
      </c>
      <c r="D2695">
        <v>510</v>
      </c>
      <c r="E2695">
        <f>VLOOKUP(C2695,Table1[#All],4, FALSE)*H2695</f>
        <v>429551707.15109223</v>
      </c>
      <c r="F2695">
        <f>VLOOKUP(C2695,Table1[#All],5, FALSE) * H2695</f>
        <v>450481924.84107679</v>
      </c>
      <c r="G2695">
        <v>430780041.89999998</v>
      </c>
      <c r="H2695">
        <f>G2695/ VLOOKUP(C2695,Table1[#All],3, FALSE)</f>
        <v>1.01515268504772E-2</v>
      </c>
    </row>
    <row r="2696" spans="1:8">
      <c r="A2696">
        <v>2008</v>
      </c>
      <c r="B2696">
        <v>51515</v>
      </c>
      <c r="C2696" s="9">
        <v>51</v>
      </c>
      <c r="D2696">
        <v>515</v>
      </c>
      <c r="E2696">
        <f>VLOOKUP(C2696,Table1[#All],4, FALSE)*H2696</f>
        <v>43929806.801425233</v>
      </c>
      <c r="F2696">
        <f>VLOOKUP(C2696,Table1[#All],5, FALSE) * H2696</f>
        <v>46070318.418829605</v>
      </c>
      <c r="G2696">
        <v>44055427.32</v>
      </c>
      <c r="H2696">
        <f>G2696/ VLOOKUP(C2696,Table1[#All],3, FALSE)</f>
        <v>1.0381861039236479E-3</v>
      </c>
    </row>
    <row r="2697" spans="1:8">
      <c r="A2697">
        <v>2008</v>
      </c>
      <c r="B2697">
        <v>51520</v>
      </c>
      <c r="C2697" s="9">
        <v>51</v>
      </c>
      <c r="D2697">
        <v>520</v>
      </c>
      <c r="E2697">
        <f>VLOOKUP(C2697,Table1[#All],4, FALSE)*H2697</f>
        <v>156323667.85640627</v>
      </c>
      <c r="F2697">
        <f>VLOOKUP(C2697,Table1[#All],5, FALSE) * H2697</f>
        <v>163940651.66501805</v>
      </c>
      <c r="G2697">
        <v>156770686.90000001</v>
      </c>
      <c r="H2697">
        <f>G2697/ VLOOKUP(C2697,Table1[#All],3, FALSE)</f>
        <v>3.6943722611052199E-3</v>
      </c>
    </row>
    <row r="2698" spans="1:8">
      <c r="A2698">
        <v>2008</v>
      </c>
      <c r="B2698">
        <v>51530</v>
      </c>
      <c r="C2698" s="9">
        <v>51</v>
      </c>
      <c r="D2698">
        <v>530</v>
      </c>
      <c r="E2698">
        <f>VLOOKUP(C2698,Table1[#All],4, FALSE)*H2698</f>
        <v>10925268.509901732</v>
      </c>
      <c r="F2698">
        <f>VLOOKUP(C2698,Table1[#All],5, FALSE) * H2698</f>
        <v>11457610.121928765</v>
      </c>
      <c r="G2698">
        <v>10956510.119999999</v>
      </c>
      <c r="H2698">
        <f>G2698/ VLOOKUP(C2698,Table1[#All],3, FALSE)</f>
        <v>2.5819512477907386E-4</v>
      </c>
    </row>
    <row r="2699" spans="1:8">
      <c r="A2699">
        <v>2008</v>
      </c>
      <c r="B2699">
        <v>51540</v>
      </c>
      <c r="C2699" s="9">
        <v>51</v>
      </c>
      <c r="D2699">
        <v>540</v>
      </c>
      <c r="E2699">
        <f>VLOOKUP(C2699,Table1[#All],4, FALSE)*H2699</f>
        <v>79548564.141008139</v>
      </c>
      <c r="F2699">
        <f>VLOOKUP(C2699,Table1[#All],5, FALSE) * H2699</f>
        <v>83424625.478162482</v>
      </c>
      <c r="G2699">
        <v>79776039.120000005</v>
      </c>
      <c r="H2699">
        <f>G2699/ VLOOKUP(C2699,Table1[#All],3, FALSE)</f>
        <v>1.8799585040650407E-3</v>
      </c>
    </row>
    <row r="2700" spans="1:8">
      <c r="A2700">
        <v>2008</v>
      </c>
      <c r="B2700">
        <v>51550</v>
      </c>
      <c r="C2700" s="9">
        <v>51</v>
      </c>
      <c r="D2700">
        <v>550</v>
      </c>
      <c r="E2700">
        <f>VLOOKUP(C2700,Table1[#All],4, FALSE)*H2700</f>
        <v>948198784.82708609</v>
      </c>
      <c r="F2700">
        <f>VLOOKUP(C2700,Table1[#All],5, FALSE) * H2700</f>
        <v>994400456.5918988</v>
      </c>
      <c r="G2700">
        <v>950910229.10000002</v>
      </c>
      <c r="H2700">
        <f>G2700/ VLOOKUP(C2700,Table1[#All],3, FALSE)</f>
        <v>2.2408630354660068E-2</v>
      </c>
    </row>
    <row r="2701" spans="1:8">
      <c r="A2701">
        <v>2008</v>
      </c>
      <c r="B2701">
        <v>51560</v>
      </c>
      <c r="C2701" s="9">
        <v>51</v>
      </c>
      <c r="D2701">
        <v>560</v>
      </c>
      <c r="E2701">
        <f>VLOOKUP(C2701,Table1[#All],4, FALSE)*H2701</f>
        <v>7004845.0296359146</v>
      </c>
      <c r="F2701">
        <f>VLOOKUP(C2701,Table1[#All],5, FALSE) * H2701</f>
        <v>7346161.1713578599</v>
      </c>
      <c r="G2701">
        <v>7024875.9000000004</v>
      </c>
      <c r="H2701">
        <f>G2701/ VLOOKUP(C2701,Table1[#All],3, FALSE)</f>
        <v>1.6554438317426654E-4</v>
      </c>
    </row>
    <row r="2702" spans="1:8">
      <c r="A2702">
        <v>2008</v>
      </c>
      <c r="B2702">
        <v>51570</v>
      </c>
      <c r="C2702" s="9">
        <v>51</v>
      </c>
      <c r="D2702">
        <v>570</v>
      </c>
      <c r="E2702">
        <f>VLOOKUP(C2702,Table1[#All],4, FALSE)*H2702</f>
        <v>160689761.49003887</v>
      </c>
      <c r="F2702">
        <f>VLOOKUP(C2702,Table1[#All],5, FALSE) * H2702</f>
        <v>168519486.36959848</v>
      </c>
      <c r="G2702">
        <v>161149265.69999999</v>
      </c>
      <c r="H2702">
        <f>G2702/ VLOOKUP(C2702,Table1[#All],3, FALSE)</f>
        <v>3.7975554542241073E-3</v>
      </c>
    </row>
    <row r="2703" spans="1:8">
      <c r="A2703">
        <v>2008</v>
      </c>
      <c r="B2703">
        <v>51580</v>
      </c>
      <c r="C2703" s="9">
        <v>51</v>
      </c>
      <c r="D2703">
        <v>580</v>
      </c>
      <c r="E2703">
        <f>VLOOKUP(C2703,Table1[#All],4, FALSE)*H2703</f>
        <v>16345505.782147756</v>
      </c>
      <c r="F2703">
        <f>VLOOKUP(C2703,Table1[#All],5, FALSE) * H2703</f>
        <v>17141952.376533926</v>
      </c>
      <c r="G2703">
        <v>16392246.960000001</v>
      </c>
      <c r="H2703">
        <f>G2703/ VLOOKUP(C2703,Table1[#All],3, FALSE)</f>
        <v>3.8629072605160834E-4</v>
      </c>
    </row>
    <row r="2704" spans="1:8">
      <c r="A2704">
        <v>2008</v>
      </c>
      <c r="B2704">
        <v>51590</v>
      </c>
      <c r="C2704" s="9">
        <v>51</v>
      </c>
      <c r="D2704">
        <v>590</v>
      </c>
      <c r="E2704">
        <f>VLOOKUP(C2704,Table1[#All],4, FALSE)*H2704</f>
        <v>188483704.36299282</v>
      </c>
      <c r="F2704">
        <f>VLOOKUP(C2704,Table1[#All],5, FALSE) * H2704</f>
        <v>197667709.21655634</v>
      </c>
      <c r="G2704">
        <v>189022687.40000001</v>
      </c>
      <c r="H2704">
        <f>G2704/ VLOOKUP(C2704,Table1[#All],3, FALSE)</f>
        <v>4.4544052645222104E-3</v>
      </c>
    </row>
    <row r="2705" spans="1:8">
      <c r="A2705">
        <v>2008</v>
      </c>
      <c r="B2705">
        <v>51595</v>
      </c>
      <c r="C2705" s="9">
        <v>51</v>
      </c>
      <c r="D2705">
        <v>595</v>
      </c>
      <c r="E2705">
        <f>VLOOKUP(C2705,Table1[#All],4, FALSE)*H2705</f>
        <v>21500080.356448215</v>
      </c>
      <c r="F2705">
        <f>VLOOKUP(C2705,Table1[#All],5, FALSE) * H2705</f>
        <v>22547687.326042533</v>
      </c>
      <c r="G2705">
        <v>21561561.420000002</v>
      </c>
      <c r="H2705">
        <f>G2705/ VLOOKUP(C2705,Table1[#All],3, FALSE)</f>
        <v>5.0810796323789325E-4</v>
      </c>
    </row>
    <row r="2706" spans="1:8">
      <c r="A2706">
        <v>2008</v>
      </c>
      <c r="B2706">
        <v>51600</v>
      </c>
      <c r="C2706" s="9">
        <v>51</v>
      </c>
      <c r="D2706">
        <v>600</v>
      </c>
      <c r="E2706">
        <f>VLOOKUP(C2706,Table1[#All],4, FALSE)*H2706</f>
        <v>123302053.19601744</v>
      </c>
      <c r="F2706">
        <f>VLOOKUP(C2706,Table1[#All],5, FALSE) * H2706</f>
        <v>129310034.94082503</v>
      </c>
      <c r="G2706">
        <v>123654644.5</v>
      </c>
      <c r="H2706">
        <f>G2706/ VLOOKUP(C2706,Table1[#All],3, FALSE)</f>
        <v>2.9139777188641452E-3</v>
      </c>
    </row>
    <row r="2707" spans="1:8">
      <c r="A2707">
        <v>2008</v>
      </c>
      <c r="B2707">
        <v>51610</v>
      </c>
      <c r="C2707" s="9">
        <v>51</v>
      </c>
      <c r="D2707">
        <v>610</v>
      </c>
      <c r="E2707">
        <f>VLOOKUP(C2707,Table1[#All],4, FALSE)*H2707</f>
        <v>32546353.803817604</v>
      </c>
      <c r="F2707">
        <f>VLOOKUP(C2707,Table1[#All],5, FALSE) * H2707</f>
        <v>34132198.438558049</v>
      </c>
      <c r="G2707">
        <v>32639422.5</v>
      </c>
      <c r="H2707">
        <f>G2707/ VLOOKUP(C2707,Table1[#All],3, FALSE)</f>
        <v>7.691627783669141E-4</v>
      </c>
    </row>
    <row r="2708" spans="1:8">
      <c r="A2708">
        <v>2008</v>
      </c>
      <c r="B2708">
        <v>51620</v>
      </c>
      <c r="C2708" s="9">
        <v>51</v>
      </c>
      <c r="D2708">
        <v>620</v>
      </c>
      <c r="E2708">
        <f>VLOOKUP(C2708,Table1[#All],4, FALSE)*H2708</f>
        <v>3692526.468558501</v>
      </c>
      <c r="F2708">
        <f>VLOOKUP(C2708,Table1[#All],5, FALSE) * H2708</f>
        <v>3872447.4920961275</v>
      </c>
      <c r="G2708">
        <v>3703085.52</v>
      </c>
      <c r="H2708">
        <f>G2708/ VLOOKUP(C2708,Table1[#All],3, FALSE)</f>
        <v>8.7264887946270761E-5</v>
      </c>
    </row>
    <row r="2709" spans="1:8">
      <c r="A2709">
        <v>2008</v>
      </c>
      <c r="B2709">
        <v>51630</v>
      </c>
      <c r="C2709" s="9">
        <v>51</v>
      </c>
      <c r="D2709">
        <v>630</v>
      </c>
      <c r="E2709">
        <f>VLOOKUP(C2709,Table1[#All],4, FALSE)*H2709</f>
        <v>240368512.73144338</v>
      </c>
      <c r="F2709">
        <f>VLOOKUP(C2709,Table1[#All],5, FALSE) * H2709</f>
        <v>252080642.40880796</v>
      </c>
      <c r="G2709">
        <v>241055864.19999999</v>
      </c>
      <c r="H2709">
        <f>G2709/ VLOOKUP(C2709,Table1[#All],3, FALSE)</f>
        <v>5.6805906492282312E-3</v>
      </c>
    </row>
    <row r="2710" spans="1:8">
      <c r="A2710">
        <v>2008</v>
      </c>
      <c r="B2710">
        <v>51640</v>
      </c>
      <c r="C2710" s="9">
        <v>51</v>
      </c>
      <c r="D2710">
        <v>640</v>
      </c>
      <c r="E2710">
        <f>VLOOKUP(C2710,Table1[#All],4, FALSE)*H2710</f>
        <v>32613815.990724638</v>
      </c>
      <c r="F2710">
        <f>VLOOKUP(C2710,Table1[#All],5, FALSE) * H2710</f>
        <v>34202947.769327626</v>
      </c>
      <c r="G2710">
        <v>32707077.600000001</v>
      </c>
      <c r="H2710">
        <f>G2710/ VLOOKUP(C2710,Table1[#All],3, FALSE)</f>
        <v>7.7075710144927537E-4</v>
      </c>
    </row>
    <row r="2711" spans="1:8">
      <c r="A2711">
        <v>2008</v>
      </c>
      <c r="B2711">
        <v>51650</v>
      </c>
      <c r="C2711" s="9">
        <v>51</v>
      </c>
      <c r="D2711">
        <v>650</v>
      </c>
      <c r="E2711">
        <f>VLOOKUP(C2711,Table1[#All],4, FALSE)*H2711</f>
        <v>707198908.32684815</v>
      </c>
      <c r="F2711">
        <f>VLOOKUP(C2711,Table1[#All],5, FALSE) * H2711</f>
        <v>741657686.75790179</v>
      </c>
      <c r="G2711">
        <v>709221195.70000005</v>
      </c>
      <c r="H2711">
        <f>G2711/ VLOOKUP(C2711,Table1[#All],3, FALSE)</f>
        <v>1.6713118786379169E-2</v>
      </c>
    </row>
    <row r="2712" spans="1:8">
      <c r="A2712">
        <v>2008</v>
      </c>
      <c r="B2712">
        <v>51660</v>
      </c>
      <c r="C2712" s="9">
        <v>51</v>
      </c>
      <c r="D2712">
        <v>660</v>
      </c>
      <c r="E2712">
        <f>VLOOKUP(C2712,Table1[#All],4, FALSE)*H2712</f>
        <v>171151009.77994105</v>
      </c>
      <c r="F2712">
        <f>VLOOKUP(C2712,Table1[#All],5, FALSE) * H2712</f>
        <v>179490466.55061293</v>
      </c>
      <c r="G2712">
        <v>171640428.69999999</v>
      </c>
      <c r="H2712">
        <f>G2712/ VLOOKUP(C2712,Table1[#All],3, FALSE)</f>
        <v>4.0447844632968064E-3</v>
      </c>
    </row>
    <row r="2713" spans="1:8">
      <c r="A2713">
        <v>2008</v>
      </c>
      <c r="B2713">
        <v>51670</v>
      </c>
      <c r="C2713" s="9">
        <v>51</v>
      </c>
      <c r="D2713">
        <v>670</v>
      </c>
      <c r="E2713">
        <f>VLOOKUP(C2713,Table1[#All],4, FALSE)*H2713</f>
        <v>81392758.07261081</v>
      </c>
      <c r="F2713">
        <f>VLOOKUP(C2713,Table1[#All],5, FALSE) * H2713</f>
        <v>85358679.093264028</v>
      </c>
      <c r="G2713">
        <v>81625506.659999996</v>
      </c>
      <c r="H2713">
        <f>G2713/ VLOOKUP(C2713,Table1[#All],3, FALSE)</f>
        <v>1.9235420445387061E-3</v>
      </c>
    </row>
    <row r="2714" spans="1:8">
      <c r="A2714">
        <v>2008</v>
      </c>
      <c r="B2714">
        <v>51678</v>
      </c>
      <c r="C2714" s="9">
        <v>51</v>
      </c>
      <c r="D2714">
        <v>678</v>
      </c>
      <c r="E2714">
        <f>VLOOKUP(C2714,Table1[#All],4, FALSE)*H2714</f>
        <v>12184904.507975964</v>
      </c>
      <c r="F2714">
        <f>VLOOKUP(C2714,Table1[#All],5, FALSE) * H2714</f>
        <v>12778622.79529243</v>
      </c>
      <c r="G2714">
        <v>12219748.140000001</v>
      </c>
      <c r="H2714">
        <f>G2714/ VLOOKUP(C2714,Table1[#All],3, FALSE)</f>
        <v>2.8796390102509722E-4</v>
      </c>
    </row>
    <row r="2715" spans="1:8">
      <c r="A2715">
        <v>2008</v>
      </c>
      <c r="B2715">
        <v>51680</v>
      </c>
      <c r="C2715" s="9">
        <v>51</v>
      </c>
      <c r="D2715">
        <v>680</v>
      </c>
      <c r="E2715">
        <f>VLOOKUP(C2715,Table1[#All],4, FALSE)*H2715</f>
        <v>130290646.69809356</v>
      </c>
      <c r="F2715">
        <f>VLOOKUP(C2715,Table1[#All],5, FALSE) * H2715</f>
        <v>136639152.71718559</v>
      </c>
      <c r="G2715">
        <v>130663222.40000001</v>
      </c>
      <c r="H2715">
        <f>G2715/ VLOOKUP(C2715,Table1[#All],3, FALSE)</f>
        <v>3.079138032284671E-3</v>
      </c>
    </row>
    <row r="2716" spans="1:8">
      <c r="A2716">
        <v>2008</v>
      </c>
      <c r="B2716">
        <v>51683</v>
      </c>
      <c r="C2716" s="9">
        <v>51</v>
      </c>
      <c r="D2716">
        <v>683</v>
      </c>
      <c r="E2716">
        <f>VLOOKUP(C2716,Table1[#All],4, FALSE)*H2716</f>
        <v>58990016.502396606</v>
      </c>
      <c r="F2716">
        <f>VLOOKUP(C2716,Table1[#All],5, FALSE) * H2716</f>
        <v>61864347.732784778</v>
      </c>
      <c r="G2716">
        <v>59158702.799999997</v>
      </c>
      <c r="H2716">
        <f>G2716/ VLOOKUP(C2716,Table1[#All],3, FALSE)</f>
        <v>1.394101633085896E-3</v>
      </c>
    </row>
    <row r="2717" spans="1:8">
      <c r="A2717">
        <v>2008</v>
      </c>
      <c r="B2717">
        <v>51685</v>
      </c>
      <c r="C2717" s="9">
        <v>51</v>
      </c>
      <c r="D2717">
        <v>685</v>
      </c>
      <c r="E2717">
        <f>VLOOKUP(C2717,Table1[#All],4, FALSE)*H2717</f>
        <v>5141381.4011509363</v>
      </c>
      <c r="F2717">
        <f>VLOOKUP(C2717,Table1[#All],5, FALSE) * H2717</f>
        <v>5391898.9294527741</v>
      </c>
      <c r="G2717">
        <v>5156083.5599999996</v>
      </c>
      <c r="H2717">
        <f>G2717/ VLOOKUP(C2717,Table1[#All],3, FALSE)</f>
        <v>1.2150544503358076E-4</v>
      </c>
    </row>
    <row r="2718" spans="1:8">
      <c r="A2718">
        <v>2008</v>
      </c>
      <c r="B2718">
        <v>51690</v>
      </c>
      <c r="C2718" s="9">
        <v>51</v>
      </c>
      <c r="D2718">
        <v>690</v>
      </c>
      <c r="E2718">
        <f>VLOOKUP(C2718,Table1[#All],4, FALSE)*H2718</f>
        <v>40233871.640274301</v>
      </c>
      <c r="F2718">
        <f>VLOOKUP(C2718,Table1[#All],5, FALSE) * H2718</f>
        <v>42194296.143128462</v>
      </c>
      <c r="G2718">
        <v>40348923.359999999</v>
      </c>
      <c r="H2718">
        <f>G2718/ VLOOKUP(C2718,Table1[#All],3, FALSE)</f>
        <v>9.5084065889006718E-4</v>
      </c>
    </row>
    <row r="2719" spans="1:8">
      <c r="A2719">
        <v>2008</v>
      </c>
      <c r="B2719">
        <v>51700</v>
      </c>
      <c r="C2719" s="9">
        <v>51</v>
      </c>
      <c r="D2719">
        <v>700</v>
      </c>
      <c r="E2719">
        <f>VLOOKUP(C2719,Table1[#All],4, FALSE)*H2719</f>
        <v>896443546.84257817</v>
      </c>
      <c r="F2719">
        <f>VLOOKUP(C2719,Table1[#All],5, FALSE) * H2719</f>
        <v>940123407.19428504</v>
      </c>
      <c r="G2719">
        <v>899006993.20000005</v>
      </c>
      <c r="H2719">
        <f>G2719/ VLOOKUP(C2719,Table1[#All],3, FALSE)</f>
        <v>2.1185507086131733E-2</v>
      </c>
    </row>
    <row r="2720" spans="1:8">
      <c r="A2720">
        <v>2008</v>
      </c>
      <c r="B2720">
        <v>51710</v>
      </c>
      <c r="C2720" s="9">
        <v>51</v>
      </c>
      <c r="D2720">
        <v>710</v>
      </c>
      <c r="E2720">
        <f>VLOOKUP(C2720,Table1[#All],4, FALSE)*H2720</f>
        <v>1576404457.330694</v>
      </c>
      <c r="F2720">
        <f>VLOOKUP(C2720,Table1[#All],5, FALSE) * H2720</f>
        <v>1653215904.9634411</v>
      </c>
      <c r="G2720">
        <v>1580912302</v>
      </c>
      <c r="H2720">
        <f>G2720/ VLOOKUP(C2720,Table1[#All],3, FALSE)</f>
        <v>3.7254914622363612E-2</v>
      </c>
    </row>
    <row r="2721" spans="1:8">
      <c r="A2721">
        <v>2008</v>
      </c>
      <c r="B2721">
        <v>51720</v>
      </c>
      <c r="C2721" s="9">
        <v>51</v>
      </c>
      <c r="D2721">
        <v>720</v>
      </c>
      <c r="E2721">
        <f>VLOOKUP(C2721,Table1[#All],4, FALSE)*H2721</f>
        <v>6631841.3611028632</v>
      </c>
      <c r="F2721">
        <f>VLOOKUP(C2721,Table1[#All],5, FALSE) * H2721</f>
        <v>6954982.6292261491</v>
      </c>
      <c r="G2721">
        <v>6650805.5999999996</v>
      </c>
      <c r="H2721">
        <f>G2721/ VLOOKUP(C2721,Table1[#All],3, FALSE)</f>
        <v>1.5672924708377519E-4</v>
      </c>
    </row>
    <row r="2722" spans="1:8">
      <c r="A2722">
        <v>2008</v>
      </c>
      <c r="B2722">
        <v>51730</v>
      </c>
      <c r="C2722" s="9">
        <v>51</v>
      </c>
      <c r="D2722">
        <v>730</v>
      </c>
      <c r="E2722">
        <f>VLOOKUP(C2722,Table1[#All],4, FALSE)*H2722</f>
        <v>248737280.12460941</v>
      </c>
      <c r="F2722">
        <f>VLOOKUP(C2722,Table1[#All],5, FALSE) * H2722</f>
        <v>260857184.04758814</v>
      </c>
      <c r="G2722">
        <v>249448562.69999999</v>
      </c>
      <c r="H2722">
        <f>G2722/ VLOOKUP(C2722,Table1[#All],3, FALSE)</f>
        <v>5.8783683916578296E-3</v>
      </c>
    </row>
    <row r="2723" spans="1:8">
      <c r="A2723">
        <v>2008</v>
      </c>
      <c r="B2723">
        <v>51740</v>
      </c>
      <c r="C2723" s="9">
        <v>51</v>
      </c>
      <c r="D2723">
        <v>740</v>
      </c>
      <c r="E2723">
        <f>VLOOKUP(C2723,Table1[#All],4, FALSE)*H2723</f>
        <v>264683333.90916932</v>
      </c>
      <c r="F2723">
        <f>VLOOKUP(C2723,Table1[#All],5, FALSE) * H2723</f>
        <v>277580220.83896834</v>
      </c>
      <c r="G2723">
        <v>265440215.40000001</v>
      </c>
      <c r="H2723">
        <f>G2723/ VLOOKUP(C2723,Table1[#All],3, FALSE)</f>
        <v>6.2552189324849771E-3</v>
      </c>
    </row>
    <row r="2724" spans="1:8">
      <c r="A2724">
        <v>2008</v>
      </c>
      <c r="B2724">
        <v>51750</v>
      </c>
      <c r="C2724" s="9">
        <v>51</v>
      </c>
      <c r="D2724">
        <v>750</v>
      </c>
      <c r="E2724">
        <f>VLOOKUP(C2724,Table1[#All],4, FALSE)*H2724</f>
        <v>31328815.524216328</v>
      </c>
      <c r="F2724">
        <f>VLOOKUP(C2724,Table1[#All],5, FALSE) * H2724</f>
        <v>32855334.725455515</v>
      </c>
      <c r="G2724">
        <v>31418402.579999998</v>
      </c>
      <c r="H2724">
        <f>G2724/ VLOOKUP(C2724,Table1[#All],3, FALSE)</f>
        <v>7.4038889077412506E-4</v>
      </c>
    </row>
    <row r="2725" spans="1:8">
      <c r="A2725">
        <v>2008</v>
      </c>
      <c r="B2725">
        <v>51760</v>
      </c>
      <c r="C2725" s="9">
        <v>51</v>
      </c>
      <c r="D2725">
        <v>760</v>
      </c>
      <c r="E2725">
        <f>VLOOKUP(C2725,Table1[#All],4, FALSE)*H2725</f>
        <v>1003092363.4952279</v>
      </c>
      <c r="F2725">
        <f>VLOOKUP(C2725,Table1[#All],5, FALSE) * H2725</f>
        <v>1051968764.5933881</v>
      </c>
      <c r="G2725">
        <v>1005960780</v>
      </c>
      <c r="H2725">
        <f>G2725/ VLOOKUP(C2725,Table1[#All],3, FALSE)</f>
        <v>2.3705921527041356E-2</v>
      </c>
    </row>
    <row r="2726" spans="1:8">
      <c r="A2726">
        <v>2008</v>
      </c>
      <c r="B2726">
        <v>51770</v>
      </c>
      <c r="C2726" s="9">
        <v>51</v>
      </c>
      <c r="D2726">
        <v>770</v>
      </c>
      <c r="E2726">
        <f>VLOOKUP(C2726,Table1[#All],4, FALSE)*H2726</f>
        <v>331256563.65469074</v>
      </c>
      <c r="F2726">
        <f>VLOOKUP(C2726,Table1[#All],5, FALSE) * H2726</f>
        <v>347397279.36622238</v>
      </c>
      <c r="G2726">
        <v>332203816.19999999</v>
      </c>
      <c r="H2726">
        <f>G2726/ VLOOKUP(C2726,Table1[#All],3, FALSE)</f>
        <v>7.8285334323082365E-3</v>
      </c>
    </row>
    <row r="2727" spans="1:8">
      <c r="A2727">
        <v>2008</v>
      </c>
      <c r="B2727">
        <v>51775</v>
      </c>
      <c r="C2727" s="9">
        <v>51</v>
      </c>
      <c r="D2727">
        <v>775</v>
      </c>
      <c r="E2727">
        <f>VLOOKUP(C2727,Table1[#All],4, FALSE)*H2727</f>
        <v>81263158.412386015</v>
      </c>
      <c r="F2727">
        <f>VLOOKUP(C2727,Table1[#All],5, FALSE) * H2727</f>
        <v>85222764.595835939</v>
      </c>
      <c r="G2727">
        <v>81495536.400000006</v>
      </c>
      <c r="H2727">
        <f>G2727/ VLOOKUP(C2727,Table1[#All],3, FALSE)</f>
        <v>1.9204792364793215E-3</v>
      </c>
    </row>
    <row r="2728" spans="1:8">
      <c r="A2728">
        <v>2008</v>
      </c>
      <c r="B2728">
        <v>51780</v>
      </c>
      <c r="C2728" s="9">
        <v>51</v>
      </c>
      <c r="D2728">
        <v>780</v>
      </c>
      <c r="E2728">
        <f>VLOOKUP(C2728,Table1[#All],4, FALSE)*H2728</f>
        <v>29255454.532702722</v>
      </c>
      <c r="F2728">
        <f>VLOOKUP(C2728,Table1[#All],5, FALSE) * H2728</f>
        <v>30680947.719658047</v>
      </c>
      <c r="G2728">
        <v>29339112.66</v>
      </c>
      <c r="H2728">
        <f>G2728/ VLOOKUP(C2728,Table1[#All],3, FALSE)</f>
        <v>6.9138948179568748E-4</v>
      </c>
    </row>
    <row r="2729" spans="1:8">
      <c r="A2729">
        <v>2008</v>
      </c>
      <c r="B2729">
        <v>51790</v>
      </c>
      <c r="C2729" s="9">
        <v>51</v>
      </c>
      <c r="D2729">
        <v>790</v>
      </c>
      <c r="E2729">
        <f>VLOOKUP(C2729,Table1[#All],4, FALSE)*H2729</f>
        <v>31448893.472477905</v>
      </c>
      <c r="F2729">
        <f>VLOOKUP(C2729,Table1[#All],5, FALSE) * H2729</f>
        <v>32981263.558616493</v>
      </c>
      <c r="G2729">
        <v>31538823.899999999</v>
      </c>
      <c r="H2729">
        <f>G2729/ VLOOKUP(C2729,Table1[#All],3, FALSE)</f>
        <v>7.4322667373630258E-4</v>
      </c>
    </row>
    <row r="2730" spans="1:8">
      <c r="A2730">
        <v>2008</v>
      </c>
      <c r="B2730">
        <v>51800</v>
      </c>
      <c r="C2730" s="9">
        <v>51</v>
      </c>
      <c r="D2730">
        <v>800</v>
      </c>
      <c r="E2730">
        <f>VLOOKUP(C2730,Table1[#All],4, FALSE)*H2730</f>
        <v>457703066.56511837</v>
      </c>
      <c r="F2730">
        <f>VLOOKUP(C2730,Table1[#All],5, FALSE) * H2730</f>
        <v>480004979.60864347</v>
      </c>
      <c r="G2730">
        <v>459011902.19999999</v>
      </c>
      <c r="H2730">
        <f>G2730/ VLOOKUP(C2730,Table1[#All],3, FALSE)</f>
        <v>1.0816823428773418E-2</v>
      </c>
    </row>
    <row r="2731" spans="1:8">
      <c r="A2731">
        <v>2008</v>
      </c>
      <c r="B2731">
        <v>51810</v>
      </c>
      <c r="C2731" s="9">
        <v>51</v>
      </c>
      <c r="D2731">
        <v>810</v>
      </c>
      <c r="E2731">
        <f>VLOOKUP(C2731,Table1[#All],4, FALSE)*H2731</f>
        <v>1109241655.7746201</v>
      </c>
      <c r="F2731">
        <f>VLOOKUP(C2731,Table1[#All],5, FALSE) * H2731</f>
        <v>1163290257.9327657</v>
      </c>
      <c r="G2731">
        <v>1112413614</v>
      </c>
      <c r="H2731">
        <f>G2731/ VLOOKUP(C2731,Table1[#All],3, FALSE)</f>
        <v>2.6214530788264405E-2</v>
      </c>
    </row>
    <row r="2732" spans="1:8">
      <c r="A2732">
        <v>2008</v>
      </c>
      <c r="B2732">
        <v>51820</v>
      </c>
      <c r="C2732" s="9">
        <v>51</v>
      </c>
      <c r="D2732">
        <v>820</v>
      </c>
      <c r="E2732">
        <f>VLOOKUP(C2732,Table1[#All],4, FALSE)*H2732</f>
        <v>82675021.366266534</v>
      </c>
      <c r="F2732">
        <f>VLOOKUP(C2732,Table1[#All],5, FALSE) * H2732</f>
        <v>86703421.593556091</v>
      </c>
      <c r="G2732">
        <v>82911436.680000007</v>
      </c>
      <c r="H2732">
        <f>G2732/ VLOOKUP(C2732,Table1[#All],3, FALSE)</f>
        <v>1.9538455680452459E-3</v>
      </c>
    </row>
    <row r="2733" spans="1:8">
      <c r="A2733">
        <v>2008</v>
      </c>
      <c r="B2733">
        <v>51830</v>
      </c>
      <c r="C2733" s="9">
        <v>51</v>
      </c>
      <c r="D2733">
        <v>830</v>
      </c>
      <c r="E2733">
        <f>VLOOKUP(C2733,Table1[#All],4, FALSE)*H2733</f>
        <v>25157406.782122303</v>
      </c>
      <c r="F2733">
        <f>VLOOKUP(C2733,Table1[#All],5, FALSE) * H2733</f>
        <v>26383219.627699245</v>
      </c>
      <c r="G2733">
        <v>25229346.239999998</v>
      </c>
      <c r="H2733">
        <f>G2733/ VLOOKUP(C2733,Table1[#All],3, FALSE)</f>
        <v>5.9454097419582889E-4</v>
      </c>
    </row>
    <row r="2734" spans="1:8">
      <c r="A2734">
        <v>2008</v>
      </c>
      <c r="B2734">
        <v>51840</v>
      </c>
      <c r="C2734" s="9">
        <v>51</v>
      </c>
      <c r="D2734">
        <v>840</v>
      </c>
      <c r="E2734">
        <f>VLOOKUP(C2734,Table1[#All],4, FALSE)*H2734</f>
        <v>27065088.525650054</v>
      </c>
      <c r="F2734">
        <f>VLOOKUP(C2734,Table1[#All],5, FALSE) * H2734</f>
        <v>28383854.544292141</v>
      </c>
      <c r="G2734">
        <v>27142483.140000001</v>
      </c>
      <c r="H2734">
        <f>G2734/ VLOOKUP(C2734,Table1[#All],3, FALSE)</f>
        <v>6.3962491198303292E-4</v>
      </c>
    </row>
    <row r="2735" spans="1:8">
      <c r="A2735">
        <v>2008</v>
      </c>
      <c r="B2735">
        <v>53001</v>
      </c>
      <c r="C2735" s="9">
        <v>53</v>
      </c>
      <c r="D2735">
        <v>1</v>
      </c>
      <c r="E2735">
        <f>VLOOKUP(C2735,Table1[#All],4, FALSE)*H2735</f>
        <v>356873361.0405274</v>
      </c>
      <c r="F2735">
        <f>VLOOKUP(C2735,Table1[#All],5, FALSE) * H2735</f>
        <v>339780579.77971476</v>
      </c>
      <c r="G2735">
        <v>351778074.5</v>
      </c>
      <c r="H2735">
        <f>G2735/ VLOOKUP(C2735,Table1[#All],3, FALSE)</f>
        <v>1.2706450225754019E-2</v>
      </c>
    </row>
    <row r="2736" spans="1:8">
      <c r="A2736">
        <v>2008</v>
      </c>
      <c r="B2736">
        <v>53003</v>
      </c>
      <c r="C2736" s="9">
        <v>53</v>
      </c>
      <c r="D2736">
        <v>3</v>
      </c>
      <c r="E2736">
        <f>VLOOKUP(C2736,Table1[#All],4, FALSE)*H2736</f>
        <v>24531716.060874846</v>
      </c>
      <c r="F2736">
        <f>VLOOKUP(C2736,Table1[#All],5, FALSE) * H2736</f>
        <v>23356746.72340928</v>
      </c>
      <c r="G2736">
        <v>24181462.620000001</v>
      </c>
      <c r="H2736">
        <f>G2736/ VLOOKUP(C2736,Table1[#All],3, FALSE)</f>
        <v>8.7344997724399503E-4</v>
      </c>
    </row>
    <row r="2737" spans="1:8">
      <c r="A2737">
        <v>2008</v>
      </c>
      <c r="B2737">
        <v>53005</v>
      </c>
      <c r="C2737" s="9">
        <v>53</v>
      </c>
      <c r="D2737">
        <v>5</v>
      </c>
      <c r="E2737">
        <f>VLOOKUP(C2737,Table1[#All],4, FALSE)*H2737</f>
        <v>539636399.61681044</v>
      </c>
      <c r="F2737">
        <f>VLOOKUP(C2737,Table1[#All],5, FALSE) * H2737</f>
        <v>513790012.78611869</v>
      </c>
      <c r="G2737">
        <v>531931699.89999998</v>
      </c>
      <c r="H2737">
        <f>G2737/ VLOOKUP(C2737,Table1[#All],3, FALSE)</f>
        <v>1.9213715004515079E-2</v>
      </c>
    </row>
    <row r="2738" spans="1:8">
      <c r="A2738">
        <v>2008</v>
      </c>
      <c r="B2738">
        <v>53007</v>
      </c>
      <c r="C2738" s="9">
        <v>53</v>
      </c>
      <c r="D2738">
        <v>7</v>
      </c>
      <c r="E2738">
        <f>VLOOKUP(C2738,Table1[#All],4, FALSE)*H2738</f>
        <v>267665402.43018964</v>
      </c>
      <c r="F2738">
        <f>VLOOKUP(C2738,Table1[#All],5, FALSE) * H2738</f>
        <v>254845319.24581587</v>
      </c>
      <c r="G2738">
        <v>263843789.30000001</v>
      </c>
      <c r="H2738">
        <f>G2738/ VLOOKUP(C2738,Table1[#All],3, FALSE)</f>
        <v>9.5302073072060685E-3</v>
      </c>
    </row>
    <row r="2739" spans="1:8">
      <c r="A2739">
        <v>2008</v>
      </c>
      <c r="B2739">
        <v>53009</v>
      </c>
      <c r="C2739" s="9">
        <v>53</v>
      </c>
      <c r="D2739">
        <v>9</v>
      </c>
      <c r="E2739">
        <f>VLOOKUP(C2739,Table1[#All],4, FALSE)*H2739</f>
        <v>253886534.29293841</v>
      </c>
      <c r="F2739">
        <f>VLOOKUP(C2739,Table1[#All],5, FALSE) * H2739</f>
        <v>241726402.80236694</v>
      </c>
      <c r="G2739">
        <v>250261650</v>
      </c>
      <c r="H2739">
        <f>G2739/ VLOOKUP(C2739,Table1[#All],3, FALSE)</f>
        <v>9.0396117030883145E-3</v>
      </c>
    </row>
    <row r="2740" spans="1:8">
      <c r="A2740">
        <v>2008</v>
      </c>
      <c r="B2740">
        <v>53011</v>
      </c>
      <c r="C2740" s="9">
        <v>53</v>
      </c>
      <c r="D2740">
        <v>11</v>
      </c>
      <c r="E2740">
        <f>VLOOKUP(C2740,Table1[#All],4, FALSE)*H2740</f>
        <v>1344352348.8537474</v>
      </c>
      <c r="F2740">
        <f>VLOOKUP(C2740,Table1[#All],5, FALSE) * H2740</f>
        <v>1279963343.8312986</v>
      </c>
      <c r="G2740">
        <v>1325158256</v>
      </c>
      <c r="H2740">
        <f>G2740/ VLOOKUP(C2740,Table1[#All],3, FALSE)</f>
        <v>4.7865568213834205E-2</v>
      </c>
    </row>
    <row r="2741" spans="1:8">
      <c r="A2741">
        <v>2008</v>
      </c>
      <c r="B2741">
        <v>53013</v>
      </c>
      <c r="C2741" s="9">
        <v>53</v>
      </c>
      <c r="D2741">
        <v>13</v>
      </c>
      <c r="E2741">
        <f>VLOOKUP(C2741,Table1[#All],4, FALSE)*H2741</f>
        <v>29265918.800365545</v>
      </c>
      <c r="F2741">
        <f>VLOOKUP(C2741,Table1[#All],5, FALSE) * H2741</f>
        <v>27864200.423312057</v>
      </c>
      <c r="G2741">
        <v>28848072.420000002</v>
      </c>
      <c r="H2741">
        <f>G2741/ VLOOKUP(C2741,Table1[#All],3, FALSE)</f>
        <v>1.0420109236048403E-3</v>
      </c>
    </row>
    <row r="2742" spans="1:8">
      <c r="A2742">
        <v>2008</v>
      </c>
      <c r="B2742">
        <v>53015</v>
      </c>
      <c r="C2742" s="9">
        <v>53</v>
      </c>
      <c r="D2742">
        <v>15</v>
      </c>
      <c r="E2742">
        <f>VLOOKUP(C2742,Table1[#All],4, FALSE)*H2742</f>
        <v>803950643.6279285</v>
      </c>
      <c r="F2742">
        <f>VLOOKUP(C2742,Table1[#All],5, FALSE) * H2742</f>
        <v>765444680.45949483</v>
      </c>
      <c r="G2742">
        <v>792472177.20000005</v>
      </c>
      <c r="H2742">
        <f>G2742/ VLOOKUP(C2742,Table1[#All],3, FALSE)</f>
        <v>2.8624604558425141E-2</v>
      </c>
    </row>
    <row r="2743" spans="1:8">
      <c r="A2743">
        <v>2008</v>
      </c>
      <c r="B2743">
        <v>53017</v>
      </c>
      <c r="C2743" s="9">
        <v>53</v>
      </c>
      <c r="D2743">
        <v>17</v>
      </c>
      <c r="E2743">
        <f>VLOOKUP(C2743,Table1[#All],4, FALSE)*H2743</f>
        <v>161230962.21930286</v>
      </c>
      <c r="F2743">
        <f>VLOOKUP(C2743,Table1[#All],5, FALSE) * H2743</f>
        <v>153508655.45577866</v>
      </c>
      <c r="G2743">
        <v>158928974.90000001</v>
      </c>
      <c r="H2743">
        <f>G2743/ VLOOKUP(C2743,Table1[#All],3, FALSE)</f>
        <v>5.7406167563662635E-3</v>
      </c>
    </row>
    <row r="2744" spans="1:8">
      <c r="A2744">
        <v>2008</v>
      </c>
      <c r="B2744">
        <v>53019</v>
      </c>
      <c r="C2744" s="9">
        <v>53</v>
      </c>
      <c r="D2744">
        <v>19</v>
      </c>
      <c r="E2744">
        <f>VLOOKUP(C2744,Table1[#All],4, FALSE)*H2744</f>
        <v>11461071.783621456</v>
      </c>
      <c r="F2744">
        <f>VLOOKUP(C2744,Table1[#All],5, FALSE) * H2744</f>
        <v>10912133.100048305</v>
      </c>
      <c r="G2744">
        <v>11297435.460000001</v>
      </c>
      <c r="H2744">
        <f>G2744/ VLOOKUP(C2744,Table1[#All],3, FALSE)</f>
        <v>4.0807063247245805E-4</v>
      </c>
    </row>
    <row r="2745" spans="1:8">
      <c r="A2745">
        <v>2008</v>
      </c>
      <c r="B2745">
        <v>53021</v>
      </c>
      <c r="C2745" s="9">
        <v>53</v>
      </c>
      <c r="D2745">
        <v>21</v>
      </c>
      <c r="E2745">
        <f>VLOOKUP(C2745,Table1[#All],4, FALSE)*H2745</f>
        <v>348258521.51432186</v>
      </c>
      <c r="F2745">
        <f>VLOOKUP(C2745,Table1[#All],5, FALSE) * H2745</f>
        <v>331578355.99817872</v>
      </c>
      <c r="G2745">
        <v>343286234</v>
      </c>
      <c r="H2745">
        <f>G2745/ VLOOKUP(C2745,Table1[#All],3, FALSE)</f>
        <v>1.2399719487086871E-2</v>
      </c>
    </row>
    <row r="2746" spans="1:8">
      <c r="A2746">
        <v>2008</v>
      </c>
      <c r="B2746">
        <v>53023</v>
      </c>
      <c r="C2746" s="9">
        <v>53</v>
      </c>
      <c r="D2746">
        <v>23</v>
      </c>
      <c r="E2746">
        <f>VLOOKUP(C2746,Table1[#All],4, FALSE)*H2746</f>
        <v>28580682.283912592</v>
      </c>
      <c r="F2746">
        <f>VLOOKUP(C2746,Table1[#All],5, FALSE) * H2746</f>
        <v>27211783.946588323</v>
      </c>
      <c r="G2746">
        <v>28172619.420000002</v>
      </c>
      <c r="H2746">
        <f>G2746/ VLOOKUP(C2746,Table1[#All],3, FALSE)</f>
        <v>1.01761312696406E-3</v>
      </c>
    </row>
    <row r="2747" spans="1:8">
      <c r="A2747">
        <v>2008</v>
      </c>
      <c r="B2747">
        <v>53025</v>
      </c>
      <c r="C2747" s="9">
        <v>53</v>
      </c>
      <c r="D2747">
        <v>25</v>
      </c>
      <c r="E2747">
        <f>VLOOKUP(C2747,Table1[#All],4, FALSE)*H2747</f>
        <v>422728169.57543796</v>
      </c>
      <c r="F2747">
        <f>VLOOKUP(C2747,Table1[#All],5, FALSE) * H2747</f>
        <v>402481211.06256622</v>
      </c>
      <c r="G2747">
        <v>416692636</v>
      </c>
      <c r="H2747">
        <f>G2747/ VLOOKUP(C2747,Table1[#All],3, FALSE)</f>
        <v>1.5051205923785444E-2</v>
      </c>
    </row>
    <row r="2748" spans="1:8">
      <c r="A2748">
        <v>2008</v>
      </c>
      <c r="B2748">
        <v>53027</v>
      </c>
      <c r="C2748" s="9">
        <v>53</v>
      </c>
      <c r="D2748">
        <v>27</v>
      </c>
      <c r="E2748">
        <f>VLOOKUP(C2748,Table1[#All],4, FALSE)*H2748</f>
        <v>351793417.35844684</v>
      </c>
      <c r="F2748">
        <f>VLOOKUP(C2748,Table1[#All],5, FALSE) * H2748</f>
        <v>334943944.72095615</v>
      </c>
      <c r="G2748">
        <v>346770660.10000002</v>
      </c>
      <c r="H2748">
        <f>G2748/ VLOOKUP(C2748,Table1[#All],3, FALSE)</f>
        <v>1.2525579198121728E-2</v>
      </c>
    </row>
    <row r="2749" spans="1:8">
      <c r="A2749">
        <v>2008</v>
      </c>
      <c r="B2749">
        <v>53029</v>
      </c>
      <c r="C2749" s="9">
        <v>53</v>
      </c>
      <c r="D2749">
        <v>29</v>
      </c>
      <c r="E2749">
        <f>VLOOKUP(C2749,Table1[#All],4, FALSE)*H2749</f>
        <v>188325291.36327252</v>
      </c>
      <c r="F2749">
        <f>VLOOKUP(C2749,Table1[#All],5, FALSE) * H2749</f>
        <v>179305276.52729359</v>
      </c>
      <c r="G2749">
        <v>185636462.69999999</v>
      </c>
      <c r="H2749">
        <f>G2749/ VLOOKUP(C2749,Table1[#All],3, FALSE)</f>
        <v>6.7053083872132919E-3</v>
      </c>
    </row>
    <row r="2750" spans="1:8">
      <c r="A2750">
        <v>2008</v>
      </c>
      <c r="B2750">
        <v>53031</v>
      </c>
      <c r="C2750" s="9">
        <v>53</v>
      </c>
      <c r="D2750">
        <v>31</v>
      </c>
      <c r="E2750">
        <f>VLOOKUP(C2750,Table1[#All],4, FALSE)*H2750</f>
        <v>165314325.14386129</v>
      </c>
      <c r="F2750">
        <f>VLOOKUP(C2750,Table1[#All],5, FALSE) * H2750</f>
        <v>157396441.91849503</v>
      </c>
      <c r="G2750">
        <v>162954037.30000001</v>
      </c>
      <c r="H2750">
        <f>G2750/ VLOOKUP(C2750,Table1[#All],3, FALSE)</f>
        <v>5.8860045981578473E-3</v>
      </c>
    </row>
    <row r="2751" spans="1:8">
      <c r="A2751">
        <v>2008</v>
      </c>
      <c r="B2751">
        <v>53033</v>
      </c>
      <c r="C2751" s="9">
        <v>53</v>
      </c>
      <c r="D2751">
        <v>33</v>
      </c>
      <c r="E2751">
        <f>VLOOKUP(C2751,Table1[#All],4, FALSE)*H2751</f>
        <v>8483355890.6032867</v>
      </c>
      <c r="F2751">
        <f>VLOOKUP(C2751,Table1[#All],5, FALSE) * H2751</f>
        <v>8077037676.8455458</v>
      </c>
      <c r="G2751">
        <v>8362234132</v>
      </c>
      <c r="H2751">
        <f>G2751/ VLOOKUP(C2751,Table1[#All],3, FALSE)</f>
        <v>0.30204927332490517</v>
      </c>
    </row>
    <row r="2752" spans="1:8">
      <c r="A2752">
        <v>2008</v>
      </c>
      <c r="B2752">
        <v>53035</v>
      </c>
      <c r="C2752" s="9">
        <v>53</v>
      </c>
      <c r="D2752">
        <v>35</v>
      </c>
      <c r="E2752">
        <f>VLOOKUP(C2752,Table1[#All],4, FALSE)*H2752</f>
        <v>436003705.34657037</v>
      </c>
      <c r="F2752">
        <f>VLOOKUP(C2752,Table1[#All],5, FALSE) * H2752</f>
        <v>415120902.71130615</v>
      </c>
      <c r="G2752">
        <v>429778629.30000001</v>
      </c>
      <c r="H2752">
        <f>G2752/ VLOOKUP(C2752,Table1[#All],3, FALSE)</f>
        <v>1.5523880415387395E-2</v>
      </c>
    </row>
    <row r="2753" spans="1:8">
      <c r="A2753">
        <v>2008</v>
      </c>
      <c r="B2753">
        <v>53037</v>
      </c>
      <c r="C2753" s="9">
        <v>53</v>
      </c>
      <c r="D2753">
        <v>37</v>
      </c>
      <c r="E2753">
        <f>VLOOKUP(C2753,Table1[#All],4, FALSE)*H2753</f>
        <v>867972828.64119923</v>
      </c>
      <c r="F2753">
        <f>VLOOKUP(C2753,Table1[#All],5, FALSE) * H2753</f>
        <v>826400463.42728794</v>
      </c>
      <c r="G2753">
        <v>855580280.60000002</v>
      </c>
      <c r="H2753">
        <f>G2753/ VLOOKUP(C2753,Table1[#All],3, FALSE)</f>
        <v>3.0904109828426948E-2</v>
      </c>
    </row>
    <row r="2754" spans="1:8">
      <c r="A2754">
        <v>2008</v>
      </c>
      <c r="B2754">
        <v>53039</v>
      </c>
      <c r="C2754" s="9">
        <v>53</v>
      </c>
      <c r="D2754">
        <v>39</v>
      </c>
      <c r="E2754">
        <f>VLOOKUP(C2754,Table1[#All],4, FALSE)*H2754</f>
        <v>106785821.78806573</v>
      </c>
      <c r="F2754">
        <f>VLOOKUP(C2754,Table1[#All],5, FALSE) * H2754</f>
        <v>101671215.62004681</v>
      </c>
      <c r="G2754">
        <v>105261179.09999999</v>
      </c>
      <c r="H2754">
        <f>G2754/ VLOOKUP(C2754,Table1[#All],3, FALSE)</f>
        <v>3.8021014664981036E-3</v>
      </c>
    </row>
    <row r="2755" spans="1:8">
      <c r="A2755">
        <v>2008</v>
      </c>
      <c r="B2755">
        <v>53041</v>
      </c>
      <c r="C2755" s="9">
        <v>53</v>
      </c>
      <c r="D2755">
        <v>41</v>
      </c>
      <c r="E2755">
        <f>VLOOKUP(C2755,Table1[#All],4, FALSE)*H2755</f>
        <v>710982753.91546321</v>
      </c>
      <c r="F2755">
        <f>VLOOKUP(C2755,Table1[#All],5, FALSE) * H2755</f>
        <v>676929574.21761775</v>
      </c>
      <c r="G2755">
        <v>700831643.60000002</v>
      </c>
      <c r="H2755">
        <f>G2755/ VLOOKUP(C2755,Table1[#All],3, FALSE)</f>
        <v>2.5314489564746252E-2</v>
      </c>
    </row>
    <row r="2756" spans="1:8">
      <c r="A2756">
        <v>2008</v>
      </c>
      <c r="B2756">
        <v>53043</v>
      </c>
      <c r="C2756" s="9">
        <v>53</v>
      </c>
      <c r="D2756">
        <v>43</v>
      </c>
      <c r="E2756">
        <f>VLOOKUP(C2756,Table1[#All],4, FALSE)*H2756</f>
        <v>154692342.27601951</v>
      </c>
      <c r="F2756">
        <f>VLOOKUP(C2756,Table1[#All],5, FALSE) * H2756</f>
        <v>147283208.79086009</v>
      </c>
      <c r="G2756">
        <v>152483710.59999999</v>
      </c>
      <c r="H2756">
        <f>G2756/ VLOOKUP(C2756,Table1[#All],3, FALSE)</f>
        <v>5.5078096658840526E-3</v>
      </c>
    </row>
    <row r="2757" spans="1:8">
      <c r="A2757">
        <v>2008</v>
      </c>
      <c r="B2757">
        <v>53045</v>
      </c>
      <c r="C2757" s="9">
        <v>53</v>
      </c>
      <c r="D2757">
        <v>45</v>
      </c>
      <c r="E2757">
        <f>VLOOKUP(C2757,Table1[#All],4, FALSE)*H2757</f>
        <v>256270927.14310998</v>
      </c>
      <c r="F2757">
        <f>VLOOKUP(C2757,Table1[#All],5, FALSE) * H2757</f>
        <v>243996592.94122097</v>
      </c>
      <c r="G2757">
        <v>252611999.5</v>
      </c>
      <c r="H2757">
        <f>G2757/ VLOOKUP(C2757,Table1[#All],3, FALSE)</f>
        <v>9.1245078381795193E-3</v>
      </c>
    </row>
    <row r="2758" spans="1:8">
      <c r="A2758">
        <v>2008</v>
      </c>
      <c r="B2758">
        <v>53047</v>
      </c>
      <c r="C2758" s="9">
        <v>53</v>
      </c>
      <c r="D2758">
        <v>47</v>
      </c>
      <c r="E2758">
        <f>VLOOKUP(C2758,Table1[#All],4, FALSE)*H2758</f>
        <v>135902432.91679969</v>
      </c>
      <c r="F2758">
        <f>VLOOKUP(C2758,Table1[#All],5, FALSE) * H2758</f>
        <v>129393259.60140809</v>
      </c>
      <c r="G2758">
        <v>133962075.59999999</v>
      </c>
      <c r="H2758">
        <f>G2758/ VLOOKUP(C2758,Table1[#All],3, FALSE)</f>
        <v>4.8387963012461619E-3</v>
      </c>
    </row>
    <row r="2759" spans="1:8">
      <c r="A2759">
        <v>2008</v>
      </c>
      <c r="B2759">
        <v>53049</v>
      </c>
      <c r="C2759" s="9">
        <v>53</v>
      </c>
      <c r="D2759">
        <v>49</v>
      </c>
      <c r="E2759">
        <f>VLOOKUP(C2759,Table1[#All],4, FALSE)*H2759</f>
        <v>69928484.898863643</v>
      </c>
      <c r="F2759">
        <f>VLOOKUP(C2759,Table1[#All],5, FALSE) * H2759</f>
        <v>66579195.131784126</v>
      </c>
      <c r="G2759">
        <v>68930075.640000001</v>
      </c>
      <c r="H2759">
        <f>G2759/ VLOOKUP(C2759,Table1[#All],3, FALSE)</f>
        <v>2.4897986505327797E-3</v>
      </c>
    </row>
    <row r="2760" spans="1:8">
      <c r="A2760">
        <v>2008</v>
      </c>
      <c r="B2760">
        <v>53051</v>
      </c>
      <c r="C2760" s="9">
        <v>53</v>
      </c>
      <c r="D2760">
        <v>51</v>
      </c>
      <c r="E2760">
        <f>VLOOKUP(C2760,Table1[#All],4, FALSE)*H2760</f>
        <v>38240920.570385404</v>
      </c>
      <c r="F2760">
        <f>VLOOKUP(C2760,Table1[#All],5, FALSE) * H2760</f>
        <v>36409336.143304907</v>
      </c>
      <c r="G2760">
        <v>37694932.920000002</v>
      </c>
      <c r="H2760">
        <f>G2760/ VLOOKUP(C2760,Table1[#All],3, FALSE)</f>
        <v>1.3615652129311902E-3</v>
      </c>
    </row>
    <row r="2761" spans="1:8">
      <c r="A2761">
        <v>2008</v>
      </c>
      <c r="B2761">
        <v>53053</v>
      </c>
      <c r="C2761" s="9">
        <v>53</v>
      </c>
      <c r="D2761">
        <v>53</v>
      </c>
      <c r="E2761">
        <f>VLOOKUP(C2761,Table1[#All],4, FALSE)*H2761</f>
        <v>2673616236.0491962</v>
      </c>
      <c r="F2761">
        <f>VLOOKUP(C2761,Table1[#All],5, FALSE) * H2761</f>
        <v>2545560901.8967648</v>
      </c>
      <c r="G2761">
        <v>2635443477</v>
      </c>
      <c r="H2761">
        <f>G2761/ VLOOKUP(C2761,Table1[#All],3, FALSE)</f>
        <v>9.5193912840888573E-2</v>
      </c>
    </row>
    <row r="2762" spans="1:8">
      <c r="A2762">
        <v>2008</v>
      </c>
      <c r="B2762">
        <v>53057</v>
      </c>
      <c r="C2762" s="9">
        <v>53</v>
      </c>
      <c r="D2762">
        <v>57</v>
      </c>
      <c r="E2762">
        <f>VLOOKUP(C2762,Table1[#All],4, FALSE)*H2762</f>
        <v>642066875.72586608</v>
      </c>
      <c r="F2762">
        <f>VLOOKUP(C2762,Table1[#All],5, FALSE) * H2762</f>
        <v>611314486.05576885</v>
      </c>
      <c r="G2762">
        <v>632899717.10000002</v>
      </c>
      <c r="H2762">
        <f>G2762/ VLOOKUP(C2762,Table1[#All],3, FALSE)</f>
        <v>2.2860744702907713E-2</v>
      </c>
    </row>
    <row r="2763" spans="1:8">
      <c r="A2763">
        <v>2008</v>
      </c>
      <c r="B2763">
        <v>53059</v>
      </c>
      <c r="C2763" s="9">
        <v>53</v>
      </c>
      <c r="D2763">
        <v>59</v>
      </c>
      <c r="E2763">
        <f>VLOOKUP(C2763,Table1[#All],4, FALSE)*H2763</f>
        <v>61871830.016339533</v>
      </c>
      <c r="F2763">
        <f>VLOOKUP(C2763,Table1[#All],5, FALSE) * H2763</f>
        <v>58908421.22171288</v>
      </c>
      <c r="G2763">
        <v>60988450.259999998</v>
      </c>
      <c r="H2763">
        <f>G2763/ VLOOKUP(C2763,Table1[#All],3, FALSE)</f>
        <v>2.2029420357594365E-3</v>
      </c>
    </row>
    <row r="2764" spans="1:8">
      <c r="A2764">
        <v>2008</v>
      </c>
      <c r="B2764">
        <v>53061</v>
      </c>
      <c r="C2764" s="9">
        <v>53</v>
      </c>
      <c r="D2764">
        <v>61</v>
      </c>
      <c r="E2764">
        <f>VLOOKUP(C2764,Table1[#All],4, FALSE)*H2764</f>
        <v>2865939204.8560596</v>
      </c>
      <c r="F2764">
        <f>VLOOKUP(C2764,Table1[#All],5, FALSE) * H2764</f>
        <v>2728672383.3915434</v>
      </c>
      <c r="G2764">
        <v>2825020540</v>
      </c>
      <c r="H2764">
        <f>G2764/ VLOOKUP(C2764,Table1[#All],3, FALSE)</f>
        <v>0.10204155824453676</v>
      </c>
    </row>
    <row r="2765" spans="1:8">
      <c r="A2765">
        <v>2008</v>
      </c>
      <c r="B2765">
        <v>53063</v>
      </c>
      <c r="C2765" s="9">
        <v>53</v>
      </c>
      <c r="D2765">
        <v>63</v>
      </c>
      <c r="E2765">
        <f>VLOOKUP(C2765,Table1[#All],4, FALSE)*H2765</f>
        <v>2069375369.1396062</v>
      </c>
      <c r="F2765">
        <f>VLOOKUP(C2765,Table1[#All],5, FALSE) * H2765</f>
        <v>1970260712.8142221</v>
      </c>
      <c r="G2765">
        <v>2039829705</v>
      </c>
      <c r="H2765">
        <f>G2765/ VLOOKUP(C2765,Table1[#All],3, FALSE)</f>
        <v>7.3679960447895973E-2</v>
      </c>
    </row>
    <row r="2766" spans="1:8">
      <c r="A2766">
        <v>2008</v>
      </c>
      <c r="B2766">
        <v>53065</v>
      </c>
      <c r="C2766" s="9">
        <v>53</v>
      </c>
      <c r="D2766">
        <v>65</v>
      </c>
      <c r="E2766">
        <f>VLOOKUP(C2766,Table1[#All],4, FALSE)*H2766</f>
        <v>150055361.02370235</v>
      </c>
      <c r="F2766">
        <f>VLOOKUP(C2766,Table1[#All],5, FALSE) * H2766</f>
        <v>142868320.06465709</v>
      </c>
      <c r="G2766">
        <v>147912934.19999999</v>
      </c>
      <c r="H2766">
        <f>G2766/ VLOOKUP(C2766,Table1[#All],3, FALSE)</f>
        <v>5.3427102835470466E-3</v>
      </c>
    </row>
    <row r="2767" spans="1:8">
      <c r="A2767">
        <v>2008</v>
      </c>
      <c r="B2767">
        <v>53067</v>
      </c>
      <c r="C2767" s="9">
        <v>53</v>
      </c>
      <c r="D2767">
        <v>67</v>
      </c>
      <c r="E2767">
        <f>VLOOKUP(C2767,Table1[#All],4, FALSE)*H2767</f>
        <v>1224896001.7777135</v>
      </c>
      <c r="F2767">
        <f>VLOOKUP(C2767,Table1[#All],5, FALSE) * H2767</f>
        <v>1166228469.5063632</v>
      </c>
      <c r="G2767">
        <v>1207407456</v>
      </c>
      <c r="H2767">
        <f>G2767/ VLOOKUP(C2767,Table1[#All],3, FALSE)</f>
        <v>4.3612333610258264E-2</v>
      </c>
    </row>
    <row r="2768" spans="1:8">
      <c r="A2768">
        <v>2008</v>
      </c>
      <c r="B2768">
        <v>53069</v>
      </c>
      <c r="C2768" s="9">
        <v>53</v>
      </c>
      <c r="D2768">
        <v>69</v>
      </c>
      <c r="E2768">
        <f>VLOOKUP(C2768,Table1[#All],4, FALSE)*H2768</f>
        <v>28405535.756046955</v>
      </c>
      <c r="F2768">
        <f>VLOOKUP(C2768,Table1[#All],5, FALSE) * H2768</f>
        <v>27045026.224434242</v>
      </c>
      <c r="G2768">
        <v>27999973.559999999</v>
      </c>
      <c r="H2768">
        <f>G2768/ VLOOKUP(C2768,Table1[#All],3, FALSE)</f>
        <v>1.0113770474986454E-3</v>
      </c>
    </row>
    <row r="2769" spans="1:8">
      <c r="A2769">
        <v>2008</v>
      </c>
      <c r="B2769">
        <v>53071</v>
      </c>
      <c r="C2769" s="9">
        <v>53</v>
      </c>
      <c r="D2769">
        <v>71</v>
      </c>
      <c r="E2769">
        <f>VLOOKUP(C2769,Table1[#All],4, FALSE)*H2769</f>
        <v>187169650.61463606</v>
      </c>
      <c r="F2769">
        <f>VLOOKUP(C2769,Table1[#All],5, FALSE) * H2769</f>
        <v>178204986.26622206</v>
      </c>
      <c r="G2769">
        <v>184497321.69999999</v>
      </c>
      <c r="H2769">
        <f>G2769/ VLOOKUP(C2769,Table1[#All],3, FALSE)</f>
        <v>6.664161881885497E-3</v>
      </c>
    </row>
    <row r="2770" spans="1:8">
      <c r="A2770">
        <v>2008</v>
      </c>
      <c r="B2770">
        <v>53073</v>
      </c>
      <c r="C2770" s="9">
        <v>53</v>
      </c>
      <c r="D2770">
        <v>73</v>
      </c>
      <c r="E2770">
        <f>VLOOKUP(C2770,Table1[#All],4, FALSE)*H2770</f>
        <v>667896622.09311175</v>
      </c>
      <c r="F2770">
        <f>VLOOKUP(C2770,Table1[#All],5, FALSE) * H2770</f>
        <v>635907092.71779716</v>
      </c>
      <c r="G2770">
        <v>658360677.29999995</v>
      </c>
      <c r="H2770">
        <f>G2770/ VLOOKUP(C2770,Table1[#All],3, FALSE)</f>
        <v>2.3780410955391004E-2</v>
      </c>
    </row>
    <row r="2771" spans="1:8">
      <c r="A2771">
        <v>2008</v>
      </c>
      <c r="B2771">
        <v>53075</v>
      </c>
      <c r="C2771" s="9">
        <v>53</v>
      </c>
      <c r="D2771">
        <v>75</v>
      </c>
      <c r="E2771">
        <f>VLOOKUP(C2771,Table1[#All],4, FALSE)*H2771</f>
        <v>202627211.61687556</v>
      </c>
      <c r="F2771">
        <f>VLOOKUP(C2771,Table1[#All],5, FALSE) * H2771</f>
        <v>192922193.01992199</v>
      </c>
      <c r="G2771">
        <v>199734186.19999999</v>
      </c>
      <c r="H2771">
        <f>G2771/ VLOOKUP(C2771,Table1[#All],3, FALSE)</f>
        <v>7.214527224128589E-3</v>
      </c>
    </row>
    <row r="2772" spans="1:8">
      <c r="A2772">
        <v>2008</v>
      </c>
      <c r="B2772">
        <v>53077</v>
      </c>
      <c r="C2772" s="9">
        <v>53</v>
      </c>
      <c r="D2772">
        <v>77</v>
      </c>
      <c r="E2772">
        <f>VLOOKUP(C2772,Table1[#All],4, FALSE)*H2772</f>
        <v>754100618.30191076</v>
      </c>
      <c r="F2772">
        <f>VLOOKUP(C2772,Table1[#All],5, FALSE) * H2772</f>
        <v>717982268.42088854</v>
      </c>
      <c r="G2772">
        <v>743333889.39999998</v>
      </c>
      <c r="H2772">
        <f>G2772/ VLOOKUP(C2772,Table1[#All],3, FALSE)</f>
        <v>2.6849698009752572E-2</v>
      </c>
    </row>
    <row r="2773" spans="1:8">
      <c r="A2773">
        <v>2008</v>
      </c>
      <c r="B2773">
        <v>54001</v>
      </c>
      <c r="C2773" s="9">
        <v>54</v>
      </c>
      <c r="D2773">
        <v>1</v>
      </c>
      <c r="E2773">
        <f>VLOOKUP(C2773,Table1[#All],4, FALSE)*H2773</f>
        <v>12208988.279103575</v>
      </c>
      <c r="F2773">
        <f>VLOOKUP(C2773,Table1[#All],5, FALSE) * H2773</f>
        <v>12104984.874400644</v>
      </c>
      <c r="G2773">
        <v>13147770.42</v>
      </c>
      <c r="H2773">
        <f>G2773/ VLOOKUP(C2773,Table1[#All],3, FALSE)</f>
        <v>1.2051118625114575E-3</v>
      </c>
    </row>
    <row r="2774" spans="1:8">
      <c r="A2774">
        <v>2008</v>
      </c>
      <c r="B2774">
        <v>54003</v>
      </c>
      <c r="C2774" s="9">
        <v>54</v>
      </c>
      <c r="D2774">
        <v>3</v>
      </c>
      <c r="E2774">
        <f>VLOOKUP(C2774,Table1[#All],4, FALSE)*H2774</f>
        <v>626008682.68597615</v>
      </c>
      <c r="F2774">
        <f>VLOOKUP(C2774,Table1[#All],5, FALSE) * H2774</f>
        <v>620675969.36980617</v>
      </c>
      <c r="G2774">
        <v>674144184</v>
      </c>
      <c r="H2774">
        <f>G2774/ VLOOKUP(C2774,Table1[#All],3, FALSE)</f>
        <v>6.1791400916590286E-2</v>
      </c>
    </row>
    <row r="2775" spans="1:8">
      <c r="A2775">
        <v>2008</v>
      </c>
      <c r="B2775">
        <v>54005</v>
      </c>
      <c r="C2775" s="9">
        <v>54</v>
      </c>
      <c r="D2775">
        <v>5</v>
      </c>
      <c r="E2775">
        <f>VLOOKUP(C2775,Table1[#All],4, FALSE)*H2775</f>
        <v>111785555.21714024</v>
      </c>
      <c r="F2775">
        <f>VLOOKUP(C2775,Table1[#All],5, FALSE) * H2775</f>
        <v>110833299.5450557</v>
      </c>
      <c r="G2775">
        <v>120381049</v>
      </c>
      <c r="H2775">
        <f>G2775/ VLOOKUP(C2775,Table1[#All],3, FALSE)</f>
        <v>1.1034009990834098E-2</v>
      </c>
    </row>
    <row r="2776" spans="1:8">
      <c r="A2776">
        <v>2008</v>
      </c>
      <c r="B2776">
        <v>54007</v>
      </c>
      <c r="C2776" s="9">
        <v>54</v>
      </c>
      <c r="D2776">
        <v>7</v>
      </c>
      <c r="E2776">
        <f>VLOOKUP(C2776,Table1[#All],4, FALSE)*H2776</f>
        <v>277331413.01711273</v>
      </c>
      <c r="F2776">
        <f>VLOOKUP(C2776,Table1[#All],5, FALSE) * H2776</f>
        <v>274968939.52418441</v>
      </c>
      <c r="G2776">
        <v>298656175.69999999</v>
      </c>
      <c r="H2776">
        <f>G2776/ VLOOKUP(C2776,Table1[#All],3, FALSE)</f>
        <v>2.7374534894592115E-2</v>
      </c>
    </row>
    <row r="2777" spans="1:8">
      <c r="A2777">
        <v>2008</v>
      </c>
      <c r="B2777">
        <v>54009</v>
      </c>
      <c r="C2777" s="9">
        <v>54</v>
      </c>
      <c r="D2777">
        <v>9</v>
      </c>
      <c r="E2777">
        <f>VLOOKUP(C2777,Table1[#All],4, FALSE)*H2777</f>
        <v>69276054.722089827</v>
      </c>
      <c r="F2777">
        <f>VLOOKUP(C2777,Table1[#All],5, FALSE) * H2777</f>
        <v>68685920.192448616</v>
      </c>
      <c r="G2777">
        <v>74602878</v>
      </c>
      <c r="H2777">
        <f>G2777/ VLOOKUP(C2777,Table1[#All],3, FALSE)</f>
        <v>6.8380273143904676E-3</v>
      </c>
    </row>
    <row r="2778" spans="1:8">
      <c r="A2778">
        <v>2008</v>
      </c>
      <c r="B2778">
        <v>54011</v>
      </c>
      <c r="C2778" s="9">
        <v>54</v>
      </c>
      <c r="D2778">
        <v>11</v>
      </c>
      <c r="E2778">
        <f>VLOOKUP(C2778,Table1[#All],4, FALSE)*H2778</f>
        <v>567901076.9077177</v>
      </c>
      <c r="F2778">
        <f>VLOOKUP(C2778,Table1[#All],5, FALSE) * H2778</f>
        <v>563063358.64780629</v>
      </c>
      <c r="G2778">
        <v>611568527.20000005</v>
      </c>
      <c r="H2778">
        <f>G2778/ VLOOKUP(C2778,Table1[#All],3, FALSE)</f>
        <v>5.6055777011915678E-2</v>
      </c>
    </row>
    <row r="2779" spans="1:8">
      <c r="A2779">
        <v>2008</v>
      </c>
      <c r="B2779">
        <v>54015</v>
      </c>
      <c r="C2779" s="9">
        <v>54</v>
      </c>
      <c r="D2779">
        <v>15</v>
      </c>
      <c r="E2779">
        <f>VLOOKUP(C2779,Table1[#All],4, FALSE)*H2779</f>
        <v>37997100.164986253</v>
      </c>
      <c r="F2779">
        <f>VLOOKUP(C2779,Table1[#All],5, FALSE) * H2779</f>
        <v>37673418.325372994</v>
      </c>
      <c r="G2779">
        <v>40918800</v>
      </c>
      <c r="H2779">
        <f>G2779/ VLOOKUP(C2779,Table1[#All],3, FALSE)</f>
        <v>3.7505774518790101E-3</v>
      </c>
    </row>
    <row r="2780" spans="1:8">
      <c r="A2780">
        <v>2008</v>
      </c>
      <c r="B2780">
        <v>54017</v>
      </c>
      <c r="C2780" s="9">
        <v>54</v>
      </c>
      <c r="D2780">
        <v>17</v>
      </c>
      <c r="E2780">
        <f>VLOOKUP(C2780,Table1[#All],4, FALSE)*H2780</f>
        <v>51459051.318698436</v>
      </c>
      <c r="F2780">
        <f>VLOOKUP(C2780,Table1[#All],5, FALSE) * H2780</f>
        <v>51020692.593341351</v>
      </c>
      <c r="G2780">
        <v>55415877</v>
      </c>
      <c r="H2780">
        <f>G2780/ VLOOKUP(C2780,Table1[#All],3, FALSE)</f>
        <v>5.0793654445462876E-3</v>
      </c>
    </row>
    <row r="2781" spans="1:8">
      <c r="A2781">
        <v>2008</v>
      </c>
      <c r="B2781">
        <v>54019</v>
      </c>
      <c r="C2781" s="9">
        <v>54</v>
      </c>
      <c r="D2781">
        <v>19</v>
      </c>
      <c r="E2781">
        <f>VLOOKUP(C2781,Table1[#All],4, FALSE)*H2781</f>
        <v>320592505.00853348</v>
      </c>
      <c r="F2781">
        <f>VLOOKUP(C2781,Table1[#All],5, FALSE) * H2781</f>
        <v>317861507.87094122</v>
      </c>
      <c r="G2781">
        <v>345243730.10000002</v>
      </c>
      <c r="H2781">
        <f>G2781/ VLOOKUP(C2781,Table1[#All],3, FALSE)</f>
        <v>3.1644704867094413E-2</v>
      </c>
    </row>
    <row r="2782" spans="1:8">
      <c r="A2782">
        <v>2008</v>
      </c>
      <c r="B2782">
        <v>54021</v>
      </c>
      <c r="C2782" s="9">
        <v>54</v>
      </c>
      <c r="D2782">
        <v>21</v>
      </c>
      <c r="E2782">
        <f>VLOOKUP(C2782,Table1[#All],4, FALSE)*H2782</f>
        <v>2854880.5132905589</v>
      </c>
      <c r="F2782">
        <f>VLOOKUP(C2782,Table1[#All],5, FALSE) * H2782</f>
        <v>2830560.9475235525</v>
      </c>
      <c r="G2782">
        <v>3074400</v>
      </c>
      <c r="H2782">
        <f>G2782/ VLOOKUP(C2782,Table1[#All],3, FALSE)</f>
        <v>2.8179651695692026E-4</v>
      </c>
    </row>
    <row r="2783" spans="1:8">
      <c r="A2783">
        <v>2008</v>
      </c>
      <c r="B2783">
        <v>54023</v>
      </c>
      <c r="C2783" s="9">
        <v>54</v>
      </c>
      <c r="D2783">
        <v>23</v>
      </c>
      <c r="E2783">
        <f>VLOOKUP(C2783,Table1[#All],4, FALSE)*H2783</f>
        <v>14456571.132538956</v>
      </c>
      <c r="F2783">
        <f>VLOOKUP(C2783,Table1[#All],5, FALSE) * H2783</f>
        <v>14333421.483793076</v>
      </c>
      <c r="G2783">
        <v>15568176</v>
      </c>
      <c r="H2783">
        <f>G2783/ VLOOKUP(C2783,Table1[#All],3, FALSE)</f>
        <v>1.4269638863428048E-3</v>
      </c>
    </row>
    <row r="2784" spans="1:8">
      <c r="A2784">
        <v>2008</v>
      </c>
      <c r="B2784">
        <v>54025</v>
      </c>
      <c r="C2784" s="9">
        <v>54</v>
      </c>
      <c r="D2784">
        <v>25</v>
      </c>
      <c r="E2784">
        <f>VLOOKUP(C2784,Table1[#All],4, FALSE)*H2784</f>
        <v>270761106</v>
      </c>
      <c r="F2784">
        <f>VLOOKUP(C2784,Table1[#All],5, FALSE) * H2784</f>
        <v>268454602.27984089</v>
      </c>
      <c r="G2784">
        <v>291580660</v>
      </c>
      <c r="H2784">
        <f>G2784/ VLOOKUP(C2784,Table1[#All],3, FALSE)</f>
        <v>2.6726E-2</v>
      </c>
    </row>
    <row r="2785" spans="1:8">
      <c r="A2785">
        <v>2008</v>
      </c>
      <c r="B2785">
        <v>54029</v>
      </c>
      <c r="C2785" s="9">
        <v>54</v>
      </c>
      <c r="D2785">
        <v>29</v>
      </c>
      <c r="E2785">
        <f>VLOOKUP(C2785,Table1[#All],4, FALSE)*H2785</f>
        <v>71678572.620714948</v>
      </c>
      <c r="F2785">
        <f>VLOOKUP(C2785,Table1[#All],5, FALSE) * H2785</f>
        <v>71067972.018406227</v>
      </c>
      <c r="G2785">
        <v>77190132</v>
      </c>
      <c r="H2785">
        <f>G2785/ VLOOKUP(C2785,Table1[#All],3, FALSE)</f>
        <v>7.075172502291476E-3</v>
      </c>
    </row>
    <row r="2786" spans="1:8">
      <c r="A2786">
        <v>2008</v>
      </c>
      <c r="B2786">
        <v>54031</v>
      </c>
      <c r="C2786" s="9">
        <v>54</v>
      </c>
      <c r="D2786">
        <v>31</v>
      </c>
      <c r="E2786">
        <f>VLOOKUP(C2786,Table1[#All],4, FALSE)*H2786</f>
        <v>21706778.102749769</v>
      </c>
      <c r="F2786">
        <f>VLOOKUP(C2786,Table1[#All],5, FALSE) * H2786</f>
        <v>21521866.890108097</v>
      </c>
      <c r="G2786">
        <v>23375871</v>
      </c>
      <c r="H2786">
        <f>G2786/ VLOOKUP(C2786,Table1[#All],3, FALSE)</f>
        <v>2.1426096241979834E-3</v>
      </c>
    </row>
    <row r="2787" spans="1:8">
      <c r="A2787">
        <v>2008</v>
      </c>
      <c r="B2787">
        <v>54033</v>
      </c>
      <c r="C2787" s="9">
        <v>54</v>
      </c>
      <c r="D2787">
        <v>33</v>
      </c>
      <c r="E2787">
        <f>VLOOKUP(C2787,Table1[#All],4, FALSE)*H2787</f>
        <v>426694519.91714025</v>
      </c>
      <c r="F2787">
        <f>VLOOKUP(C2787,Table1[#All],5, FALSE) * H2787</f>
        <v>423059682.87536663</v>
      </c>
      <c r="G2787">
        <v>459504216</v>
      </c>
      <c r="H2787">
        <f>G2787/ VLOOKUP(C2787,Table1[#All],3, FALSE)</f>
        <v>4.2117709990834098E-2</v>
      </c>
    </row>
    <row r="2788" spans="1:8">
      <c r="A2788">
        <v>2008</v>
      </c>
      <c r="B2788">
        <v>54035</v>
      </c>
      <c r="C2788" s="9">
        <v>54</v>
      </c>
      <c r="D2788">
        <v>35</v>
      </c>
      <c r="E2788">
        <f>VLOOKUP(C2788,Table1[#All],4, FALSE)*H2788</f>
        <v>316392445.54424381</v>
      </c>
      <c r="F2788">
        <f>VLOOKUP(C2788,Table1[#All],5, FALSE) * H2788</f>
        <v>313697227.00470203</v>
      </c>
      <c r="G2788">
        <v>340720716.69999999</v>
      </c>
      <c r="H2788">
        <f>G2788/ VLOOKUP(C2788,Table1[#All],3, FALSE)</f>
        <v>3.1230129853345553E-2</v>
      </c>
    </row>
    <row r="2789" spans="1:8">
      <c r="A2789">
        <v>2008</v>
      </c>
      <c r="B2789">
        <v>54037</v>
      </c>
      <c r="C2789" s="9">
        <v>54</v>
      </c>
      <c r="D2789">
        <v>37</v>
      </c>
      <c r="E2789">
        <f>VLOOKUP(C2789,Table1[#All],4, FALSE)*H2789</f>
        <v>170853722.98515123</v>
      </c>
      <c r="F2789">
        <f>VLOOKUP(C2789,Table1[#All],5, FALSE) * H2789</f>
        <v>169398289.61996073</v>
      </c>
      <c r="G2789">
        <v>183991128</v>
      </c>
      <c r="H2789">
        <f>G2789/ VLOOKUP(C2789,Table1[#All],3, FALSE)</f>
        <v>1.6864448029330889E-2</v>
      </c>
    </row>
    <row r="2790" spans="1:8">
      <c r="A2790">
        <v>2008</v>
      </c>
      <c r="B2790">
        <v>54039</v>
      </c>
      <c r="C2790" s="9">
        <v>54</v>
      </c>
      <c r="D2790">
        <v>39</v>
      </c>
      <c r="E2790">
        <f>VLOOKUP(C2790,Table1[#All],4, FALSE)*H2790</f>
        <v>1687746205.931989</v>
      </c>
      <c r="F2790">
        <f>VLOOKUP(C2790,Table1[#All],5, FALSE) * H2790</f>
        <v>1673368982.5553546</v>
      </c>
      <c r="G2790">
        <v>1817521578</v>
      </c>
      <c r="H2790">
        <f>G2790/ VLOOKUP(C2790,Table1[#All],3, FALSE)</f>
        <v>0.1665922619615032</v>
      </c>
    </row>
    <row r="2791" spans="1:8">
      <c r="A2791">
        <v>2008</v>
      </c>
      <c r="B2791">
        <v>54041</v>
      </c>
      <c r="C2791" s="9">
        <v>54</v>
      </c>
      <c r="D2791">
        <v>41</v>
      </c>
      <c r="E2791">
        <f>VLOOKUP(C2791,Table1[#All],4, FALSE)*H2791</f>
        <v>222396823.34562787</v>
      </c>
      <c r="F2791">
        <f>VLOOKUP(C2791,Table1[#All],5, FALSE) * H2791</f>
        <v>220502315.27548337</v>
      </c>
      <c r="G2791">
        <v>239497516.80000001</v>
      </c>
      <c r="H2791">
        <f>G2791/ VLOOKUP(C2791,Table1[#All],3, FALSE)</f>
        <v>2.1952109697525209E-2</v>
      </c>
    </row>
    <row r="2792" spans="1:8">
      <c r="A2792">
        <v>2008</v>
      </c>
      <c r="B2792">
        <v>54043</v>
      </c>
      <c r="C2792" s="9">
        <v>54</v>
      </c>
      <c r="D2792">
        <v>43</v>
      </c>
      <c r="E2792">
        <f>VLOOKUP(C2792,Table1[#All],4, FALSE)*H2792</f>
        <v>26439748.55904308</v>
      </c>
      <c r="F2792">
        <f>VLOOKUP(C2792,Table1[#All],5, FALSE) * H2792</f>
        <v>26214519.096390847</v>
      </c>
      <c r="G2792">
        <v>28472772.359999999</v>
      </c>
      <c r="H2792">
        <f>G2792/ VLOOKUP(C2792,Table1[#All],3, FALSE)</f>
        <v>2.6097866507791018E-3</v>
      </c>
    </row>
    <row r="2793" spans="1:8">
      <c r="A2793">
        <v>2008</v>
      </c>
      <c r="B2793">
        <v>54045</v>
      </c>
      <c r="C2793" s="9">
        <v>54</v>
      </c>
      <c r="D2793">
        <v>45</v>
      </c>
      <c r="E2793">
        <f>VLOOKUP(C2793,Table1[#All],4, FALSE)*H2793</f>
        <v>141502557.13836846</v>
      </c>
      <c r="F2793">
        <f>VLOOKUP(C2793,Table1[#All],5, FALSE) * H2793</f>
        <v>140297154.41538033</v>
      </c>
      <c r="G2793">
        <v>152383071.59999999</v>
      </c>
      <c r="H2793">
        <f>G2793/ VLOOKUP(C2793,Table1[#All],3, FALSE)</f>
        <v>1.3967284289642529E-2</v>
      </c>
    </row>
    <row r="2794" spans="1:8">
      <c r="A2794">
        <v>2008</v>
      </c>
      <c r="B2794">
        <v>54047</v>
      </c>
      <c r="C2794" s="9">
        <v>54</v>
      </c>
      <c r="D2794">
        <v>47</v>
      </c>
      <c r="E2794">
        <f>VLOOKUP(C2794,Table1[#All],4, FALSE)*H2794</f>
        <v>111500230.32041247</v>
      </c>
      <c r="F2794">
        <f>VLOOKUP(C2794,Table1[#All],5, FALSE) * H2794</f>
        <v>110550405.21505696</v>
      </c>
      <c r="G2794">
        <v>120073784.7</v>
      </c>
      <c r="H2794">
        <f>G2794/ VLOOKUP(C2794,Table1[#All],3, FALSE)</f>
        <v>1.1005846443629699E-2</v>
      </c>
    </row>
    <row r="2795" spans="1:8">
      <c r="A2795">
        <v>2008</v>
      </c>
      <c r="B2795">
        <v>54049</v>
      </c>
      <c r="C2795" s="9">
        <v>54</v>
      </c>
      <c r="D2795">
        <v>49</v>
      </c>
      <c r="E2795">
        <f>VLOOKUP(C2795,Table1[#All],4, FALSE)*H2795</f>
        <v>200631826.07241061</v>
      </c>
      <c r="F2795">
        <f>VLOOKUP(C2795,Table1[#All],5, FALSE) * H2795</f>
        <v>198922725.16033822</v>
      </c>
      <c r="G2795">
        <v>216058950</v>
      </c>
      <c r="H2795">
        <f>G2795/ VLOOKUP(C2795,Table1[#All],3, FALSE)</f>
        <v>1.9803753437213564E-2</v>
      </c>
    </row>
    <row r="2796" spans="1:8">
      <c r="A2796">
        <v>2008</v>
      </c>
      <c r="B2796">
        <v>54051</v>
      </c>
      <c r="C2796" s="9">
        <v>54</v>
      </c>
      <c r="D2796">
        <v>51</v>
      </c>
      <c r="E2796">
        <f>VLOOKUP(C2796,Table1[#All],4, FALSE)*H2796</f>
        <v>125726218.87149404</v>
      </c>
      <c r="F2796">
        <f>VLOOKUP(C2796,Table1[#All],5, FALSE) * H2796</f>
        <v>124655208.35660629</v>
      </c>
      <c r="G2796">
        <v>135393648</v>
      </c>
      <c r="H2796">
        <f>G2796/ VLOOKUP(C2796,Table1[#All],3, FALSE)</f>
        <v>1.2410050229147571E-2</v>
      </c>
    </row>
    <row r="2797" spans="1:8">
      <c r="A2797">
        <v>2008</v>
      </c>
      <c r="B2797">
        <v>54053</v>
      </c>
      <c r="C2797" s="9">
        <v>54</v>
      </c>
      <c r="D2797">
        <v>53</v>
      </c>
      <c r="E2797">
        <f>VLOOKUP(C2797,Table1[#All],4, FALSE)*H2797</f>
        <v>137219842.08588451</v>
      </c>
      <c r="F2797">
        <f>VLOOKUP(C2797,Table1[#All],5, FALSE) * H2797</f>
        <v>136050922.07027954</v>
      </c>
      <c r="G2797">
        <v>147771047</v>
      </c>
      <c r="H2797">
        <f>G2797/ VLOOKUP(C2797,Table1[#All],3, FALSE)</f>
        <v>1.3544550595783685E-2</v>
      </c>
    </row>
    <row r="2798" spans="1:8">
      <c r="A2798">
        <v>2008</v>
      </c>
      <c r="B2798">
        <v>54055</v>
      </c>
      <c r="C2798" s="9">
        <v>54</v>
      </c>
      <c r="D2798">
        <v>55</v>
      </c>
      <c r="E2798">
        <f>VLOOKUP(C2798,Table1[#All],4, FALSE)*H2798</f>
        <v>474344083.27215397</v>
      </c>
      <c r="F2798">
        <f>VLOOKUP(C2798,Table1[#All],5, FALSE) * H2798</f>
        <v>470303338.98333913</v>
      </c>
      <c r="G2798">
        <v>510817683.19999999</v>
      </c>
      <c r="H2798">
        <f>G2798/ VLOOKUP(C2798,Table1[#All],3, FALSE)</f>
        <v>4.6821052538955084E-2</v>
      </c>
    </row>
    <row r="2799" spans="1:8">
      <c r="A2799">
        <v>2008</v>
      </c>
      <c r="B2799">
        <v>54057</v>
      </c>
      <c r="C2799" s="9">
        <v>54</v>
      </c>
      <c r="D2799">
        <v>57</v>
      </c>
      <c r="E2799">
        <f>VLOOKUP(C2799,Table1[#All],4, FALSE)*H2799</f>
        <v>32046713.495142072</v>
      </c>
      <c r="F2799">
        <f>VLOOKUP(C2799,Table1[#All],5, FALSE) * H2799</f>
        <v>31773720.579034623</v>
      </c>
      <c r="G2799">
        <v>34510872</v>
      </c>
      <c r="H2799">
        <f>G2799/ VLOOKUP(C2799,Table1[#All],3, FALSE)</f>
        <v>3.1632329972502292E-3</v>
      </c>
    </row>
    <row r="2800" spans="1:8">
      <c r="A2800">
        <v>2008</v>
      </c>
      <c r="B2800">
        <v>54059</v>
      </c>
      <c r="C2800" s="9">
        <v>54</v>
      </c>
      <c r="D2800">
        <v>59</v>
      </c>
      <c r="E2800">
        <f>VLOOKUP(C2800,Table1[#All],4, FALSE)*H2800</f>
        <v>166737620.81719521</v>
      </c>
      <c r="F2800">
        <f>VLOOKUP(C2800,Table1[#All],5, FALSE) * H2800</f>
        <v>165317250.85200036</v>
      </c>
      <c r="G2800">
        <v>179558527.59999999</v>
      </c>
      <c r="H2800">
        <f>G2800/ VLOOKUP(C2800,Table1[#All],3, FALSE)</f>
        <v>1.6458160183318055E-2</v>
      </c>
    </row>
    <row r="2801" spans="1:8">
      <c r="A2801">
        <v>2008</v>
      </c>
      <c r="B2801">
        <v>54061</v>
      </c>
      <c r="C2801" s="9">
        <v>54</v>
      </c>
      <c r="D2801">
        <v>61</v>
      </c>
      <c r="E2801">
        <f>VLOOKUP(C2801,Table1[#All],4, FALSE)*H2801</f>
        <v>563031378.02969754</v>
      </c>
      <c r="F2801">
        <f>VLOOKUP(C2801,Table1[#All],5, FALSE) * H2801</f>
        <v>558235142.75360215</v>
      </c>
      <c r="G2801">
        <v>606324384</v>
      </c>
      <c r="H2801">
        <f>G2801/ VLOOKUP(C2801,Table1[#All],3, FALSE)</f>
        <v>5.5575103941338223E-2</v>
      </c>
    </row>
    <row r="2802" spans="1:8">
      <c r="A2802">
        <v>2008</v>
      </c>
      <c r="B2802">
        <v>54063</v>
      </c>
      <c r="C2802" s="9">
        <v>54</v>
      </c>
      <c r="D2802">
        <v>63</v>
      </c>
      <c r="E2802">
        <f>VLOOKUP(C2802,Table1[#All],4, FALSE)*H2802</f>
        <v>32251636.138652612</v>
      </c>
      <c r="F2802">
        <f>VLOOKUP(C2802,Table1[#All],5, FALSE) * H2802</f>
        <v>31976897.569904782</v>
      </c>
      <c r="G2802">
        <v>34731551.700000003</v>
      </c>
      <c r="H2802">
        <f>G2802/ VLOOKUP(C2802,Table1[#All],3, FALSE)</f>
        <v>3.1834602841429882E-3</v>
      </c>
    </row>
    <row r="2803" spans="1:8">
      <c r="A2803">
        <v>2008</v>
      </c>
      <c r="B2803">
        <v>54065</v>
      </c>
      <c r="C2803" s="9">
        <v>54</v>
      </c>
      <c r="D2803">
        <v>65</v>
      </c>
      <c r="E2803">
        <f>VLOOKUP(C2803,Table1[#All],4, FALSE)*H2803</f>
        <v>94945508.937305227</v>
      </c>
      <c r="F2803">
        <f>VLOOKUP(C2803,Table1[#All],5, FALSE) * H2803</f>
        <v>94136706.769181818</v>
      </c>
      <c r="G2803">
        <v>102246126</v>
      </c>
      <c r="H2803">
        <f>G2803/ VLOOKUP(C2803,Table1[#All],3, FALSE)</f>
        <v>9.371780568285977E-3</v>
      </c>
    </row>
    <row r="2804" spans="1:8">
      <c r="A2804">
        <v>2008</v>
      </c>
      <c r="B2804">
        <v>54067</v>
      </c>
      <c r="C2804" s="9">
        <v>54</v>
      </c>
      <c r="D2804">
        <v>67</v>
      </c>
      <c r="E2804">
        <f>VLOOKUP(C2804,Table1[#All],4, FALSE)*H2804</f>
        <v>165139710.18866178</v>
      </c>
      <c r="F2804">
        <f>VLOOKUP(C2804,Table1[#All],5, FALSE) * H2804</f>
        <v>163732952.17410359</v>
      </c>
      <c r="G2804">
        <v>177837749.30000001</v>
      </c>
      <c r="H2804">
        <f>G2804/ VLOOKUP(C2804,Table1[#All],3, FALSE)</f>
        <v>1.630043531622365E-2</v>
      </c>
    </row>
    <row r="2805" spans="1:8">
      <c r="A2805">
        <v>2008</v>
      </c>
      <c r="B2805">
        <v>54069</v>
      </c>
      <c r="C2805" s="9">
        <v>54</v>
      </c>
      <c r="D2805">
        <v>69</v>
      </c>
      <c r="E2805">
        <f>VLOOKUP(C2805,Table1[#All],4, FALSE)*H2805</f>
        <v>347702015.31475711</v>
      </c>
      <c r="F2805">
        <f>VLOOKUP(C2805,Table1[#All],5, FALSE) * H2805</f>
        <v>344740083.28663814</v>
      </c>
      <c r="G2805">
        <v>374437764</v>
      </c>
      <c r="H2805">
        <f>G2805/ VLOOKUP(C2805,Table1[#All],3, FALSE)</f>
        <v>3.432060164986251E-2</v>
      </c>
    </row>
    <row r="2806" spans="1:8">
      <c r="A2806">
        <v>2008</v>
      </c>
      <c r="B2806">
        <v>54073</v>
      </c>
      <c r="C2806" s="9">
        <v>54</v>
      </c>
      <c r="D2806">
        <v>73</v>
      </c>
      <c r="E2806">
        <f>VLOOKUP(C2806,Table1[#All],4, FALSE)*H2806</f>
        <v>45247059.032485791</v>
      </c>
      <c r="F2806">
        <f>VLOOKUP(C2806,Table1[#All],5, FALSE) * H2806</f>
        <v>44861617.742462821</v>
      </c>
      <c r="G2806">
        <v>48726227.82</v>
      </c>
      <c r="H2806">
        <f>G2806/ VLOOKUP(C2806,Table1[#All],3, FALSE)</f>
        <v>4.4661987002749771E-3</v>
      </c>
    </row>
    <row r="2807" spans="1:8">
      <c r="A2807">
        <v>2008</v>
      </c>
      <c r="B2807">
        <v>54075</v>
      </c>
      <c r="C2807" s="9">
        <v>54</v>
      </c>
      <c r="D2807">
        <v>75</v>
      </c>
      <c r="E2807">
        <f>VLOOKUP(C2807,Table1[#All],4, FALSE)*H2807</f>
        <v>25680044.462452792</v>
      </c>
      <c r="F2807">
        <f>VLOOKUP(C2807,Table1[#All],5, FALSE) * H2807</f>
        <v>25461286.609962344</v>
      </c>
      <c r="G2807">
        <v>27654652.559999999</v>
      </c>
      <c r="H2807">
        <f>G2807/ VLOOKUP(C2807,Table1[#All],3, FALSE)</f>
        <v>2.534798584784601E-3</v>
      </c>
    </row>
    <row r="2808" spans="1:8">
      <c r="A2808">
        <v>2008</v>
      </c>
      <c r="B2808">
        <v>54077</v>
      </c>
      <c r="C2808" s="9">
        <v>54</v>
      </c>
      <c r="D2808">
        <v>77</v>
      </c>
      <c r="E2808">
        <f>VLOOKUP(C2808,Table1[#All],4, FALSE)*H2808</f>
        <v>96166989.956920251</v>
      </c>
      <c r="F2808">
        <f>VLOOKUP(C2808,Table1[#All],5, FALSE) * H2808</f>
        <v>95347782.488872245</v>
      </c>
      <c r="G2808">
        <v>103561530</v>
      </c>
      <c r="H2808">
        <f>G2808/ VLOOKUP(C2808,Table1[#All],3, FALSE)</f>
        <v>9.4923492208982586E-3</v>
      </c>
    </row>
    <row r="2809" spans="1:8">
      <c r="A2809">
        <v>2008</v>
      </c>
      <c r="B2809">
        <v>54079</v>
      </c>
      <c r="C2809" s="9">
        <v>54</v>
      </c>
      <c r="D2809">
        <v>79</v>
      </c>
      <c r="E2809">
        <f>VLOOKUP(C2809,Table1[#All],4, FALSE)*H2809</f>
        <v>316561206.36791933</v>
      </c>
      <c r="F2809">
        <f>VLOOKUP(C2809,Table1[#All],5, FALSE) * H2809</f>
        <v>313864550.22357023</v>
      </c>
      <c r="G2809">
        <v>340902454</v>
      </c>
      <c r="H2809">
        <f>G2809/ VLOOKUP(C2809,Table1[#All],3, FALSE)</f>
        <v>3.1246787717690194E-2</v>
      </c>
    </row>
    <row r="2810" spans="1:8">
      <c r="A2810">
        <v>2008</v>
      </c>
      <c r="B2810">
        <v>54081</v>
      </c>
      <c r="C2810" s="9">
        <v>54</v>
      </c>
      <c r="D2810">
        <v>81</v>
      </c>
      <c r="E2810">
        <f>VLOOKUP(C2810,Table1[#All],4, FALSE)*H2810</f>
        <v>562613858.53339136</v>
      </c>
      <c r="F2810">
        <f>VLOOKUP(C2810,Table1[#All],5, FALSE) * H2810</f>
        <v>557821179.93604386</v>
      </c>
      <c r="G2810">
        <v>605874760.29999995</v>
      </c>
      <c r="H2810">
        <f>G2810/ VLOOKUP(C2810,Table1[#All],3, FALSE)</f>
        <v>5.5533891869844178E-2</v>
      </c>
    </row>
    <row r="2811" spans="1:8">
      <c r="A2811">
        <v>2008</v>
      </c>
      <c r="B2811">
        <v>54083</v>
      </c>
      <c r="C2811" s="9">
        <v>54</v>
      </c>
      <c r="D2811">
        <v>83</v>
      </c>
      <c r="E2811">
        <f>VLOOKUP(C2811,Table1[#All],4, FALSE)*H2811</f>
        <v>155959172.37929422</v>
      </c>
      <c r="F2811">
        <f>VLOOKUP(C2811,Table1[#All],5, FALSE) * H2811</f>
        <v>154630619.63181883</v>
      </c>
      <c r="G2811">
        <v>167951295.09999999</v>
      </c>
      <c r="H2811">
        <f>G2811/ VLOOKUP(C2811,Table1[#All],3, FALSE)</f>
        <v>1.5394252529789184E-2</v>
      </c>
    </row>
    <row r="2812" spans="1:8">
      <c r="A2812">
        <v>2008</v>
      </c>
      <c r="B2812">
        <v>54085</v>
      </c>
      <c r="C2812" s="9">
        <v>54</v>
      </c>
      <c r="D2812">
        <v>85</v>
      </c>
      <c r="E2812">
        <f>VLOOKUP(C2812,Table1[#All],4, FALSE)*H2812</f>
        <v>61234576.833613195</v>
      </c>
      <c r="F2812">
        <f>VLOOKUP(C2812,Table1[#All],5, FALSE) * H2812</f>
        <v>60712944.382942468</v>
      </c>
      <c r="G2812">
        <v>65943069.119999997</v>
      </c>
      <c r="H2812">
        <f>G2812/ VLOOKUP(C2812,Table1[#All],3, FALSE)</f>
        <v>6.0442776461961502E-3</v>
      </c>
    </row>
    <row r="2813" spans="1:8">
      <c r="A2813">
        <v>2008</v>
      </c>
      <c r="B2813">
        <v>54087</v>
      </c>
      <c r="C2813" s="9">
        <v>54</v>
      </c>
      <c r="D2813">
        <v>87</v>
      </c>
      <c r="E2813">
        <f>VLOOKUP(C2813,Table1[#All],4, FALSE)*H2813</f>
        <v>73467291.208982587</v>
      </c>
      <c r="F2813">
        <f>VLOOKUP(C2813,Table1[#All],5, FALSE) * H2813</f>
        <v>72841453.240646273</v>
      </c>
      <c r="G2813">
        <v>79116390</v>
      </c>
      <c r="H2813">
        <f>G2813/ VLOOKUP(C2813,Table1[#All],3, FALSE)</f>
        <v>7.251731439046746E-3</v>
      </c>
    </row>
    <row r="2814" spans="1:8">
      <c r="A2814">
        <v>2008</v>
      </c>
      <c r="B2814">
        <v>54089</v>
      </c>
      <c r="C2814" s="9">
        <v>54</v>
      </c>
      <c r="D2814">
        <v>89</v>
      </c>
      <c r="E2814">
        <f>VLOOKUP(C2814,Table1[#All],4, FALSE)*H2814</f>
        <v>60949319.891659029</v>
      </c>
      <c r="F2814">
        <f>VLOOKUP(C2814,Table1[#All],5, FALSE) * H2814</f>
        <v>60430117.428838246</v>
      </c>
      <c r="G2814">
        <v>65635878</v>
      </c>
      <c r="H2814">
        <f>G2814/ VLOOKUP(C2814,Table1[#All],3, FALSE)</f>
        <v>6.0161208065994502E-3</v>
      </c>
    </row>
    <row r="2815" spans="1:8">
      <c r="A2815">
        <v>2008</v>
      </c>
      <c r="B2815">
        <v>54093</v>
      </c>
      <c r="C2815" s="9">
        <v>54</v>
      </c>
      <c r="D2815">
        <v>93</v>
      </c>
      <c r="E2815">
        <f>VLOOKUP(C2815,Table1[#All],4, FALSE)*H2815</f>
        <v>34929751.9668286</v>
      </c>
      <c r="F2815">
        <f>VLOOKUP(C2815,Table1[#All],5, FALSE) * H2815</f>
        <v>34632199.618760832</v>
      </c>
      <c r="G2815">
        <v>37615595.100000001</v>
      </c>
      <c r="H2815">
        <f>G2815/ VLOOKUP(C2815,Table1[#All],3, FALSE)</f>
        <v>3.4478089000916593E-3</v>
      </c>
    </row>
    <row r="2816" spans="1:8">
      <c r="A2816">
        <v>2008</v>
      </c>
      <c r="B2816">
        <v>54095</v>
      </c>
      <c r="C2816" s="9">
        <v>54</v>
      </c>
      <c r="D2816">
        <v>95</v>
      </c>
      <c r="E2816">
        <f>VLOOKUP(C2816,Table1[#All],4, FALSE)*H2816</f>
        <v>22743201.689092577</v>
      </c>
      <c r="F2816">
        <f>VLOOKUP(C2816,Table1[#All],5, FALSE) * H2816</f>
        <v>22549461.60552156</v>
      </c>
      <c r="G2816">
        <v>24491988</v>
      </c>
      <c r="H2816">
        <f>G2816/ VLOOKUP(C2816,Table1[#All],3, FALSE)</f>
        <v>2.2449118240146656E-3</v>
      </c>
    </row>
    <row r="2817" spans="1:8">
      <c r="A2817">
        <v>2008</v>
      </c>
      <c r="B2817">
        <v>54097</v>
      </c>
      <c r="C2817" s="9">
        <v>54</v>
      </c>
      <c r="D2817">
        <v>97</v>
      </c>
      <c r="E2817">
        <f>VLOOKUP(C2817,Table1[#All],4, FALSE)*H2817</f>
        <v>55270099.289235562</v>
      </c>
      <c r="F2817">
        <f>VLOOKUP(C2817,Table1[#All],5, FALSE) * H2817</f>
        <v>54799275.796498813</v>
      </c>
      <c r="G2817">
        <v>59519966.759999998</v>
      </c>
      <c r="H2817">
        <f>G2817/ VLOOKUP(C2817,Table1[#All],3, FALSE)</f>
        <v>5.4555423244729605E-3</v>
      </c>
    </row>
    <row r="2818" spans="1:8">
      <c r="A2818">
        <v>2008</v>
      </c>
      <c r="B2818">
        <v>54099</v>
      </c>
      <c r="C2818" s="9">
        <v>54</v>
      </c>
      <c r="D2818">
        <v>99</v>
      </c>
      <c r="E2818">
        <f>VLOOKUP(C2818,Table1[#All],4, FALSE)*H2818</f>
        <v>163977090.74334556</v>
      </c>
      <c r="F2818">
        <f>VLOOKUP(C2818,Table1[#All],5, FALSE) * H2818</f>
        <v>162580236.61090457</v>
      </c>
      <c r="G2818">
        <v>176585732.90000001</v>
      </c>
      <c r="H2818">
        <f>G2818/ VLOOKUP(C2818,Table1[#All],3, FALSE)</f>
        <v>1.6185676709440881E-2</v>
      </c>
    </row>
    <row r="2819" spans="1:8">
      <c r="A2819">
        <v>2008</v>
      </c>
      <c r="B2819">
        <v>54103</v>
      </c>
      <c r="C2819" s="9">
        <v>54</v>
      </c>
      <c r="D2819">
        <v>103</v>
      </c>
      <c r="E2819">
        <f>VLOOKUP(C2819,Table1[#All],4, FALSE)*H2819</f>
        <v>43777383.5375802</v>
      </c>
      <c r="F2819">
        <f>VLOOKUP(C2819,Table1[#All],5, FALSE) * H2819</f>
        <v>43404461.815254763</v>
      </c>
      <c r="G2819">
        <v>47143545</v>
      </c>
      <c r="H2819">
        <f>G2819/ VLOOKUP(C2819,Table1[#All],3, FALSE)</f>
        <v>4.3211315307057742E-3</v>
      </c>
    </row>
    <row r="2820" spans="1:8">
      <c r="A2820">
        <v>2008</v>
      </c>
      <c r="B2820">
        <v>54107</v>
      </c>
      <c r="C2820" s="9">
        <v>54</v>
      </c>
      <c r="D2820">
        <v>107</v>
      </c>
      <c r="E2820">
        <f>VLOOKUP(C2820,Table1[#All],4, FALSE)*H2820</f>
        <v>461456870.52720439</v>
      </c>
      <c r="F2820">
        <f>VLOOKUP(C2820,Table1[#All],5, FALSE) * H2820</f>
        <v>457525907.16142476</v>
      </c>
      <c r="G2820">
        <v>496939537.80000001</v>
      </c>
      <c r="H2820">
        <f>G2820/ VLOOKUP(C2820,Table1[#All],3, FALSE)</f>
        <v>4.5548995215398715E-2</v>
      </c>
    </row>
    <row r="2821" spans="1:8">
      <c r="A2821">
        <v>2008</v>
      </c>
      <c r="B2821">
        <v>54109</v>
      </c>
      <c r="C2821" s="9">
        <v>54</v>
      </c>
      <c r="D2821">
        <v>109</v>
      </c>
      <c r="E2821">
        <f>VLOOKUP(C2821,Table1[#All],4, FALSE)*H2821</f>
        <v>51988597.667241067</v>
      </c>
      <c r="F2821">
        <f>VLOOKUP(C2821,Table1[#All],5, FALSE) * H2821</f>
        <v>51545727.95195283</v>
      </c>
      <c r="G2821">
        <v>55986141.600000001</v>
      </c>
      <c r="H2821">
        <f>G2821/ VLOOKUP(C2821,Table1[#All],3, FALSE)</f>
        <v>5.1316353437213568E-3</v>
      </c>
    </row>
    <row r="2822" spans="1:8">
      <c r="A2822">
        <v>2008</v>
      </c>
      <c r="B2822">
        <v>55001</v>
      </c>
      <c r="C2822" s="9">
        <v>55</v>
      </c>
      <c r="D2822">
        <v>1</v>
      </c>
      <c r="E2822">
        <f>VLOOKUP(C2822,Table1[#All],4, FALSE)*H2822</f>
        <v>46799448.342841476</v>
      </c>
      <c r="F2822">
        <f>VLOOKUP(C2822,Table1[#All],5, FALSE) * H2822</f>
        <v>44692380.112354606</v>
      </c>
      <c r="G2822">
        <v>46126742.100000001</v>
      </c>
      <c r="H2822">
        <f>G2822/ VLOOKUP(C2822,Table1[#All],3, FALSE)</f>
        <v>1.6859805584999452E-3</v>
      </c>
    </row>
    <row r="2823" spans="1:8">
      <c r="A2823">
        <v>2008</v>
      </c>
      <c r="B2823">
        <v>55003</v>
      </c>
      <c r="C2823" s="9">
        <v>55</v>
      </c>
      <c r="D2823">
        <v>3</v>
      </c>
      <c r="E2823">
        <f>VLOOKUP(C2823,Table1[#All],4, FALSE)*H2823</f>
        <v>89817297.573428854</v>
      </c>
      <c r="F2823">
        <f>VLOOKUP(C2823,Table1[#All],5, FALSE) * H2823</f>
        <v>85773421.396112636</v>
      </c>
      <c r="G2823">
        <v>88526242.680000007</v>
      </c>
      <c r="H2823">
        <f>G2823/ VLOOKUP(C2823,Table1[#All],3, FALSE)</f>
        <v>3.2357265499470011E-3</v>
      </c>
    </row>
    <row r="2824" spans="1:8">
      <c r="A2824">
        <v>2008</v>
      </c>
      <c r="B2824">
        <v>55005</v>
      </c>
      <c r="C2824" s="9">
        <v>55</v>
      </c>
      <c r="D2824">
        <v>5</v>
      </c>
      <c r="E2824">
        <f>VLOOKUP(C2824,Table1[#All],4, FALSE)*H2824</f>
        <v>238295568.77514529</v>
      </c>
      <c r="F2824">
        <f>VLOOKUP(C2824,Table1[#All],5, FALSE) * H2824</f>
        <v>227566702.51258579</v>
      </c>
      <c r="G2824">
        <v>234870252.40000001</v>
      </c>
      <c r="H2824">
        <f>G2824/ VLOOKUP(C2824,Table1[#All],3, FALSE)</f>
        <v>8.5847528199130083E-3</v>
      </c>
    </row>
    <row r="2825" spans="1:8">
      <c r="A2825">
        <v>2008</v>
      </c>
      <c r="B2825">
        <v>55007</v>
      </c>
      <c r="C2825" s="9">
        <v>55</v>
      </c>
      <c r="D2825">
        <v>7</v>
      </c>
      <c r="E2825">
        <f>VLOOKUP(C2825,Table1[#All],4, FALSE)*H2825</f>
        <v>80638386.757317171</v>
      </c>
      <c r="F2825">
        <f>VLOOKUP(C2825,Table1[#All],5, FALSE) * H2825</f>
        <v>77007775.950768068</v>
      </c>
      <c r="G2825">
        <v>79479271.680000007</v>
      </c>
      <c r="H2825">
        <f>G2825/ VLOOKUP(C2825,Table1[#All],3, FALSE)</f>
        <v>2.9050503190906104E-3</v>
      </c>
    </row>
    <row r="2826" spans="1:8">
      <c r="A2826">
        <v>2008</v>
      </c>
      <c r="B2826">
        <v>55009</v>
      </c>
      <c r="C2826" s="9">
        <v>55</v>
      </c>
      <c r="D2826">
        <v>9</v>
      </c>
      <c r="E2826">
        <f>VLOOKUP(C2826,Table1[#All],4, FALSE)*H2826</f>
        <v>838045448.86588693</v>
      </c>
      <c r="F2826">
        <f>VLOOKUP(C2826,Table1[#All],5, FALSE) * H2826</f>
        <v>800313830.14949834</v>
      </c>
      <c r="G2826">
        <v>825999187.10000002</v>
      </c>
      <c r="H2826">
        <f>G2826/ VLOOKUP(C2826,Table1[#All],3, FALSE)</f>
        <v>3.0191132245330606E-2</v>
      </c>
    </row>
    <row r="2827" spans="1:8">
      <c r="A2827">
        <v>2008</v>
      </c>
      <c r="B2827">
        <v>55011</v>
      </c>
      <c r="C2827" s="9">
        <v>55</v>
      </c>
      <c r="D2827">
        <v>11</v>
      </c>
      <c r="E2827">
        <f>VLOOKUP(C2827,Table1[#All],4, FALSE)*H2827</f>
        <v>16700233.288744472</v>
      </c>
      <c r="F2827">
        <f>VLOOKUP(C2827,Table1[#All],5, FALSE) * H2827</f>
        <v>15948332.73755314</v>
      </c>
      <c r="G2827">
        <v>16460180.220000001</v>
      </c>
      <c r="H2827">
        <f>G2827/ VLOOKUP(C2827,Table1[#All],3, FALSE)</f>
        <v>6.0163676377060569E-4</v>
      </c>
    </row>
    <row r="2828" spans="1:8">
      <c r="A2828">
        <v>2008</v>
      </c>
      <c r="B2828">
        <v>55013</v>
      </c>
      <c r="C2828" s="9">
        <v>55</v>
      </c>
      <c r="D2828">
        <v>13</v>
      </c>
      <c r="E2828">
        <f>VLOOKUP(C2828,Table1[#All],4, FALSE)*H2828</f>
        <v>54633244.05913958</v>
      </c>
      <c r="F2828">
        <f>VLOOKUP(C2828,Table1[#All],5, FALSE) * H2828</f>
        <v>52173472.05409079</v>
      </c>
      <c r="G2828">
        <v>53847933</v>
      </c>
      <c r="H2828">
        <f>G2828/ VLOOKUP(C2828,Table1[#All],3, FALSE)</f>
        <v>1.9681981432069884E-3</v>
      </c>
    </row>
    <row r="2829" spans="1:8">
      <c r="A2829">
        <v>2008</v>
      </c>
      <c r="B2829">
        <v>55015</v>
      </c>
      <c r="C2829" s="9">
        <v>55</v>
      </c>
      <c r="D2829">
        <v>15</v>
      </c>
      <c r="E2829">
        <f>VLOOKUP(C2829,Table1[#All],4, FALSE)*H2829</f>
        <v>109269384.55230089</v>
      </c>
      <c r="F2829">
        <f>VLOOKUP(C2829,Table1[#All],5, FALSE) * H2829</f>
        <v>104349710.13502276</v>
      </c>
      <c r="G2829">
        <v>107698720.8</v>
      </c>
      <c r="H2829">
        <f>G2829/ VLOOKUP(C2829,Table1[#All],3, FALSE)</f>
        <v>3.936500632333053E-3</v>
      </c>
    </row>
    <row r="2830" spans="1:8">
      <c r="A2830">
        <v>2008</v>
      </c>
      <c r="B2830">
        <v>55017</v>
      </c>
      <c r="C2830" s="9">
        <v>55</v>
      </c>
      <c r="D2830">
        <v>17</v>
      </c>
      <c r="E2830">
        <f>VLOOKUP(C2830,Table1[#All],4, FALSE)*H2830</f>
        <v>280745575.01748604</v>
      </c>
      <c r="F2830">
        <f>VLOOKUP(C2830,Table1[#All],5, FALSE) * H2830</f>
        <v>268105467.0051958</v>
      </c>
      <c r="G2830">
        <v>276710072.30000001</v>
      </c>
      <c r="H2830">
        <f>G2830/ VLOOKUP(C2830,Table1[#All],3, FALSE)</f>
        <v>1.0114041898461202E-2</v>
      </c>
    </row>
    <row r="2831" spans="1:8">
      <c r="A2831">
        <v>2008</v>
      </c>
      <c r="B2831">
        <v>55019</v>
      </c>
      <c r="C2831" s="9">
        <v>55</v>
      </c>
      <c r="D2831">
        <v>19</v>
      </c>
      <c r="E2831">
        <f>VLOOKUP(C2831,Table1[#All],4, FALSE)*H2831</f>
        <v>175186961.05160278</v>
      </c>
      <c r="F2831">
        <f>VLOOKUP(C2831,Table1[#All],5, FALSE) * H2831</f>
        <v>167299456.11087763</v>
      </c>
      <c r="G2831">
        <v>172668782.59999999</v>
      </c>
      <c r="H2831">
        <f>G2831/ VLOOKUP(C2831,Table1[#All],3, FALSE)</f>
        <v>6.3112241894806098E-3</v>
      </c>
    </row>
    <row r="2832" spans="1:8">
      <c r="A2832">
        <v>2008</v>
      </c>
      <c r="B2832">
        <v>55021</v>
      </c>
      <c r="C2832" s="9">
        <v>55</v>
      </c>
      <c r="D2832">
        <v>21</v>
      </c>
      <c r="E2832">
        <f>VLOOKUP(C2832,Table1[#All],4, FALSE)*H2832</f>
        <v>497083882.77477252</v>
      </c>
      <c r="F2832">
        <f>VLOOKUP(C2832,Table1[#All],5, FALSE) * H2832</f>
        <v>474703498.08286631</v>
      </c>
      <c r="G2832">
        <v>489938682.5</v>
      </c>
      <c r="H2832">
        <f>G2832/ VLOOKUP(C2832,Table1[#All],3, FALSE)</f>
        <v>1.7907770112211705E-2</v>
      </c>
    </row>
    <row r="2833" spans="1:8">
      <c r="A2833">
        <v>2008</v>
      </c>
      <c r="B2833">
        <v>55023</v>
      </c>
      <c r="C2833" s="9">
        <v>55</v>
      </c>
      <c r="D2833">
        <v>23</v>
      </c>
      <c r="E2833">
        <f>VLOOKUP(C2833,Table1[#All],4, FALSE)*H2833</f>
        <v>92373006.979632303</v>
      </c>
      <c r="F2833">
        <f>VLOOKUP(C2833,Table1[#All],5, FALSE) * H2833</f>
        <v>88214064.187497929</v>
      </c>
      <c r="G2833">
        <v>91045215.719999999</v>
      </c>
      <c r="H2833">
        <f>G2833/ VLOOKUP(C2833,Table1[#All],3, FALSE)</f>
        <v>3.3277976431887132E-3</v>
      </c>
    </row>
    <row r="2834" spans="1:8">
      <c r="A2834">
        <v>2008</v>
      </c>
      <c r="B2834">
        <v>55025</v>
      </c>
      <c r="C2834" s="9">
        <v>55</v>
      </c>
      <c r="D2834">
        <v>25</v>
      </c>
      <c r="E2834">
        <f>VLOOKUP(C2834,Table1[#All],4, FALSE)*H2834</f>
        <v>2284244948.4413905</v>
      </c>
      <c r="F2834">
        <f>VLOOKUP(C2834,Table1[#All],5, FALSE) * H2834</f>
        <v>2181400574.5878429</v>
      </c>
      <c r="G2834">
        <v>2251410676</v>
      </c>
      <c r="H2834">
        <f>G2834/ VLOOKUP(C2834,Table1[#All],3, FALSE)</f>
        <v>8.2291409627544873E-2</v>
      </c>
    </row>
    <row r="2835" spans="1:8">
      <c r="A2835">
        <v>2008</v>
      </c>
      <c r="B2835">
        <v>55027</v>
      </c>
      <c r="C2835" s="9">
        <v>55</v>
      </c>
      <c r="D2835">
        <v>27</v>
      </c>
      <c r="E2835">
        <f>VLOOKUP(C2835,Table1[#All],4, FALSE)*H2835</f>
        <v>334789395.15904087</v>
      </c>
      <c r="F2835">
        <f>VLOOKUP(C2835,Table1[#All],5, FALSE) * H2835</f>
        <v>319716052.98466814</v>
      </c>
      <c r="G2835">
        <v>329977053.89999998</v>
      </c>
      <c r="H2835">
        <f>G2835/ VLOOKUP(C2835,Table1[#All],3, FALSE)</f>
        <v>1.2061005661756642E-2</v>
      </c>
    </row>
    <row r="2836" spans="1:8">
      <c r="A2836">
        <v>2008</v>
      </c>
      <c r="B2836">
        <v>55029</v>
      </c>
      <c r="C2836" s="9">
        <v>55</v>
      </c>
      <c r="D2836">
        <v>29</v>
      </c>
      <c r="E2836">
        <f>VLOOKUP(C2836,Table1[#All],4, FALSE)*H2836</f>
        <v>100988973.56336269</v>
      </c>
      <c r="F2836">
        <f>VLOOKUP(C2836,Table1[#All],5, FALSE) * H2836</f>
        <v>96442111.039129779</v>
      </c>
      <c r="G2836">
        <v>99537334.379999995</v>
      </c>
      <c r="H2836">
        <f>G2836/ VLOOKUP(C2836,Table1[#All],3, FALSE)</f>
        <v>3.6381934420117693E-3</v>
      </c>
    </row>
    <row r="2837" spans="1:8">
      <c r="A2837">
        <v>2008</v>
      </c>
      <c r="B2837">
        <v>55031</v>
      </c>
      <c r="C2837" s="9">
        <v>55</v>
      </c>
      <c r="D2837">
        <v>31</v>
      </c>
      <c r="E2837">
        <f>VLOOKUP(C2837,Table1[#All],4, FALSE)*H2837</f>
        <v>226734095.54833877</v>
      </c>
      <c r="F2837">
        <f>VLOOKUP(C2837,Table1[#All],5, FALSE) * H2837</f>
        <v>216525765.612519</v>
      </c>
      <c r="G2837">
        <v>223474966.5</v>
      </c>
      <c r="H2837">
        <f>G2837/ VLOOKUP(C2837,Table1[#All],3, FALSE)</f>
        <v>8.1682432289191861E-3</v>
      </c>
    </row>
    <row r="2838" spans="1:8">
      <c r="A2838">
        <v>2008</v>
      </c>
      <c r="B2838">
        <v>55033</v>
      </c>
      <c r="C2838" s="9">
        <v>55</v>
      </c>
      <c r="D2838">
        <v>33</v>
      </c>
      <c r="E2838">
        <f>VLOOKUP(C2838,Table1[#All],4, FALSE)*H2838</f>
        <v>411096213.15137249</v>
      </c>
      <c r="F2838">
        <f>VLOOKUP(C2838,Table1[#All],5, FALSE) * H2838</f>
        <v>392587281.93365628</v>
      </c>
      <c r="G2838">
        <v>405187019.80000001</v>
      </c>
      <c r="H2838">
        <f>G2838/ VLOOKUP(C2838,Table1[#All],3, FALSE)</f>
        <v>1.4810008399429805E-2</v>
      </c>
    </row>
    <row r="2839" spans="1:8">
      <c r="A2839">
        <v>2008</v>
      </c>
      <c r="B2839">
        <v>55035</v>
      </c>
      <c r="C2839" s="9">
        <v>55</v>
      </c>
      <c r="D2839">
        <v>35</v>
      </c>
      <c r="E2839">
        <f>VLOOKUP(C2839,Table1[#All],4, FALSE)*H2839</f>
        <v>547416408.70317626</v>
      </c>
      <c r="F2839">
        <f>VLOOKUP(C2839,Table1[#All],5, FALSE) * H2839</f>
        <v>522769884.77033353</v>
      </c>
      <c r="G2839">
        <v>539547716.89999998</v>
      </c>
      <c r="H2839">
        <f>G2839/ VLOOKUP(C2839,Table1[#All],3, FALSE)</f>
        <v>1.9721032088161117E-2</v>
      </c>
    </row>
    <row r="2840" spans="1:8">
      <c r="A2840">
        <v>2008</v>
      </c>
      <c r="B2840">
        <v>55037</v>
      </c>
      <c r="C2840" s="9">
        <v>55</v>
      </c>
      <c r="D2840">
        <v>37</v>
      </c>
      <c r="E2840">
        <f>VLOOKUP(C2840,Table1[#All],4, FALSE)*H2840</f>
        <v>27010628.628683794</v>
      </c>
      <c r="F2840">
        <f>VLOOKUP(C2840,Table1[#All],5, FALSE) * H2840</f>
        <v>25794519.476027846</v>
      </c>
      <c r="G2840">
        <v>26622371.52</v>
      </c>
      <c r="H2840">
        <f>G2840/ VLOOKUP(C2840,Table1[#All],3, FALSE)</f>
        <v>9.7307546036039326E-4</v>
      </c>
    </row>
    <row r="2841" spans="1:8">
      <c r="A2841">
        <v>2008</v>
      </c>
      <c r="B2841">
        <v>55039</v>
      </c>
      <c r="C2841" s="9">
        <v>55</v>
      </c>
      <c r="D2841">
        <v>39</v>
      </c>
      <c r="E2841">
        <f>VLOOKUP(C2841,Table1[#All],4, FALSE)*H2841</f>
        <v>500472981.67698383</v>
      </c>
      <c r="F2841">
        <f>VLOOKUP(C2841,Table1[#All],5, FALSE) * H2841</f>
        <v>477940008.37816685</v>
      </c>
      <c r="G2841">
        <v>493279065.69999999</v>
      </c>
      <c r="H2841">
        <f>G2841/ VLOOKUP(C2841,Table1[#All],3, FALSE)</f>
        <v>1.8029864603969444E-2</v>
      </c>
    </row>
    <row r="2842" spans="1:8">
      <c r="A2842">
        <v>2008</v>
      </c>
      <c r="B2842">
        <v>55041</v>
      </c>
      <c r="C2842" s="9">
        <v>55</v>
      </c>
      <c r="D2842">
        <v>41</v>
      </c>
      <c r="E2842">
        <f>VLOOKUP(C2842,Table1[#All],4, FALSE)*H2842</f>
        <v>35215665.492272377</v>
      </c>
      <c r="F2842">
        <f>VLOOKUP(C2842,Table1[#All],5, FALSE) * H2842</f>
        <v>33630138.042661533</v>
      </c>
      <c r="G2842">
        <v>34709467.259999998</v>
      </c>
      <c r="H2842">
        <f>G2842/ VLOOKUP(C2842,Table1[#All],3, FALSE)</f>
        <v>1.2686672488029533E-3</v>
      </c>
    </row>
    <row r="2843" spans="1:8">
      <c r="A2843">
        <v>2008</v>
      </c>
      <c r="B2843">
        <v>55043</v>
      </c>
      <c r="C2843" s="9">
        <v>55</v>
      </c>
      <c r="D2843">
        <v>43</v>
      </c>
      <c r="E2843">
        <f>VLOOKUP(C2843,Table1[#All],4, FALSE)*H2843</f>
        <v>237192275.78300378</v>
      </c>
      <c r="F2843">
        <f>VLOOKUP(C2843,Table1[#All],5, FALSE) * H2843</f>
        <v>226513083.47377017</v>
      </c>
      <c r="G2843">
        <v>233782818.40000001</v>
      </c>
      <c r="H2843">
        <f>G2843/ VLOOKUP(C2843,Table1[#All],3, FALSE)</f>
        <v>8.5450059724405131E-3</v>
      </c>
    </row>
    <row r="2844" spans="1:8">
      <c r="A2844">
        <v>2008</v>
      </c>
      <c r="B2844">
        <v>55045</v>
      </c>
      <c r="C2844" s="9">
        <v>55</v>
      </c>
      <c r="D2844">
        <v>45</v>
      </c>
      <c r="E2844">
        <f>VLOOKUP(C2844,Table1[#All],4, FALSE)*H2844</f>
        <v>127781333.64883219</v>
      </c>
      <c r="F2844">
        <f>VLOOKUP(C2844,Table1[#All],5, FALSE) * H2844</f>
        <v>122028189.15430138</v>
      </c>
      <c r="G2844">
        <v>125944574.8</v>
      </c>
      <c r="H2844">
        <f>G2844/ VLOOKUP(C2844,Table1[#All],3, FALSE)</f>
        <v>4.6034056361709125E-3</v>
      </c>
    </row>
    <row r="2845" spans="1:8">
      <c r="A2845">
        <v>2008</v>
      </c>
      <c r="B2845">
        <v>55047</v>
      </c>
      <c r="C2845" s="9">
        <v>55</v>
      </c>
      <c r="D2845">
        <v>47</v>
      </c>
      <c r="E2845">
        <f>VLOOKUP(C2845,Table1[#All],4, FALSE)*H2845</f>
        <v>46890830.836226471</v>
      </c>
      <c r="F2845">
        <f>VLOOKUP(C2845,Table1[#All],5, FALSE) * H2845</f>
        <v>44779648.259193808</v>
      </c>
      <c r="G2845">
        <v>46216811.039999999</v>
      </c>
      <c r="H2845">
        <f>G2845/ VLOOKUP(C2845,Table1[#All],3, FALSE)</f>
        <v>1.6892726722467926E-3</v>
      </c>
    </row>
    <row r="2846" spans="1:8">
      <c r="A2846">
        <v>2008</v>
      </c>
      <c r="B2846">
        <v>55049</v>
      </c>
      <c r="C2846" s="9">
        <v>55</v>
      </c>
      <c r="D2846">
        <v>49</v>
      </c>
      <c r="E2846">
        <f>VLOOKUP(C2846,Table1[#All],4, FALSE)*H2846</f>
        <v>196155186.43943128</v>
      </c>
      <c r="F2846">
        <f>VLOOKUP(C2846,Table1[#All],5, FALSE) * H2846</f>
        <v>187323621.6191811</v>
      </c>
      <c r="G2846">
        <v>193335605.80000001</v>
      </c>
      <c r="H2846">
        <f>G2846/ VLOOKUP(C2846,Table1[#All],3, FALSE)</f>
        <v>7.0666181439380102E-3</v>
      </c>
    </row>
    <row r="2847" spans="1:8">
      <c r="A2847">
        <v>2008</v>
      </c>
      <c r="B2847">
        <v>55051</v>
      </c>
      <c r="C2847" s="9">
        <v>55</v>
      </c>
      <c r="D2847">
        <v>51</v>
      </c>
      <c r="E2847">
        <f>VLOOKUP(C2847,Table1[#All],4, FALSE)*H2847</f>
        <v>65852636.942892656</v>
      </c>
      <c r="F2847">
        <f>VLOOKUP(C2847,Table1[#All],5, FALSE) * H2847</f>
        <v>62887730.216222242</v>
      </c>
      <c r="G2847">
        <v>64906055.700000003</v>
      </c>
      <c r="H2847">
        <f>G2847/ VLOOKUP(C2847,Table1[#All],3, FALSE)</f>
        <v>2.3723840674001245E-3</v>
      </c>
    </row>
    <row r="2848" spans="1:8">
      <c r="A2848">
        <v>2008</v>
      </c>
      <c r="B2848">
        <v>55053</v>
      </c>
      <c r="C2848" s="9">
        <v>55</v>
      </c>
      <c r="D2848">
        <v>53</v>
      </c>
      <c r="E2848">
        <f>VLOOKUP(C2848,Table1[#All],4, FALSE)*H2848</f>
        <v>401228207.22051972</v>
      </c>
      <c r="F2848">
        <f>VLOOKUP(C2848,Table1[#All],5, FALSE) * H2848</f>
        <v>383163566.74834466</v>
      </c>
      <c r="G2848">
        <v>395460858.89999998</v>
      </c>
      <c r="H2848">
        <f>G2848/ VLOOKUP(C2848,Table1[#All],3, FALSE)</f>
        <v>1.4454507068971818E-2</v>
      </c>
    </row>
    <row r="2849" spans="1:8">
      <c r="A2849">
        <v>2008</v>
      </c>
      <c r="B2849">
        <v>55055</v>
      </c>
      <c r="C2849" s="9">
        <v>55</v>
      </c>
      <c r="D2849">
        <v>55</v>
      </c>
      <c r="E2849">
        <f>VLOOKUP(C2849,Table1[#All],4, FALSE)*H2849</f>
        <v>554272797.54388678</v>
      </c>
      <c r="F2849">
        <f>VLOOKUP(C2849,Table1[#All],5, FALSE) * H2849</f>
        <v>529317575.97434771</v>
      </c>
      <c r="G2849">
        <v>546305550.39999998</v>
      </c>
      <c r="H2849">
        <f>G2849/ VLOOKUP(C2849,Table1[#All],3, FALSE)</f>
        <v>1.9968037954603602E-2</v>
      </c>
    </row>
    <row r="2850" spans="1:8">
      <c r="A2850">
        <v>2008</v>
      </c>
      <c r="B2850">
        <v>55057</v>
      </c>
      <c r="C2850" s="9">
        <v>55</v>
      </c>
      <c r="D2850">
        <v>57</v>
      </c>
      <c r="E2850">
        <f>VLOOKUP(C2850,Table1[#All],4, FALSE)*H2850</f>
        <v>469670601.54317039</v>
      </c>
      <c r="F2850">
        <f>VLOOKUP(C2850,Table1[#All],5, FALSE) * H2850</f>
        <v>448524454.7754671</v>
      </c>
      <c r="G2850">
        <v>462919446.19999999</v>
      </c>
      <c r="H2850">
        <f>G2850/ VLOOKUP(C2850,Table1[#All],3, FALSE)</f>
        <v>1.6920188830001095E-2</v>
      </c>
    </row>
    <row r="2851" spans="1:8">
      <c r="A2851">
        <v>2008</v>
      </c>
      <c r="B2851">
        <v>55059</v>
      </c>
      <c r="C2851" s="9">
        <v>55</v>
      </c>
      <c r="D2851">
        <v>59</v>
      </c>
      <c r="E2851">
        <f>VLOOKUP(C2851,Table1[#All],4, FALSE)*H2851</f>
        <v>809938141.23611975</v>
      </c>
      <c r="F2851">
        <f>VLOOKUP(C2851,Table1[#All],5, FALSE) * H2851</f>
        <v>773472007.84163785</v>
      </c>
      <c r="G2851">
        <v>798295900.5</v>
      </c>
      <c r="H2851">
        <f>G2851/ VLOOKUP(C2851,Table1[#All],3, FALSE)</f>
        <v>2.9178548210826417E-2</v>
      </c>
    </row>
    <row r="2852" spans="1:8">
      <c r="A2852">
        <v>2008</v>
      </c>
      <c r="B2852">
        <v>55061</v>
      </c>
      <c r="C2852" s="9">
        <v>55</v>
      </c>
      <c r="D2852">
        <v>61</v>
      </c>
      <c r="E2852">
        <f>VLOOKUP(C2852,Table1[#All],4, FALSE)*H2852</f>
        <v>11281239.176870501</v>
      </c>
      <c r="F2852">
        <f>VLOOKUP(C2852,Table1[#All],5, FALSE) * H2852</f>
        <v>10773319.927567134</v>
      </c>
      <c r="G2852">
        <v>11119080</v>
      </c>
      <c r="H2852">
        <f>G2852/ VLOOKUP(C2852,Table1[#All],3, FALSE)</f>
        <v>4.0641397711904675E-4</v>
      </c>
    </row>
    <row r="2853" spans="1:8">
      <c r="A2853">
        <v>2008</v>
      </c>
      <c r="B2853">
        <v>55063</v>
      </c>
      <c r="C2853" s="9">
        <v>55</v>
      </c>
      <c r="D2853">
        <v>63</v>
      </c>
      <c r="E2853">
        <f>VLOOKUP(C2853,Table1[#All],4, FALSE)*H2853</f>
        <v>475709499.37647575</v>
      </c>
      <c r="F2853">
        <f>VLOOKUP(C2853,Table1[#All],5, FALSE) * H2853</f>
        <v>454291461.16085416</v>
      </c>
      <c r="G2853">
        <v>468871539.5</v>
      </c>
      <c r="H2853">
        <f>G2853/ VLOOKUP(C2853,Table1[#All],3, FALSE)</f>
        <v>1.7137744051317665E-2</v>
      </c>
    </row>
    <row r="2854" spans="1:8">
      <c r="A2854">
        <v>2008</v>
      </c>
      <c r="B2854">
        <v>55065</v>
      </c>
      <c r="C2854" s="9">
        <v>55</v>
      </c>
      <c r="D2854">
        <v>65</v>
      </c>
      <c r="E2854">
        <f>VLOOKUP(C2854,Table1[#All],4, FALSE)*H2854</f>
        <v>77133683.024161696</v>
      </c>
      <c r="F2854">
        <f>VLOOKUP(C2854,Table1[#All],5, FALSE) * H2854</f>
        <v>73660865.741999954</v>
      </c>
      <c r="G2854">
        <v>76024945.379999995</v>
      </c>
      <c r="H2854">
        <f>G2854/ VLOOKUP(C2854,Table1[#All],3, FALSE)</f>
        <v>2.7787910881245659E-3</v>
      </c>
    </row>
    <row r="2855" spans="1:8">
      <c r="A2855">
        <v>2008</v>
      </c>
      <c r="B2855">
        <v>55067</v>
      </c>
      <c r="C2855" s="9">
        <v>55</v>
      </c>
      <c r="D2855">
        <v>67</v>
      </c>
      <c r="E2855">
        <f>VLOOKUP(C2855,Table1[#All],4, FALSE)*H2855</f>
        <v>74224363.584430724</v>
      </c>
      <c r="F2855">
        <f>VLOOKUP(C2855,Table1[#All],5, FALSE) * H2855</f>
        <v>70882533.627565786</v>
      </c>
      <c r="G2855">
        <v>73157445.180000007</v>
      </c>
      <c r="H2855">
        <f>G2855/ VLOOKUP(C2855,Table1[#All],3, FALSE)</f>
        <v>2.6739809634855078E-3</v>
      </c>
    </row>
    <row r="2856" spans="1:8">
      <c r="A2856">
        <v>2008</v>
      </c>
      <c r="B2856">
        <v>55069</v>
      </c>
      <c r="C2856" s="9">
        <v>55</v>
      </c>
      <c r="D2856">
        <v>69</v>
      </c>
      <c r="E2856">
        <f>VLOOKUP(C2856,Table1[#All],4, FALSE)*H2856</f>
        <v>166933977.02424067</v>
      </c>
      <c r="F2856">
        <f>VLOOKUP(C2856,Table1[#All],5, FALSE) * H2856</f>
        <v>159418049.1227015</v>
      </c>
      <c r="G2856">
        <v>164534428.90000001</v>
      </c>
      <c r="H2856">
        <f>G2856/ VLOOKUP(C2856,Table1[#All],3, FALSE)</f>
        <v>6.0139050732848425E-3</v>
      </c>
    </row>
    <row r="2857" spans="1:8">
      <c r="A2857">
        <v>2008</v>
      </c>
      <c r="B2857">
        <v>55071</v>
      </c>
      <c r="C2857" s="9">
        <v>55</v>
      </c>
      <c r="D2857">
        <v>71</v>
      </c>
      <c r="E2857">
        <f>VLOOKUP(C2857,Table1[#All],4, FALSE)*H2857</f>
        <v>391302462.03204066</v>
      </c>
      <c r="F2857">
        <f>VLOOKUP(C2857,Table1[#All],5, FALSE) * H2857</f>
        <v>373684711.9205668</v>
      </c>
      <c r="G2857">
        <v>385677788.69999999</v>
      </c>
      <c r="H2857">
        <f>G2857/ VLOOKUP(C2857,Table1[#All],3, FALSE)</f>
        <v>1.4096925644212142E-2</v>
      </c>
    </row>
    <row r="2858" spans="1:8">
      <c r="A2858">
        <v>2008</v>
      </c>
      <c r="B2858">
        <v>55073</v>
      </c>
      <c r="C2858" s="9">
        <v>55</v>
      </c>
      <c r="D2858">
        <v>73</v>
      </c>
      <c r="E2858">
        <f>VLOOKUP(C2858,Table1[#All],4, FALSE)*H2858</f>
        <v>680636124.73544347</v>
      </c>
      <c r="F2858">
        <f>VLOOKUP(C2858,Table1[#All],5, FALSE) * H2858</f>
        <v>649991602.08112633</v>
      </c>
      <c r="G2858">
        <v>670852501.5</v>
      </c>
      <c r="H2858">
        <f>G2858/ VLOOKUP(C2858,Table1[#All],3, FALSE)</f>
        <v>2.4520358986074051E-2</v>
      </c>
    </row>
    <row r="2859" spans="1:8">
      <c r="A2859">
        <v>2008</v>
      </c>
      <c r="B2859">
        <v>55075</v>
      </c>
      <c r="C2859" s="9">
        <v>55</v>
      </c>
      <c r="D2859">
        <v>75</v>
      </c>
      <c r="E2859">
        <f>VLOOKUP(C2859,Table1[#All],4, FALSE)*H2859</f>
        <v>224865505.69975507</v>
      </c>
      <c r="F2859">
        <f>VLOOKUP(C2859,Table1[#All],5, FALSE) * H2859</f>
        <v>214741305.95019129</v>
      </c>
      <c r="G2859">
        <v>221633236.19999999</v>
      </c>
      <c r="H2859">
        <f>G2859/ VLOOKUP(C2859,Table1[#All],3, FALSE)</f>
        <v>8.1009260645491417E-3</v>
      </c>
    </row>
    <row r="2860" spans="1:8">
      <c r="A2860">
        <v>2008</v>
      </c>
      <c r="B2860">
        <v>55077</v>
      </c>
      <c r="C2860" s="9">
        <v>55</v>
      </c>
      <c r="D2860">
        <v>77</v>
      </c>
      <c r="E2860">
        <f>VLOOKUP(C2860,Table1[#All],4, FALSE)*H2860</f>
        <v>150621167.88099712</v>
      </c>
      <c r="F2860">
        <f>VLOOKUP(C2860,Table1[#All],5, FALSE) * H2860</f>
        <v>143839697.39536425</v>
      </c>
      <c r="G2860">
        <v>148456103.90000001</v>
      </c>
      <c r="H2860">
        <f>G2860/ VLOOKUP(C2860,Table1[#All],3, FALSE)</f>
        <v>5.4262255162834897E-3</v>
      </c>
    </row>
    <row r="2861" spans="1:8">
      <c r="A2861">
        <v>2008</v>
      </c>
      <c r="B2861">
        <v>55079</v>
      </c>
      <c r="C2861" s="9">
        <v>55</v>
      </c>
      <c r="D2861">
        <v>79</v>
      </c>
      <c r="E2861">
        <f>VLOOKUP(C2861,Table1[#All],4, FALSE)*H2861</f>
        <v>3666247238.3741364</v>
      </c>
      <c r="F2861">
        <f>VLOOKUP(C2861,Table1[#All],5, FALSE) * H2861</f>
        <v>3501180483.2171812</v>
      </c>
      <c r="G2861">
        <v>3613547741</v>
      </c>
      <c r="H2861">
        <f>G2861/ VLOOKUP(C2861,Table1[#All],3, FALSE)</f>
        <v>0.13207894078730947</v>
      </c>
    </row>
    <row r="2862" spans="1:8">
      <c r="A2862">
        <v>2008</v>
      </c>
      <c r="B2862">
        <v>55081</v>
      </c>
      <c r="C2862" s="9">
        <v>55</v>
      </c>
      <c r="D2862">
        <v>81</v>
      </c>
      <c r="E2862">
        <f>VLOOKUP(C2862,Table1[#All],4, FALSE)*H2862</f>
        <v>481322153.48251027</v>
      </c>
      <c r="F2862">
        <f>VLOOKUP(C2862,Table1[#All],5, FALSE) * H2862</f>
        <v>459651414.74211115</v>
      </c>
      <c r="G2862">
        <v>474403516</v>
      </c>
      <c r="H2862">
        <f>G2862/ VLOOKUP(C2862,Table1[#All],3, FALSE)</f>
        <v>1.7339943565188785E-2</v>
      </c>
    </row>
    <row r="2863" spans="1:8">
      <c r="A2863">
        <v>2008</v>
      </c>
      <c r="B2863">
        <v>55083</v>
      </c>
      <c r="C2863" s="9">
        <v>55</v>
      </c>
      <c r="D2863">
        <v>83</v>
      </c>
      <c r="E2863">
        <f>VLOOKUP(C2863,Table1[#All],4, FALSE)*H2863</f>
        <v>207627204.00965682</v>
      </c>
      <c r="F2863">
        <f>VLOOKUP(C2863,Table1[#All],5, FALSE) * H2863</f>
        <v>198279130.45655298</v>
      </c>
      <c r="G2863">
        <v>204642721.90000001</v>
      </c>
      <c r="H2863">
        <f>G2863/ VLOOKUP(C2863,Table1[#All],3, FALSE)</f>
        <v>7.4799050367337994E-3</v>
      </c>
    </row>
    <row r="2864" spans="1:8">
      <c r="A2864">
        <v>2008</v>
      </c>
      <c r="B2864">
        <v>55085</v>
      </c>
      <c r="C2864" s="9">
        <v>55</v>
      </c>
      <c r="D2864">
        <v>85</v>
      </c>
      <c r="E2864">
        <f>VLOOKUP(C2864,Table1[#All],4, FALSE)*H2864</f>
        <v>186909783.85505319</v>
      </c>
      <c r="F2864">
        <f>VLOOKUP(C2864,Table1[#All],5, FALSE) * H2864</f>
        <v>178494478.08813399</v>
      </c>
      <c r="G2864">
        <v>184223098.80000001</v>
      </c>
      <c r="H2864">
        <f>G2864/ VLOOKUP(C2864,Table1[#All],3, FALSE)</f>
        <v>6.7335465038926862E-3</v>
      </c>
    </row>
    <row r="2865" spans="1:8">
      <c r="A2865">
        <v>2008</v>
      </c>
      <c r="B2865">
        <v>55087</v>
      </c>
      <c r="C2865" s="9">
        <v>55</v>
      </c>
      <c r="D2865">
        <v>87</v>
      </c>
      <c r="E2865">
        <f>VLOOKUP(C2865,Table1[#All],4, FALSE)*H2865</f>
        <v>445387585.67987865</v>
      </c>
      <c r="F2865">
        <f>VLOOKUP(C2865,Table1[#All],5, FALSE) * H2865</f>
        <v>425334741.78384858</v>
      </c>
      <c r="G2865">
        <v>438985480.10000002</v>
      </c>
      <c r="H2865">
        <f>G2865/ VLOOKUP(C2865,Table1[#All],3, FALSE)</f>
        <v>1.6045377393179575E-2</v>
      </c>
    </row>
    <row r="2866" spans="1:8">
      <c r="A2866">
        <v>2008</v>
      </c>
      <c r="B2866">
        <v>55089</v>
      </c>
      <c r="C2866" s="9">
        <v>55</v>
      </c>
      <c r="D2866">
        <v>89</v>
      </c>
      <c r="E2866">
        <f>VLOOKUP(C2866,Table1[#All],4, FALSE)*H2866</f>
        <v>730679080.92046487</v>
      </c>
      <c r="F2866">
        <f>VLOOKUP(C2866,Table1[#All],5, FALSE) * H2866</f>
        <v>697781456.42689848</v>
      </c>
      <c r="G2866">
        <v>720176128.5</v>
      </c>
      <c r="H2866">
        <f>G2866/ VLOOKUP(C2866,Table1[#All],3, FALSE)</f>
        <v>2.6323189023721626E-2</v>
      </c>
    </row>
    <row r="2867" spans="1:8">
      <c r="A2867">
        <v>2008</v>
      </c>
      <c r="B2867">
        <v>55091</v>
      </c>
      <c r="C2867" s="9">
        <v>55</v>
      </c>
      <c r="D2867">
        <v>91</v>
      </c>
      <c r="E2867">
        <f>VLOOKUP(C2867,Table1[#All],4, FALSE)*H2867</f>
        <v>14122373.589028839</v>
      </c>
      <c r="F2867">
        <f>VLOOKUP(C2867,Table1[#All],5, FALSE) * H2867</f>
        <v>13486536.933209345</v>
      </c>
      <c r="G2867">
        <v>13919375.279999999</v>
      </c>
      <c r="H2867">
        <f>G2867/ VLOOKUP(C2867,Table1[#All],3, FALSE)</f>
        <v>5.0876769180160095E-4</v>
      </c>
    </row>
    <row r="2868" spans="1:8">
      <c r="A2868">
        <v>2008</v>
      </c>
      <c r="B2868">
        <v>55093</v>
      </c>
      <c r="C2868" s="9">
        <v>55</v>
      </c>
      <c r="D2868">
        <v>93</v>
      </c>
      <c r="E2868">
        <f>VLOOKUP(C2868,Table1[#All],4, FALSE)*H2868</f>
        <v>64129128.73178114</v>
      </c>
      <c r="F2868">
        <f>VLOOKUP(C2868,Table1[#All],5, FALSE) * H2868</f>
        <v>61241820.1291316</v>
      </c>
      <c r="G2868">
        <v>63207321.600000001</v>
      </c>
      <c r="H2868">
        <f>G2868/ VLOOKUP(C2868,Table1[#All],3, FALSE)</f>
        <v>2.3102935633612341E-3</v>
      </c>
    </row>
    <row r="2869" spans="1:8">
      <c r="A2869">
        <v>2008</v>
      </c>
      <c r="B2869">
        <v>55095</v>
      </c>
      <c r="C2869" s="9">
        <v>55</v>
      </c>
      <c r="D2869">
        <v>95</v>
      </c>
      <c r="E2869">
        <f>VLOOKUP(C2869,Table1[#All],4, FALSE)*H2869</f>
        <v>136086412.60085529</v>
      </c>
      <c r="F2869">
        <f>VLOOKUP(C2869,Table1[#All],5, FALSE) * H2869</f>
        <v>129959345.57879174</v>
      </c>
      <c r="G2869">
        <v>134130274.59999999</v>
      </c>
      <c r="H2869">
        <f>G2869/ VLOOKUP(C2869,Table1[#All],3, FALSE)</f>
        <v>4.9026015059029935E-3</v>
      </c>
    </row>
    <row r="2870" spans="1:8">
      <c r="A2870">
        <v>2008</v>
      </c>
      <c r="B2870">
        <v>55097</v>
      </c>
      <c r="C2870" s="9">
        <v>55</v>
      </c>
      <c r="D2870">
        <v>97</v>
      </c>
      <c r="E2870">
        <f>VLOOKUP(C2870,Table1[#All],4, FALSE)*H2870</f>
        <v>484722102.95333892</v>
      </c>
      <c r="F2870">
        <f>VLOOKUP(C2870,Table1[#All],5, FALSE) * H2870</f>
        <v>462898287.07701367</v>
      </c>
      <c r="G2870">
        <v>477754593.80000001</v>
      </c>
      <c r="H2870">
        <f>G2870/ VLOOKUP(C2870,Table1[#All],3, FALSE)</f>
        <v>1.7462428955736686E-2</v>
      </c>
    </row>
    <row r="2871" spans="1:8">
      <c r="A2871">
        <v>2008</v>
      </c>
      <c r="B2871">
        <v>55099</v>
      </c>
      <c r="C2871" s="9">
        <v>55</v>
      </c>
      <c r="D2871">
        <v>99</v>
      </c>
      <c r="E2871">
        <f>VLOOKUP(C2871,Table1[#All],4, FALSE)*H2871</f>
        <v>84955993.265550643</v>
      </c>
      <c r="F2871">
        <f>VLOOKUP(C2871,Table1[#All],5, FALSE) * H2871</f>
        <v>81130989.323454395</v>
      </c>
      <c r="G2871">
        <v>83734815.900000006</v>
      </c>
      <c r="H2871">
        <f>G2871/ VLOOKUP(C2871,Table1[#All],3, FALSE)</f>
        <v>3.0605949011294274E-3</v>
      </c>
    </row>
    <row r="2872" spans="1:8">
      <c r="A2872">
        <v>2008</v>
      </c>
      <c r="B2872">
        <v>55101</v>
      </c>
      <c r="C2872" s="9">
        <v>55</v>
      </c>
      <c r="D2872">
        <v>101</v>
      </c>
      <c r="E2872">
        <f>VLOOKUP(C2872,Table1[#All],4, FALSE)*H2872</f>
        <v>938765075.89907515</v>
      </c>
      <c r="F2872">
        <f>VLOOKUP(C2872,Table1[#All],5, FALSE) * H2872</f>
        <v>896498721.54321015</v>
      </c>
      <c r="G2872">
        <v>925271046.60000002</v>
      </c>
      <c r="H2872">
        <f>G2872/ VLOOKUP(C2872,Table1[#All],3, FALSE)</f>
        <v>3.3819622303446761E-2</v>
      </c>
    </row>
    <row r="2873" spans="1:8">
      <c r="A2873">
        <v>2008</v>
      </c>
      <c r="B2873">
        <v>55103</v>
      </c>
      <c r="C2873" s="9">
        <v>55</v>
      </c>
      <c r="D2873">
        <v>103</v>
      </c>
      <c r="E2873">
        <f>VLOOKUP(C2873,Table1[#All],4, FALSE)*H2873</f>
        <v>62708609.79960233</v>
      </c>
      <c r="F2873">
        <f>VLOOKUP(C2873,Table1[#All],5, FALSE) * H2873</f>
        <v>59885257.726757847</v>
      </c>
      <c r="G2873">
        <v>61807221.539999999</v>
      </c>
      <c r="H2873">
        <f>G2873/ VLOOKUP(C2873,Table1[#All],3, FALSE)</f>
        <v>2.2591184451186083E-3</v>
      </c>
    </row>
    <row r="2874" spans="1:8">
      <c r="A2874">
        <v>2008</v>
      </c>
      <c r="B2874">
        <v>55105</v>
      </c>
      <c r="C2874" s="9">
        <v>55</v>
      </c>
      <c r="D2874">
        <v>105</v>
      </c>
      <c r="E2874">
        <f>VLOOKUP(C2874,Table1[#All],4, FALSE)*H2874</f>
        <v>920810193.20562887</v>
      </c>
      <c r="F2874">
        <f>VLOOKUP(C2874,Table1[#All],5, FALSE) * H2874</f>
        <v>879352227.92794979</v>
      </c>
      <c r="G2874">
        <v>907574251.60000002</v>
      </c>
      <c r="H2874">
        <f>G2874/ VLOOKUP(C2874,Table1[#All],3, FALSE)</f>
        <v>3.3172785979019702E-2</v>
      </c>
    </row>
    <row r="2875" spans="1:8">
      <c r="A2875">
        <v>2008</v>
      </c>
      <c r="B2875">
        <v>55107</v>
      </c>
      <c r="C2875" s="9">
        <v>55</v>
      </c>
      <c r="D2875">
        <v>107</v>
      </c>
      <c r="E2875">
        <f>VLOOKUP(C2875,Table1[#All],4, FALSE)*H2875</f>
        <v>60045572.65938668</v>
      </c>
      <c r="F2875">
        <f>VLOOKUP(C2875,Table1[#All],5, FALSE) * H2875</f>
        <v>57342119.45615384</v>
      </c>
      <c r="G2875">
        <v>59182463.520000003</v>
      </c>
      <c r="H2875">
        <f>G2875/ VLOOKUP(C2875,Table1[#All],3, FALSE)</f>
        <v>2.1631808004678537E-3</v>
      </c>
    </row>
    <row r="2876" spans="1:8">
      <c r="A2876">
        <v>2008</v>
      </c>
      <c r="B2876">
        <v>55109</v>
      </c>
      <c r="C2876" s="9">
        <v>55</v>
      </c>
      <c r="D2876">
        <v>109</v>
      </c>
      <c r="E2876">
        <f>VLOOKUP(C2876,Table1[#All],4, FALSE)*H2876</f>
        <v>727314334.26313102</v>
      </c>
      <c r="F2876">
        <f>VLOOKUP(C2876,Table1[#All],5, FALSE) * H2876</f>
        <v>694568201.95668113</v>
      </c>
      <c r="G2876">
        <v>716859747.5</v>
      </c>
      <c r="H2876">
        <f>G2876/ VLOOKUP(C2876,Table1[#All],3, FALSE)</f>
        <v>2.620197183742096E-2</v>
      </c>
    </row>
    <row r="2877" spans="1:8">
      <c r="A2877">
        <v>2008</v>
      </c>
      <c r="B2877">
        <v>55111</v>
      </c>
      <c r="C2877" s="9">
        <v>55</v>
      </c>
      <c r="D2877">
        <v>111</v>
      </c>
      <c r="E2877">
        <f>VLOOKUP(C2877,Table1[#All],4, FALSE)*H2877</f>
        <v>416608476.11153919</v>
      </c>
      <c r="F2877">
        <f>VLOOKUP(C2877,Table1[#All],5, FALSE) * H2877</f>
        <v>397851364.31536037</v>
      </c>
      <c r="G2877">
        <v>410620048.19999999</v>
      </c>
      <c r="H2877">
        <f>G2877/ VLOOKUP(C2877,Table1[#All],3, FALSE)</f>
        <v>1.5008591256990387E-2</v>
      </c>
    </row>
    <row r="2878" spans="1:8">
      <c r="A2878">
        <v>2008</v>
      </c>
      <c r="B2878">
        <v>55113</v>
      </c>
      <c r="C2878" s="9">
        <v>55</v>
      </c>
      <c r="D2878">
        <v>113</v>
      </c>
      <c r="E2878">
        <f>VLOOKUP(C2878,Table1[#All],4, FALSE)*H2878</f>
        <v>25068309.680739794</v>
      </c>
      <c r="F2878">
        <f>VLOOKUP(C2878,Table1[#All],5, FALSE) * H2878</f>
        <v>23939650.245839149</v>
      </c>
      <c r="G2878">
        <v>24707971.920000002</v>
      </c>
      <c r="H2878">
        <f>G2878/ VLOOKUP(C2878,Table1[#All],3, FALSE)</f>
        <v>9.0310215724258931E-4</v>
      </c>
    </row>
    <row r="2879" spans="1:8">
      <c r="A2879">
        <v>2008</v>
      </c>
      <c r="B2879">
        <v>55115</v>
      </c>
      <c r="C2879" s="9">
        <v>55</v>
      </c>
      <c r="D2879">
        <v>115</v>
      </c>
      <c r="E2879">
        <f>VLOOKUP(C2879,Table1[#All],4, FALSE)*H2879</f>
        <v>292782471.89531779</v>
      </c>
      <c r="F2879">
        <f>VLOOKUP(C2879,Table1[#All],5, FALSE) * H2879</f>
        <v>279600422.38792431</v>
      </c>
      <c r="G2879">
        <v>288573948</v>
      </c>
      <c r="H2879">
        <f>G2879/ VLOOKUP(C2879,Table1[#All],3, FALSE)</f>
        <v>1.0547678935633612E-2</v>
      </c>
    </row>
    <row r="2880" spans="1:8">
      <c r="A2880">
        <v>2008</v>
      </c>
      <c r="B2880">
        <v>55117</v>
      </c>
      <c r="C2880" s="9">
        <v>55</v>
      </c>
      <c r="D2880">
        <v>117</v>
      </c>
      <c r="E2880">
        <f>VLOOKUP(C2880,Table1[#All],4, FALSE)*H2880</f>
        <v>482248396.00975913</v>
      </c>
      <c r="F2880">
        <f>VLOOKUP(C2880,Table1[#All],5, FALSE) * H2880</f>
        <v>460535954.7221719</v>
      </c>
      <c r="G2880">
        <v>475316444.5</v>
      </c>
      <c r="H2880">
        <f>G2880/ VLOOKUP(C2880,Table1[#All],3, FALSE)</f>
        <v>1.7373312054534157E-2</v>
      </c>
    </row>
    <row r="2881" spans="1:8">
      <c r="A2881">
        <v>2008</v>
      </c>
      <c r="B2881">
        <v>55119</v>
      </c>
      <c r="C2881" s="9">
        <v>55</v>
      </c>
      <c r="D2881">
        <v>119</v>
      </c>
      <c r="E2881">
        <f>VLOOKUP(C2881,Table1[#All],4, FALSE)*H2881</f>
        <v>50058972.649436019</v>
      </c>
      <c r="F2881">
        <f>VLOOKUP(C2881,Table1[#All],5, FALSE) * H2881</f>
        <v>47805149.695205152</v>
      </c>
      <c r="G2881">
        <v>49339413.240000002</v>
      </c>
      <c r="H2881">
        <f>G2881/ VLOOKUP(C2881,Table1[#All],3, FALSE)</f>
        <v>1.8034070411930261E-3</v>
      </c>
    </row>
    <row r="2882" spans="1:8">
      <c r="A2882">
        <v>2008</v>
      </c>
      <c r="B2882">
        <v>55121</v>
      </c>
      <c r="C2882" s="9">
        <v>55</v>
      </c>
      <c r="D2882">
        <v>121</v>
      </c>
      <c r="E2882">
        <f>VLOOKUP(C2882,Table1[#All],4, FALSE)*H2882</f>
        <v>128352053.61138198</v>
      </c>
      <c r="F2882">
        <f>VLOOKUP(C2882,Table1[#All],5, FALSE) * H2882</f>
        <v>122573213.38871387</v>
      </c>
      <c r="G2882">
        <v>126507091.09999999</v>
      </c>
      <c r="H2882">
        <f>G2882/ VLOOKUP(C2882,Table1[#All],3, FALSE)</f>
        <v>4.6239661939398366E-3</v>
      </c>
    </row>
    <row r="2883" spans="1:8">
      <c r="A2883">
        <v>2008</v>
      </c>
      <c r="B2883">
        <v>55123</v>
      </c>
      <c r="C2883" s="9">
        <v>55</v>
      </c>
      <c r="D2883">
        <v>123</v>
      </c>
      <c r="E2883">
        <f>VLOOKUP(C2883,Table1[#All],4, FALSE)*H2883</f>
        <v>129619559.13292152</v>
      </c>
      <c r="F2883">
        <f>VLOOKUP(C2883,Table1[#All],5, FALSE) * H2883</f>
        <v>123783651.55773169</v>
      </c>
      <c r="G2883">
        <v>127756377.2</v>
      </c>
      <c r="H2883">
        <f>G2883/ VLOOKUP(C2883,Table1[#All],3, FALSE)</f>
        <v>4.6696289045652251E-3</v>
      </c>
    </row>
    <row r="2884" spans="1:8">
      <c r="A2884">
        <v>2008</v>
      </c>
      <c r="B2884">
        <v>55125</v>
      </c>
      <c r="C2884" s="9">
        <v>55</v>
      </c>
      <c r="D2884">
        <v>125</v>
      </c>
      <c r="E2884">
        <f>VLOOKUP(C2884,Table1[#All],4, FALSE)*H2884</f>
        <v>102798936.61664534</v>
      </c>
      <c r="F2884">
        <f>VLOOKUP(C2884,Table1[#All],5, FALSE) * H2884</f>
        <v>98170583.481241345</v>
      </c>
      <c r="G2884">
        <v>101321280.59999999</v>
      </c>
      <c r="H2884">
        <f>G2884/ VLOOKUP(C2884,Table1[#All],3, FALSE)</f>
        <v>3.7033985379582583E-3</v>
      </c>
    </row>
    <row r="2885" spans="1:8">
      <c r="A2885">
        <v>2008</v>
      </c>
      <c r="B2885">
        <v>55127</v>
      </c>
      <c r="C2885" s="9">
        <v>55</v>
      </c>
      <c r="D2885">
        <v>127</v>
      </c>
      <c r="E2885">
        <f>VLOOKUP(C2885,Table1[#All],4, FALSE)*H2885</f>
        <v>560691456.65483391</v>
      </c>
      <c r="F2885">
        <f>VLOOKUP(C2885,Table1[#All],5, FALSE) * H2885</f>
        <v>535447245.51012033</v>
      </c>
      <c r="G2885">
        <v>552631946.20000005</v>
      </c>
      <c r="H2885">
        <f>G2885/ VLOOKUP(C2885,Table1[#All],3, FALSE)</f>
        <v>2.0199274322891921E-2</v>
      </c>
    </row>
    <row r="2886" spans="1:8">
      <c r="A2886">
        <v>2008</v>
      </c>
      <c r="B2886">
        <v>55129</v>
      </c>
      <c r="C2886" s="9">
        <v>55</v>
      </c>
      <c r="D2886">
        <v>129</v>
      </c>
      <c r="E2886">
        <f>VLOOKUP(C2886,Table1[#All],4, FALSE)*H2886</f>
        <v>159564260.59238276</v>
      </c>
      <c r="F2886">
        <f>VLOOKUP(C2886,Table1[#All],5, FALSE) * H2886</f>
        <v>152380142.05849913</v>
      </c>
      <c r="G2886">
        <v>157270646.5</v>
      </c>
      <c r="H2886">
        <f>G2886/ VLOOKUP(C2886,Table1[#All],3, FALSE)</f>
        <v>5.74840624657334E-3</v>
      </c>
    </row>
    <row r="2887" spans="1:8">
      <c r="A2887">
        <v>2008</v>
      </c>
      <c r="B2887">
        <v>55131</v>
      </c>
      <c r="C2887" s="9">
        <v>55</v>
      </c>
      <c r="D2887">
        <v>131</v>
      </c>
      <c r="E2887">
        <f>VLOOKUP(C2887,Table1[#All],4, FALSE)*H2887</f>
        <v>533202151.3351658</v>
      </c>
      <c r="F2887">
        <f>VLOOKUP(C2887,Table1[#All],5, FALSE) * H2887</f>
        <v>509195600.97424823</v>
      </c>
      <c r="G2887">
        <v>525537778.60000002</v>
      </c>
      <c r="H2887">
        <f>G2887/ VLOOKUP(C2887,Table1[#All],3, FALSE)</f>
        <v>1.9208954223473081E-2</v>
      </c>
    </row>
    <row r="2888" spans="1:8">
      <c r="A2888">
        <v>2008</v>
      </c>
      <c r="B2888">
        <v>55133</v>
      </c>
      <c r="C2888" s="9">
        <v>55</v>
      </c>
      <c r="D2888">
        <v>133</v>
      </c>
      <c r="E2888">
        <f>VLOOKUP(C2888,Table1[#All],4, FALSE)*H2888</f>
        <v>2411779286.9237909</v>
      </c>
      <c r="F2888">
        <f>VLOOKUP(C2888,Table1[#All],5, FALSE) * H2888</f>
        <v>2303192889.127059</v>
      </c>
      <c r="G2888">
        <v>2377111806</v>
      </c>
      <c r="H2888">
        <f>G2888/ VLOOKUP(C2888,Table1[#All],3, FALSE)</f>
        <v>8.688591710223327E-2</v>
      </c>
    </row>
    <row r="2889" spans="1:8">
      <c r="A2889">
        <v>2008</v>
      </c>
      <c r="B2889">
        <v>55135</v>
      </c>
      <c r="C2889" s="9">
        <v>55</v>
      </c>
      <c r="D2889">
        <v>135</v>
      </c>
      <c r="E2889">
        <f>VLOOKUP(C2889,Table1[#All],4, FALSE)*H2889</f>
        <v>229434875.39100844</v>
      </c>
      <c r="F2889">
        <f>VLOOKUP(C2889,Table1[#All],5, FALSE) * H2889</f>
        <v>219104947.28244227</v>
      </c>
      <c r="G2889">
        <v>226136924.69999999</v>
      </c>
      <c r="H2889">
        <f>G2889/ VLOOKUP(C2889,Table1[#All],3, FALSE)</f>
        <v>8.2655405789685294E-3</v>
      </c>
    </row>
    <row r="2890" spans="1:8">
      <c r="A2890">
        <v>2008</v>
      </c>
      <c r="B2890">
        <v>55137</v>
      </c>
      <c r="C2890" s="9">
        <v>55</v>
      </c>
      <c r="D2890">
        <v>137</v>
      </c>
      <c r="E2890">
        <f>VLOOKUP(C2890,Table1[#All],4, FALSE)*H2890</f>
        <v>172415051.37197995</v>
      </c>
      <c r="F2890">
        <f>VLOOKUP(C2890,Table1[#All],5, FALSE) * H2890</f>
        <v>164652347.10798344</v>
      </c>
      <c r="G2890">
        <v>169936717</v>
      </c>
      <c r="H2890">
        <f>G2890/ VLOOKUP(C2890,Table1[#All],3, FALSE)</f>
        <v>6.2113643408019297E-3</v>
      </c>
    </row>
    <row r="2891" spans="1:8">
      <c r="A2891">
        <v>2008</v>
      </c>
      <c r="B2891">
        <v>55139</v>
      </c>
      <c r="C2891" s="9">
        <v>55</v>
      </c>
      <c r="D2891">
        <v>139</v>
      </c>
      <c r="E2891">
        <f>VLOOKUP(C2891,Table1[#All],4, FALSE)*H2891</f>
        <v>489027644.61869228</v>
      </c>
      <c r="F2891">
        <f>VLOOKUP(C2891,Table1[#All],5, FALSE) * H2891</f>
        <v>467009978.80653775</v>
      </c>
      <c r="G2891">
        <v>481998246.60000002</v>
      </c>
      <c r="H2891">
        <f>G2891/ VLOOKUP(C2891,Table1[#All],3, FALSE)</f>
        <v>1.7617538893965425E-2</v>
      </c>
    </row>
    <row r="2892" spans="1:8">
      <c r="A2892">
        <v>2008</v>
      </c>
      <c r="B2892">
        <v>55141</v>
      </c>
      <c r="C2892" s="9">
        <v>55</v>
      </c>
      <c r="D2892">
        <v>141</v>
      </c>
      <c r="E2892">
        <f>VLOOKUP(C2892,Table1[#All],4, FALSE)*H2892</f>
        <v>213187633.32429549</v>
      </c>
      <c r="F2892">
        <f>VLOOKUP(C2892,Table1[#All],5, FALSE) * H2892</f>
        <v>203589210.58179712</v>
      </c>
      <c r="G2892">
        <v>210123224.30000001</v>
      </c>
      <c r="H2892">
        <f>G2892/ VLOOKUP(C2892,Table1[#All],3, FALSE)</f>
        <v>7.680223118535035E-3</v>
      </c>
    </row>
    <row r="2893" spans="1:8">
      <c r="A2893">
        <v>2008</v>
      </c>
      <c r="B2893">
        <v>56001</v>
      </c>
      <c r="C2893" s="9">
        <v>56</v>
      </c>
      <c r="D2893">
        <v>1</v>
      </c>
      <c r="E2893">
        <f>VLOOKUP(C2893,Table1[#All],4, FALSE)*H2893</f>
        <v>333293889.4551146</v>
      </c>
      <c r="F2893">
        <f>VLOOKUP(C2893,Table1[#All],5, FALSE) * H2893</f>
        <v>326712446.83638775</v>
      </c>
      <c r="G2893">
        <v>330522598.80000001</v>
      </c>
      <c r="H2893">
        <f>G2893/ VLOOKUP(C2893,Table1[#All],3, FALSE)</f>
        <v>6.1584236780324209E-2</v>
      </c>
    </row>
    <row r="2894" spans="1:8">
      <c r="A2894">
        <v>2008</v>
      </c>
      <c r="B2894">
        <v>56003</v>
      </c>
      <c r="C2894" s="9">
        <v>56</v>
      </c>
      <c r="D2894">
        <v>3</v>
      </c>
      <c r="E2894">
        <f>VLOOKUP(C2894,Table1[#All],4, FALSE)*H2894</f>
        <v>92999786.158390164</v>
      </c>
      <c r="F2894">
        <f>VLOOKUP(C2894,Table1[#All],5, FALSE) * H2894</f>
        <v>91163350.581500471</v>
      </c>
      <c r="G2894">
        <v>92226506.340000004</v>
      </c>
      <c r="H2894">
        <f>G2894/ VLOOKUP(C2894,Table1[#All],3, FALSE)</f>
        <v>1.7183995964225825E-2</v>
      </c>
    </row>
    <row r="2895" spans="1:8">
      <c r="A2895">
        <v>2008</v>
      </c>
      <c r="B2895">
        <v>56005</v>
      </c>
      <c r="C2895" s="9">
        <v>56</v>
      </c>
      <c r="D2895">
        <v>5</v>
      </c>
      <c r="E2895">
        <f>VLOOKUP(C2895,Table1[#All],4, FALSE)*H2895</f>
        <v>277738822.5808832</v>
      </c>
      <c r="F2895">
        <f>VLOOKUP(C2895,Table1[#All],5, FALSE) * H2895</f>
        <v>272254407.22962296</v>
      </c>
      <c r="G2895">
        <v>275429464.30000001</v>
      </c>
      <c r="H2895">
        <f>G2895/ VLOOKUP(C2895,Table1[#All],3, FALSE)</f>
        <v>5.1319072908515E-2</v>
      </c>
    </row>
    <row r="2896" spans="1:8">
      <c r="A2896">
        <v>2008</v>
      </c>
      <c r="B2896">
        <v>56007</v>
      </c>
      <c r="C2896" s="9">
        <v>56</v>
      </c>
      <c r="D2896">
        <v>7</v>
      </c>
      <c r="E2896">
        <f>VLOOKUP(C2896,Table1[#All],4, FALSE)*H2896</f>
        <v>416758636.80000001</v>
      </c>
      <c r="F2896">
        <f>VLOOKUP(C2896,Table1[#All],5, FALSE) * H2896</f>
        <v>408529043.81693566</v>
      </c>
      <c r="G2896">
        <v>413293348.80000001</v>
      </c>
      <c r="H2896">
        <f>G2896/ VLOOKUP(C2896,Table1[#All],3, FALSE)</f>
        <v>7.7006400000000003E-2</v>
      </c>
    </row>
    <row r="2897" spans="1:8">
      <c r="A2897">
        <v>2008</v>
      </c>
      <c r="B2897">
        <v>56009</v>
      </c>
      <c r="C2897" s="9">
        <v>56</v>
      </c>
      <c r="D2897">
        <v>9</v>
      </c>
      <c r="E2897">
        <f>VLOOKUP(C2897,Table1[#All],4, FALSE)*H2897</f>
        <v>220605189.65746227</v>
      </c>
      <c r="F2897">
        <f>VLOOKUP(C2897,Table1[#All],5, FALSE) * H2897</f>
        <v>216248972.98785099</v>
      </c>
      <c r="G2897">
        <v>218770889.30000001</v>
      </c>
      <c r="H2897">
        <f>G2897/ VLOOKUP(C2897,Table1[#All],3, FALSE)</f>
        <v>4.0762230165828209E-2</v>
      </c>
    </row>
    <row r="2898" spans="1:8">
      <c r="A2898">
        <v>2008</v>
      </c>
      <c r="B2898">
        <v>56011</v>
      </c>
      <c r="C2898" s="9">
        <v>56</v>
      </c>
      <c r="D2898">
        <v>11</v>
      </c>
      <c r="E2898">
        <f>VLOOKUP(C2898,Table1[#All],4, FALSE)*H2898</f>
        <v>126346030.1310229</v>
      </c>
      <c r="F2898">
        <f>VLOOKUP(C2898,Table1[#All],5, FALSE) * H2898</f>
        <v>123851117.46169463</v>
      </c>
      <c r="G2898">
        <v>125295481.09999999</v>
      </c>
      <c r="H2898">
        <f>G2898/ VLOOKUP(C2898,Table1[#All],3, FALSE)</f>
        <v>2.3345534022731505E-2</v>
      </c>
    </row>
    <row r="2899" spans="1:8">
      <c r="A2899">
        <v>2008</v>
      </c>
      <c r="B2899">
        <v>56013</v>
      </c>
      <c r="C2899" s="9">
        <v>56</v>
      </c>
      <c r="D2899">
        <v>13</v>
      </c>
      <c r="E2899">
        <f>VLOOKUP(C2899,Table1[#All],4, FALSE)*H2899</f>
        <v>315038424.09167135</v>
      </c>
      <c r="F2899">
        <f>VLOOKUP(C2899,Table1[#All],5, FALSE) * H2899</f>
        <v>308817466.02297348</v>
      </c>
      <c r="G2899">
        <v>312418925</v>
      </c>
      <c r="H2899">
        <f>G2899/ VLOOKUP(C2899,Table1[#All],3, FALSE)</f>
        <v>5.8211090926029441E-2</v>
      </c>
    </row>
    <row r="2900" spans="1:8">
      <c r="A2900">
        <v>2008</v>
      </c>
      <c r="B2900">
        <v>56015</v>
      </c>
      <c r="C2900" s="9">
        <v>56</v>
      </c>
      <c r="D2900">
        <v>15</v>
      </c>
      <c r="E2900">
        <f>VLOOKUP(C2900,Table1[#All],4, FALSE)*H2900</f>
        <v>91041802.607356071</v>
      </c>
      <c r="F2900">
        <f>VLOOKUP(C2900,Table1[#All],5, FALSE) * H2900</f>
        <v>89244030.674767226</v>
      </c>
      <c r="G2900">
        <v>90284803.140000001</v>
      </c>
      <c r="H2900">
        <f>G2900/ VLOOKUP(C2900,Table1[#All],3, FALSE)</f>
        <v>1.6822210385690331E-2</v>
      </c>
    </row>
    <row r="2901" spans="1:8">
      <c r="A2901">
        <v>2008</v>
      </c>
      <c r="B2901">
        <v>56017</v>
      </c>
      <c r="C2901" s="9">
        <v>56</v>
      </c>
      <c r="D2901">
        <v>17</v>
      </c>
      <c r="E2901">
        <f>VLOOKUP(C2901,Table1[#All],4, FALSE)*H2901</f>
        <v>52404227.31742873</v>
      </c>
      <c r="F2901">
        <f>VLOOKUP(C2901,Table1[#All],5, FALSE) * H2901</f>
        <v>51369418.621619068</v>
      </c>
      <c r="G2901">
        <v>51968493.719999999</v>
      </c>
      <c r="H2901">
        <f>G2901/ VLOOKUP(C2901,Table1[#All],3, FALSE)</f>
        <v>9.6829688317495808E-3</v>
      </c>
    </row>
    <row r="2902" spans="1:8">
      <c r="A2902">
        <v>2008</v>
      </c>
      <c r="B2902">
        <v>56019</v>
      </c>
      <c r="C2902" s="9">
        <v>56</v>
      </c>
      <c r="D2902">
        <v>19</v>
      </c>
      <c r="E2902">
        <f>VLOOKUP(C2902,Table1[#All],4, FALSE)*H2902</f>
        <v>190505861.17920625</v>
      </c>
      <c r="F2902">
        <f>VLOOKUP(C2902,Table1[#All],5, FALSE) * H2902</f>
        <v>186744005.85106966</v>
      </c>
      <c r="G2902">
        <v>188921832.40000001</v>
      </c>
      <c r="H2902">
        <f>G2902/ VLOOKUP(C2902,Table1[#All],3, FALSE)</f>
        <v>3.5200639537916897E-2</v>
      </c>
    </row>
    <row r="2903" spans="1:8">
      <c r="A2903">
        <v>2008</v>
      </c>
      <c r="B2903">
        <v>56021</v>
      </c>
      <c r="C2903" s="9">
        <v>56</v>
      </c>
      <c r="D2903">
        <v>21</v>
      </c>
      <c r="E2903">
        <f>VLOOKUP(C2903,Table1[#All],4, FALSE)*H2903</f>
        <v>683104502.58714378</v>
      </c>
      <c r="F2903">
        <f>VLOOKUP(C2903,Table1[#All],5, FALSE) * H2903</f>
        <v>669615467.14841652</v>
      </c>
      <c r="G2903">
        <v>677424587.10000002</v>
      </c>
      <c r="H2903">
        <f>G2903/ VLOOKUP(C2903,Table1[#All],3, FALSE)</f>
        <v>0.12622034415874792</v>
      </c>
    </row>
    <row r="2904" spans="1:8">
      <c r="A2904">
        <v>2008</v>
      </c>
      <c r="B2904">
        <v>56023</v>
      </c>
      <c r="C2904" s="9">
        <v>56</v>
      </c>
      <c r="D2904">
        <v>23</v>
      </c>
      <c r="E2904">
        <f>VLOOKUP(C2904,Table1[#All],4, FALSE)*H2904</f>
        <v>169112333.27803242</v>
      </c>
      <c r="F2904">
        <f>VLOOKUP(C2904,Table1[#All],5, FALSE) * H2904</f>
        <v>165772928.76807281</v>
      </c>
      <c r="G2904">
        <v>167706188.59999999</v>
      </c>
      <c r="H2904">
        <f>G2904/ VLOOKUP(C2904,Table1[#All],3, FALSE)</f>
        <v>3.1247659511831564E-2</v>
      </c>
    </row>
    <row r="2905" spans="1:8">
      <c r="A2905">
        <v>2008</v>
      </c>
      <c r="B2905">
        <v>56025</v>
      </c>
      <c r="C2905" s="9">
        <v>56</v>
      </c>
      <c r="D2905">
        <v>25</v>
      </c>
      <c r="E2905">
        <f>VLOOKUP(C2905,Table1[#All],4, FALSE)*H2905</f>
        <v>393533343.13046396</v>
      </c>
      <c r="F2905">
        <f>VLOOKUP(C2905,Table1[#All],5, FALSE) * H2905</f>
        <v>385762372.22966772</v>
      </c>
      <c r="G2905">
        <v>390261170.10000002</v>
      </c>
      <c r="H2905">
        <f>G2905/ VLOOKUP(C2905,Table1[#All],3, FALSE)</f>
        <v>7.2714956232532144E-2</v>
      </c>
    </row>
    <row r="2906" spans="1:8">
      <c r="A2906">
        <v>2008</v>
      </c>
      <c r="B2906">
        <v>56027</v>
      </c>
      <c r="C2906" s="9">
        <v>56</v>
      </c>
      <c r="D2906">
        <v>27</v>
      </c>
      <c r="E2906">
        <f>VLOOKUP(C2906,Table1[#All],4, FALSE)*H2906</f>
        <v>67862000.352375627</v>
      </c>
      <c r="F2906">
        <f>VLOOKUP(C2906,Table1[#All],5, FALSE) * H2906</f>
        <v>66521952.198353492</v>
      </c>
      <c r="G2906">
        <v>67297737.599999994</v>
      </c>
      <c r="H2906">
        <f>G2906/ VLOOKUP(C2906,Table1[#All],3, FALSE)</f>
        <v>1.2539172275013973E-2</v>
      </c>
    </row>
    <row r="2907" spans="1:8">
      <c r="A2907">
        <v>2008</v>
      </c>
      <c r="B2907">
        <v>56029</v>
      </c>
      <c r="C2907" s="9">
        <v>56</v>
      </c>
      <c r="D2907">
        <v>29</v>
      </c>
      <c r="E2907">
        <f>VLOOKUP(C2907,Table1[#All],4, FALSE)*H2907</f>
        <v>167411025.9528228</v>
      </c>
      <c r="F2907">
        <f>VLOOKUP(C2907,Table1[#All],5, FALSE) * H2907</f>
        <v>164105216.5878447</v>
      </c>
      <c r="G2907">
        <v>166019027.40000001</v>
      </c>
      <c r="H2907">
        <f>G2907/ VLOOKUP(C2907,Table1[#All],3, FALSE)</f>
        <v>3.0933301173840137E-2</v>
      </c>
    </row>
    <row r="2908" spans="1:8">
      <c r="A2908">
        <v>2008</v>
      </c>
      <c r="B2908">
        <v>56031</v>
      </c>
      <c r="C2908" s="9">
        <v>56</v>
      </c>
      <c r="D2908">
        <v>31</v>
      </c>
      <c r="E2908">
        <f>VLOOKUP(C2908,Table1[#All],4, FALSE)*H2908</f>
        <v>184918658.49413079</v>
      </c>
      <c r="F2908">
        <f>VLOOKUP(C2908,Table1[#All],5, FALSE) * H2908</f>
        <v>181267131.78297287</v>
      </c>
      <c r="G2908">
        <v>183381086.5</v>
      </c>
      <c r="H2908">
        <f>G2908/ VLOOKUP(C2908,Table1[#All],3, FALSE)</f>
        <v>3.4168266536239986E-2</v>
      </c>
    </row>
    <row r="2909" spans="1:8">
      <c r="A2909">
        <v>2008</v>
      </c>
      <c r="B2909">
        <v>56033</v>
      </c>
      <c r="C2909" s="9">
        <v>56</v>
      </c>
      <c r="D2909">
        <v>33</v>
      </c>
      <c r="E2909">
        <f>VLOOKUP(C2909,Table1[#All],4, FALSE)*H2909</f>
        <v>149955439.46696478</v>
      </c>
      <c r="F2909">
        <f>VLOOKUP(C2909,Table1[#All],5, FALSE) * H2909</f>
        <v>146994319.71217039</v>
      </c>
      <c r="G2909">
        <v>148708581.59999999</v>
      </c>
      <c r="H2909">
        <f>G2909/ VLOOKUP(C2909,Table1[#All],3, FALSE)</f>
        <v>2.7707952599217441E-2</v>
      </c>
    </row>
    <row r="2910" spans="1:8">
      <c r="A2910">
        <v>2008</v>
      </c>
      <c r="B2910">
        <v>56035</v>
      </c>
      <c r="C2910" s="9">
        <v>56</v>
      </c>
      <c r="D2910">
        <v>35</v>
      </c>
      <c r="E2910">
        <f>VLOOKUP(C2910,Table1[#All],4, FALSE)*H2910</f>
        <v>102123409.33012857</v>
      </c>
      <c r="F2910">
        <f>VLOOKUP(C2910,Table1[#All],5, FALSE) * H2910</f>
        <v>100106812.62733929</v>
      </c>
      <c r="G2910">
        <v>101274267.90000001</v>
      </c>
      <c r="H2910">
        <f>G2910/ VLOOKUP(C2910,Table1[#All],3, FALSE)</f>
        <v>1.8869809558412522E-2</v>
      </c>
    </row>
    <row r="2911" spans="1:8">
      <c r="A2911">
        <v>2008</v>
      </c>
      <c r="B2911">
        <v>56037</v>
      </c>
      <c r="C2911" s="9">
        <v>56</v>
      </c>
      <c r="D2911">
        <v>37</v>
      </c>
      <c r="E2911">
        <f>VLOOKUP(C2911,Table1[#All],4, FALSE)*H2911</f>
        <v>842494505.69100046</v>
      </c>
      <c r="F2911">
        <f>VLOOKUP(C2911,Table1[#All],5, FALSE) * H2911</f>
        <v>825858049.33453095</v>
      </c>
      <c r="G2911">
        <v>835489285.29999995</v>
      </c>
      <c r="H2911">
        <f>G2911/ VLOOKUP(C2911,Table1[#All],3, FALSE)</f>
        <v>0.15567156424445686</v>
      </c>
    </row>
    <row r="2912" spans="1:8">
      <c r="A2912">
        <v>2008</v>
      </c>
      <c r="B2912">
        <v>56039</v>
      </c>
      <c r="C2912" s="9">
        <v>56</v>
      </c>
      <c r="D2912">
        <v>39</v>
      </c>
      <c r="E2912">
        <f>VLOOKUP(C2912,Table1[#All],4, FALSE)*H2912</f>
        <v>154415085.4808273</v>
      </c>
      <c r="F2912">
        <f>VLOOKUP(C2912,Table1[#All],5, FALSE) * H2912</f>
        <v>151365902.59235811</v>
      </c>
      <c r="G2912">
        <v>153131146.30000001</v>
      </c>
      <c r="H2912">
        <f>G2912/ VLOOKUP(C2912,Table1[#All],3, FALSE)</f>
        <v>2.8531981796161732E-2</v>
      </c>
    </row>
    <row r="2913" spans="1:8">
      <c r="A2913">
        <v>2008</v>
      </c>
      <c r="B2913">
        <v>56041</v>
      </c>
      <c r="C2913" s="9">
        <v>56</v>
      </c>
      <c r="D2913">
        <v>41</v>
      </c>
      <c r="E2913">
        <f>VLOOKUP(C2913,Table1[#All],4, FALSE)*H2913</f>
        <v>273754670.02660704</v>
      </c>
      <c r="F2913">
        <f>VLOOKUP(C2913,Table1[#All],5, FALSE) * H2913</f>
        <v>268348928.39919785</v>
      </c>
      <c r="G2913">
        <v>271478439.39999998</v>
      </c>
      <c r="H2913">
        <f>G2913/ VLOOKUP(C2913,Table1[#All],3, FALSE)</f>
        <v>5.0582902813489844E-2</v>
      </c>
    </row>
    <row r="2914" spans="1:8">
      <c r="A2914">
        <v>2008</v>
      </c>
      <c r="B2914">
        <v>56043</v>
      </c>
      <c r="C2914" s="9">
        <v>56</v>
      </c>
      <c r="D2914">
        <v>43</v>
      </c>
      <c r="E2914">
        <f>VLOOKUP(C2914,Table1[#All],4, FALSE)*H2914</f>
        <v>50846233.100055896</v>
      </c>
      <c r="F2914">
        <f>VLOOKUP(C2914,Table1[#All],5, FALSE) * H2914</f>
        <v>49842189.593367197</v>
      </c>
      <c r="G2914">
        <v>50423454</v>
      </c>
      <c r="H2914">
        <f>G2914/ VLOOKUP(C2914,Table1[#All],3, FALSE)</f>
        <v>9.3950911123532703E-3</v>
      </c>
    </row>
    <row r="2915" spans="1:8">
      <c r="A2915">
        <v>2008</v>
      </c>
      <c r="B2915">
        <v>56045</v>
      </c>
      <c r="C2915" s="9">
        <v>56</v>
      </c>
      <c r="D2915">
        <v>45</v>
      </c>
      <c r="E2915">
        <f>VLOOKUP(C2915,Table1[#All],4, FALSE)*H2915</f>
        <v>55664174.710162103</v>
      </c>
      <c r="F2915">
        <f>VLOOKUP(C2915,Table1[#All],5, FALSE) * H2915</f>
        <v>54564992.926863737</v>
      </c>
      <c r="G2915">
        <v>55201335.119999997</v>
      </c>
      <c r="H2915">
        <f>G2915/ VLOOKUP(C2915,Table1[#All],3, FALSE)</f>
        <v>1.0285324225824483E-2</v>
      </c>
    </row>
    <row r="2916" spans="1:8">
      <c r="A2916">
        <v>2008</v>
      </c>
      <c r="B2916">
        <v>56047</v>
      </c>
      <c r="C2916" s="9">
        <v>56</v>
      </c>
      <c r="D2916">
        <v>47</v>
      </c>
      <c r="E2916">
        <f>VLOOKUP(C2916,Table1[#All],4, FALSE)*H2916</f>
        <v>333623.39040804922</v>
      </c>
      <c r="F2916">
        <f>VLOOKUP(C2916,Table1[#All],5, FALSE) * H2916</f>
        <v>327035.44124454859</v>
      </c>
      <c r="G2916">
        <v>330849.36</v>
      </c>
      <c r="H2916">
        <f>G2916/ VLOOKUP(C2916,Table1[#All],3, FALSE)</f>
        <v>6.164512017887088E-5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0284-28B9-4249-AD09-F1BAB500AB3C}">
  <dimension ref="A1:L56"/>
  <sheetViews>
    <sheetView workbookViewId="0">
      <selection activeCell="G23" sqref="G23"/>
    </sheetView>
  </sheetViews>
  <sheetFormatPr defaultRowHeight="14.5"/>
  <cols>
    <col min="2" max="2" width="16.6328125" style="9" customWidth="1"/>
    <col min="3" max="3" width="16.6328125" bestFit="1" customWidth="1"/>
    <col min="4" max="4" width="11.36328125" style="7" bestFit="1" customWidth="1"/>
    <col min="5" max="5" width="12.08984375" style="7" bestFit="1" customWidth="1"/>
    <col min="6" max="6" width="11.36328125" style="7" bestFit="1" customWidth="1"/>
    <col min="12" max="12" width="17.1796875" bestFit="1" customWidth="1"/>
  </cols>
  <sheetData>
    <row r="1" spans="1:6">
      <c r="A1" s="9" t="s">
        <v>56</v>
      </c>
      <c r="B1" t="s">
        <v>60</v>
      </c>
      <c r="C1" s="7" t="s">
        <v>63</v>
      </c>
      <c r="D1" s="7" t="s">
        <v>61</v>
      </c>
      <c r="E1" s="7" t="s">
        <v>62</v>
      </c>
      <c r="F1"/>
    </row>
    <row r="2" spans="1:6">
      <c r="A2" s="10">
        <v>1</v>
      </c>
      <c r="B2" s="1" t="s">
        <v>5</v>
      </c>
      <c r="C2" s="7">
        <v>26284000000</v>
      </c>
      <c r="D2" s="7">
        <v>27017211637.150002</v>
      </c>
      <c r="E2" s="7">
        <v>27260610750.540001</v>
      </c>
      <c r="F2"/>
    </row>
    <row r="3" spans="1:6">
      <c r="A3" s="10">
        <v>2</v>
      </c>
      <c r="B3" s="1" t="s">
        <v>6</v>
      </c>
      <c r="C3" s="7">
        <v>2222000000</v>
      </c>
      <c r="D3" s="7">
        <v>2315000000</v>
      </c>
      <c r="E3" s="7">
        <v>2323527289.3499994</v>
      </c>
      <c r="F3"/>
    </row>
    <row r="4" spans="1:6">
      <c r="A4" s="10">
        <v>4</v>
      </c>
      <c r="B4" s="1" t="s">
        <v>52</v>
      </c>
      <c r="C4" s="7">
        <v>28240000000</v>
      </c>
      <c r="D4" s="7">
        <v>28240000000</v>
      </c>
      <c r="E4" s="7">
        <v>29030085769.400002</v>
      </c>
      <c r="F4"/>
    </row>
    <row r="5" spans="1:6">
      <c r="A5" s="10">
        <v>5</v>
      </c>
      <c r="B5" s="2" t="s">
        <v>7</v>
      </c>
      <c r="C5" s="7">
        <v>16325000000</v>
      </c>
      <c r="D5" s="7">
        <v>15682147904.699999</v>
      </c>
      <c r="E5" s="7">
        <v>16148527067.15</v>
      </c>
      <c r="F5"/>
    </row>
    <row r="6" spans="1:6">
      <c r="A6" s="10">
        <v>6</v>
      </c>
      <c r="B6" s="1" t="s">
        <v>8</v>
      </c>
      <c r="C6" s="7">
        <v>162410000000</v>
      </c>
      <c r="D6" s="7">
        <v>161039000000</v>
      </c>
      <c r="E6" s="7">
        <v>160165751021.05002</v>
      </c>
      <c r="F6"/>
    </row>
    <row r="7" spans="1:6">
      <c r="A7" s="10">
        <v>8</v>
      </c>
      <c r="B7" s="1" t="s">
        <v>9</v>
      </c>
      <c r="C7" s="7">
        <v>25103000000</v>
      </c>
      <c r="D7" s="7">
        <v>24316071152.299999</v>
      </c>
      <c r="E7" s="7">
        <v>24715808837.400002</v>
      </c>
      <c r="F7"/>
    </row>
    <row r="8" spans="1:6">
      <c r="A8" s="10">
        <v>9</v>
      </c>
      <c r="B8" s="1" t="s">
        <v>10</v>
      </c>
      <c r="C8" s="7">
        <v>14903000000</v>
      </c>
      <c r="D8" s="7">
        <v>14815000000</v>
      </c>
      <c r="E8" s="7">
        <v>14459982350.000002</v>
      </c>
      <c r="F8"/>
    </row>
    <row r="9" spans="1:6">
      <c r="A9" s="10">
        <v>10</v>
      </c>
      <c r="B9" s="2" t="s">
        <v>11</v>
      </c>
      <c r="C9" s="7">
        <v>4324000000</v>
      </c>
      <c r="D9" s="7">
        <v>4361000000</v>
      </c>
      <c r="E9" s="7">
        <v>4377948725.5500002</v>
      </c>
      <c r="F9"/>
    </row>
    <row r="10" spans="1:6">
      <c r="A10" s="10">
        <v>11</v>
      </c>
      <c r="B10" s="1" t="s">
        <v>53</v>
      </c>
      <c r="C10" s="7">
        <v>1445000000</v>
      </c>
      <c r="D10" s="7">
        <v>1484000000</v>
      </c>
      <c r="E10" s="7">
        <v>1473808012.05</v>
      </c>
      <c r="F10"/>
    </row>
    <row r="11" spans="1:6">
      <c r="A11" s="10">
        <v>12</v>
      </c>
      <c r="B11" s="1" t="s">
        <v>12</v>
      </c>
      <c r="C11" s="7">
        <v>84012000000</v>
      </c>
      <c r="D11" s="7">
        <v>80709083292.194992</v>
      </c>
      <c r="E11" s="7">
        <v>81553192749.079987</v>
      </c>
      <c r="F11"/>
    </row>
    <row r="12" spans="1:6">
      <c r="A12" s="10">
        <v>13</v>
      </c>
      <c r="B12" s="1" t="s">
        <v>13</v>
      </c>
      <c r="C12" s="7">
        <v>47659000000</v>
      </c>
      <c r="D12" s="7">
        <v>47366000000</v>
      </c>
      <c r="E12" s="7">
        <v>48031746373.200005</v>
      </c>
      <c r="F12"/>
    </row>
    <row r="13" spans="1:6">
      <c r="A13" s="10">
        <v>15</v>
      </c>
      <c r="B13" s="2" t="s">
        <v>14</v>
      </c>
      <c r="C13" s="7">
        <v>4437000000</v>
      </c>
      <c r="D13" s="7">
        <v>4301000000</v>
      </c>
      <c r="E13" s="7">
        <v>4228780688.3399997</v>
      </c>
      <c r="F13"/>
    </row>
    <row r="14" spans="1:6">
      <c r="A14" s="10">
        <v>16</v>
      </c>
      <c r="B14" s="1" t="s">
        <v>15</v>
      </c>
      <c r="C14" s="7">
        <v>7636000000</v>
      </c>
      <c r="D14" s="7">
        <v>7746000000</v>
      </c>
      <c r="E14" s="7">
        <v>7906326082.75</v>
      </c>
      <c r="F14"/>
    </row>
    <row r="15" spans="1:6">
      <c r="A15" s="10">
        <v>17</v>
      </c>
      <c r="B15" s="1" t="s">
        <v>16</v>
      </c>
      <c r="C15" s="7">
        <v>56588000000</v>
      </c>
      <c r="D15" s="7">
        <v>56375000000</v>
      </c>
      <c r="E15" s="7">
        <v>57013077996.849998</v>
      </c>
      <c r="F15"/>
    </row>
    <row r="16" spans="1:6">
      <c r="A16" s="10">
        <v>18</v>
      </c>
      <c r="B16" s="1" t="s">
        <v>54</v>
      </c>
      <c r="C16" s="7">
        <v>32331000000</v>
      </c>
      <c r="D16" s="7">
        <v>32006000000</v>
      </c>
      <c r="E16" s="7">
        <v>31560956280.050003</v>
      </c>
      <c r="F16"/>
    </row>
    <row r="17" spans="1:6">
      <c r="A17" s="10">
        <v>19</v>
      </c>
      <c r="B17" s="2" t="s">
        <v>17</v>
      </c>
      <c r="C17" s="7">
        <v>16112000000</v>
      </c>
      <c r="D17" s="7">
        <v>16418000000</v>
      </c>
      <c r="E17" s="7">
        <v>16760207599.890003</v>
      </c>
      <c r="F17"/>
    </row>
    <row r="18" spans="1:6">
      <c r="A18" s="10">
        <v>20</v>
      </c>
      <c r="B18" s="1" t="s">
        <v>18</v>
      </c>
      <c r="C18" s="7">
        <v>14929000000</v>
      </c>
      <c r="D18" s="7">
        <v>14767556733.924999</v>
      </c>
      <c r="E18" s="7">
        <v>14853120530.325001</v>
      </c>
      <c r="F18"/>
    </row>
    <row r="19" spans="1:6">
      <c r="A19" s="10">
        <v>21</v>
      </c>
      <c r="B19" s="1" t="s">
        <v>19</v>
      </c>
      <c r="C19" s="7">
        <v>25297000000</v>
      </c>
      <c r="D19" s="7">
        <v>25228000000</v>
      </c>
      <c r="E19" s="7">
        <v>24448240433.234997</v>
      </c>
      <c r="F19"/>
    </row>
    <row r="20" spans="1:6">
      <c r="A20" s="10">
        <v>22</v>
      </c>
      <c r="B20" s="1" t="s">
        <v>20</v>
      </c>
      <c r="C20" s="7">
        <v>22818000000</v>
      </c>
      <c r="D20" s="7">
        <v>22627000000</v>
      </c>
      <c r="E20" s="7">
        <v>23187745838.349998</v>
      </c>
      <c r="F20"/>
    </row>
    <row r="21" spans="1:6">
      <c r="A21" s="10">
        <v>23</v>
      </c>
      <c r="B21" s="2" t="s">
        <v>21</v>
      </c>
      <c r="C21" s="7">
        <v>5670000000</v>
      </c>
      <c r="D21" s="7">
        <v>5608000000</v>
      </c>
      <c r="E21" s="7">
        <v>5716888642.6499996</v>
      </c>
      <c r="F21"/>
    </row>
    <row r="22" spans="1:6">
      <c r="A22" s="10">
        <v>24</v>
      </c>
      <c r="B22" s="1" t="s">
        <v>22</v>
      </c>
      <c r="C22" s="7">
        <v>30081000000</v>
      </c>
      <c r="D22" s="7">
        <v>30334000000</v>
      </c>
      <c r="E22" s="7">
        <v>30542015087.360001</v>
      </c>
      <c r="F22"/>
    </row>
    <row r="23" spans="1:6">
      <c r="A23" s="10">
        <v>25</v>
      </c>
      <c r="B23" s="1" t="s">
        <v>23</v>
      </c>
      <c r="C23" s="7">
        <v>27995000000</v>
      </c>
      <c r="D23" s="7">
        <v>28072000000</v>
      </c>
      <c r="E23" s="7">
        <v>27740006049.509998</v>
      </c>
      <c r="F23"/>
    </row>
    <row r="24" spans="1:6">
      <c r="A24" s="10">
        <v>26</v>
      </c>
      <c r="B24" s="1" t="s">
        <v>24</v>
      </c>
      <c r="C24" s="7">
        <v>46436000000</v>
      </c>
      <c r="D24" s="7">
        <v>44317000000</v>
      </c>
      <c r="E24" s="7">
        <v>43049349367.625</v>
      </c>
      <c r="F24"/>
    </row>
    <row r="25" spans="1:6">
      <c r="A25" s="10">
        <v>27</v>
      </c>
      <c r="B25" s="2" t="s">
        <v>25</v>
      </c>
      <c r="C25" s="7">
        <v>24617000000</v>
      </c>
      <c r="D25" s="7">
        <v>24414741927.000004</v>
      </c>
      <c r="E25" s="7">
        <v>24209524814.789997</v>
      </c>
      <c r="F25"/>
    </row>
    <row r="26" spans="1:6">
      <c r="A26" s="10">
        <v>28</v>
      </c>
      <c r="B26" s="1" t="s">
        <v>26</v>
      </c>
      <c r="C26" s="7">
        <v>18711000000</v>
      </c>
      <c r="D26" s="7">
        <v>17836000000</v>
      </c>
      <c r="E26" s="7">
        <v>17880488196.674999</v>
      </c>
      <c r="F26"/>
    </row>
    <row r="27" spans="1:6">
      <c r="A27" s="10">
        <v>29</v>
      </c>
      <c r="B27" s="1" t="s">
        <v>27</v>
      </c>
      <c r="C27" s="7">
        <v>33426000000</v>
      </c>
      <c r="D27" s="7">
        <v>33351000000</v>
      </c>
      <c r="E27" s="7">
        <v>29169031853.130001</v>
      </c>
      <c r="F27"/>
    </row>
    <row r="28" spans="1:6">
      <c r="A28" s="10">
        <v>30</v>
      </c>
      <c r="B28" s="1" t="s">
        <v>28</v>
      </c>
      <c r="C28" s="7">
        <v>5828000000</v>
      </c>
      <c r="D28" s="7">
        <v>6019000000</v>
      </c>
      <c r="E28" s="7">
        <v>6024215676.6599998</v>
      </c>
      <c r="F28"/>
    </row>
    <row r="29" spans="1:6">
      <c r="A29" s="10">
        <v>31</v>
      </c>
      <c r="B29" s="2" t="s">
        <v>29</v>
      </c>
      <c r="C29" s="7">
        <v>9852000000</v>
      </c>
      <c r="D29" s="7">
        <v>9780000000</v>
      </c>
      <c r="E29" s="7">
        <v>8653182239</v>
      </c>
      <c r="F29"/>
    </row>
    <row r="30" spans="1:6">
      <c r="A30" s="10">
        <v>32</v>
      </c>
      <c r="B30" s="1" t="s">
        <v>30</v>
      </c>
      <c r="C30" s="7">
        <v>9458000000</v>
      </c>
      <c r="D30" s="7">
        <v>9427000000</v>
      </c>
      <c r="E30" s="7">
        <v>9864759665.6499996</v>
      </c>
      <c r="F30"/>
    </row>
    <row r="31" spans="1:6">
      <c r="A31" s="10">
        <v>33</v>
      </c>
      <c r="B31" s="1" t="s">
        <v>31</v>
      </c>
      <c r="C31" s="7">
        <v>5481000000</v>
      </c>
      <c r="D31" s="7">
        <v>5184526870.1899996</v>
      </c>
      <c r="E31" s="7">
        <v>5258753657.0900002</v>
      </c>
      <c r="F31"/>
    </row>
    <row r="32" spans="1:6">
      <c r="A32" s="10">
        <v>34</v>
      </c>
      <c r="B32" s="1" t="s">
        <v>32</v>
      </c>
      <c r="C32" s="7">
        <v>33650000000</v>
      </c>
      <c r="D32" s="7">
        <v>33156000000</v>
      </c>
      <c r="E32" s="7">
        <v>33190307457.999996</v>
      </c>
      <c r="F32"/>
    </row>
    <row r="33" spans="1:6">
      <c r="A33" s="10">
        <v>35</v>
      </c>
      <c r="B33" s="2" t="s">
        <v>33</v>
      </c>
      <c r="C33" s="7">
        <v>14657000000</v>
      </c>
      <c r="D33" s="7">
        <v>14396000000</v>
      </c>
      <c r="E33" s="7">
        <v>14338358852.369999</v>
      </c>
      <c r="F33"/>
    </row>
    <row r="34" spans="1:6">
      <c r="A34" s="10">
        <v>36</v>
      </c>
      <c r="B34" s="1" t="s">
        <v>34</v>
      </c>
      <c r="C34" s="7">
        <v>49747000000</v>
      </c>
      <c r="D34" s="7">
        <v>49406000000</v>
      </c>
      <c r="E34" s="7">
        <v>47902239807.050003</v>
      </c>
      <c r="F34"/>
    </row>
    <row r="35" spans="1:6">
      <c r="A35" s="10">
        <v>37</v>
      </c>
      <c r="B35" s="1" t="s">
        <v>55</v>
      </c>
      <c r="C35" s="7">
        <v>40675000000</v>
      </c>
      <c r="D35" s="7">
        <v>40834418274.400002</v>
      </c>
      <c r="E35" s="7">
        <v>40979343914.785004</v>
      </c>
      <c r="F35"/>
    </row>
    <row r="36" spans="1:6">
      <c r="A36" s="10">
        <v>38</v>
      </c>
      <c r="B36" s="1" t="s">
        <v>35</v>
      </c>
      <c r="C36" s="7">
        <v>4078000000</v>
      </c>
      <c r="D36" s="7">
        <v>4324000000</v>
      </c>
      <c r="E36" s="7">
        <v>4605679874.8549995</v>
      </c>
      <c r="F36"/>
    </row>
    <row r="37" spans="1:6">
      <c r="A37" s="10">
        <v>39</v>
      </c>
      <c r="B37" s="2" t="s">
        <v>36</v>
      </c>
      <c r="C37" s="7">
        <v>50192000000</v>
      </c>
      <c r="D37" s="7">
        <v>50216242213.350037</v>
      </c>
      <c r="E37" s="7">
        <v>51230977182.540001</v>
      </c>
      <c r="F37"/>
    </row>
    <row r="38" spans="1:6">
      <c r="A38" s="10">
        <v>40</v>
      </c>
      <c r="B38" s="1" t="s">
        <v>37</v>
      </c>
      <c r="C38" s="7">
        <v>20048000000</v>
      </c>
      <c r="D38" s="7">
        <v>20434411667.5</v>
      </c>
      <c r="E38" s="7">
        <v>20877721603.549999</v>
      </c>
      <c r="F38"/>
    </row>
    <row r="39" spans="1:6">
      <c r="A39" s="10">
        <v>41</v>
      </c>
      <c r="B39" s="1" t="s">
        <v>38</v>
      </c>
      <c r="C39" s="7">
        <v>17806000000</v>
      </c>
      <c r="D39" s="7">
        <v>18049000000</v>
      </c>
      <c r="E39" s="7">
        <v>18008510076.050003</v>
      </c>
      <c r="F39"/>
    </row>
    <row r="40" spans="1:6">
      <c r="A40" s="10">
        <v>42</v>
      </c>
      <c r="B40" s="1" t="s">
        <v>39</v>
      </c>
      <c r="C40" s="7">
        <v>49732000000</v>
      </c>
      <c r="D40" s="7">
        <v>45327055173.094963</v>
      </c>
      <c r="E40" s="7">
        <v>44414246824.014999</v>
      </c>
      <c r="F40"/>
    </row>
    <row r="41" spans="1:6">
      <c r="A41" s="10">
        <v>44</v>
      </c>
      <c r="B41" s="2" t="s">
        <v>40</v>
      </c>
      <c r="C41" s="7">
        <v>4423000000</v>
      </c>
      <c r="D41" s="7">
        <v>4428000000</v>
      </c>
      <c r="E41" s="7">
        <v>4404394592.500001</v>
      </c>
      <c r="F41"/>
    </row>
    <row r="42" spans="1:6">
      <c r="A42" s="10">
        <v>45</v>
      </c>
      <c r="B42" s="1" t="s">
        <v>41</v>
      </c>
      <c r="C42" s="7">
        <v>24399000000</v>
      </c>
      <c r="D42" s="7">
        <v>24176000000</v>
      </c>
      <c r="E42" s="7">
        <v>24554309619.75</v>
      </c>
      <c r="F42"/>
    </row>
    <row r="43" spans="1:6">
      <c r="A43" s="10">
        <v>46</v>
      </c>
      <c r="B43" s="1" t="s">
        <v>42</v>
      </c>
      <c r="C43" s="7">
        <v>4822000000</v>
      </c>
      <c r="D43" s="7">
        <v>4875248362.9499922</v>
      </c>
      <c r="E43" s="7">
        <v>4907292155.6950006</v>
      </c>
      <c r="F43"/>
    </row>
    <row r="44" spans="1:6">
      <c r="A44" s="10">
        <v>47</v>
      </c>
      <c r="B44" s="1" t="s">
        <v>43</v>
      </c>
      <c r="C44" s="7">
        <v>36413000000</v>
      </c>
      <c r="D44" s="7">
        <v>36678000000</v>
      </c>
      <c r="E44" s="7">
        <v>36650821489.399994</v>
      </c>
      <c r="F44"/>
    </row>
    <row r="45" spans="1:6">
      <c r="A45" s="10">
        <v>48</v>
      </c>
      <c r="B45" s="2" t="s">
        <v>44</v>
      </c>
      <c r="C45" s="7">
        <v>112840000000</v>
      </c>
      <c r="D45" s="7">
        <v>111030572715.325</v>
      </c>
      <c r="E45" s="7">
        <v>112709118143.595</v>
      </c>
      <c r="F45"/>
    </row>
    <row r="46" spans="1:6">
      <c r="A46" s="10">
        <v>49</v>
      </c>
      <c r="B46" s="1" t="s">
        <v>45</v>
      </c>
      <c r="C46" s="7">
        <v>13652000000</v>
      </c>
      <c r="D46" s="7">
        <v>13919000000</v>
      </c>
      <c r="E46" s="7">
        <v>14040179269.145</v>
      </c>
      <c r="F46"/>
    </row>
    <row r="47" spans="1:6">
      <c r="A47" s="10">
        <v>50</v>
      </c>
      <c r="B47" s="1" t="s">
        <v>46</v>
      </c>
      <c r="C47" s="7">
        <v>2728000000</v>
      </c>
      <c r="D47" s="7">
        <v>2692000000</v>
      </c>
      <c r="E47" s="7">
        <v>2793107735.4000001</v>
      </c>
      <c r="F47"/>
    </row>
    <row r="48" spans="1:6">
      <c r="A48" s="10">
        <v>51</v>
      </c>
      <c r="B48" s="1" t="s">
        <v>47</v>
      </c>
      <c r="C48" s="7">
        <v>42435000000</v>
      </c>
      <c r="D48" s="7">
        <v>42314000000</v>
      </c>
      <c r="E48" s="7">
        <v>44375780262.050003</v>
      </c>
      <c r="F48"/>
    </row>
    <row r="49" spans="1:12">
      <c r="A49" s="10">
        <v>53</v>
      </c>
      <c r="B49" s="2" t="s">
        <v>48</v>
      </c>
      <c r="C49" s="7">
        <v>27685000000</v>
      </c>
      <c r="D49" s="7">
        <v>28086000000</v>
      </c>
      <c r="E49" s="7">
        <v>26740794930.360001</v>
      </c>
      <c r="F49"/>
    </row>
    <row r="50" spans="1:12">
      <c r="A50" s="10">
        <v>54</v>
      </c>
      <c r="B50" s="1" t="s">
        <v>49</v>
      </c>
      <c r="C50" s="7">
        <v>10910000000</v>
      </c>
      <c r="D50" s="7">
        <v>10131000000</v>
      </c>
      <c r="E50" s="7">
        <v>10044698132.15</v>
      </c>
      <c r="F50"/>
    </row>
    <row r="51" spans="1:12">
      <c r="A51" s="10">
        <v>55</v>
      </c>
      <c r="B51" s="1" t="s">
        <v>50</v>
      </c>
      <c r="C51" s="7">
        <v>27359000000</v>
      </c>
      <c r="D51" s="7">
        <v>27758000000</v>
      </c>
      <c r="E51" s="7">
        <v>26508241679.914993</v>
      </c>
      <c r="F51"/>
    </row>
    <row r="52" spans="1:12">
      <c r="A52" s="10">
        <v>56</v>
      </c>
      <c r="B52" s="1" t="s">
        <v>51</v>
      </c>
      <c r="C52" s="7">
        <v>5367000000</v>
      </c>
      <c r="D52" s="7">
        <v>5412000000</v>
      </c>
      <c r="E52" s="7">
        <v>5305131051.665</v>
      </c>
      <c r="F52"/>
    </row>
    <row r="53" spans="1:12">
      <c r="L53" s="6"/>
    </row>
    <row r="54" spans="1:12">
      <c r="L54" s="6"/>
    </row>
    <row r="55" spans="1:12">
      <c r="B55" s="9" t="s">
        <v>64</v>
      </c>
      <c r="D55" s="8">
        <f>SUM(Table1[2008])</f>
        <v>1404248000000</v>
      </c>
      <c r="E55" s="8">
        <f>SUM(Table1[2009])</f>
        <v>1388799287924.0798</v>
      </c>
      <c r="F55" s="8">
        <f>SUM(Table1[2010])</f>
        <v>1386188914299.5403</v>
      </c>
      <c r="L55" s="6"/>
    </row>
    <row r="56" spans="1:12">
      <c r="L56" s="6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B843-D539-43B9-B889-2C5422A7205F}">
  <dimension ref="A3:B55"/>
  <sheetViews>
    <sheetView topLeftCell="A34" workbookViewId="0">
      <selection activeCell="A4" sqref="A4:A54"/>
      <pivotSelection pane="bottomRight" showHeader="1" axis="axisRow" activeRow="3" previousRow="3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4.5"/>
  <cols>
    <col min="1" max="1" width="12.6328125" bestFit="1" customWidth="1"/>
    <col min="2" max="2" width="11.54296875" bestFit="1" customWidth="1"/>
  </cols>
  <sheetData>
    <row r="3" spans="1:2">
      <c r="A3" s="4" t="s">
        <v>58</v>
      </c>
      <c r="B3" t="s">
        <v>57</v>
      </c>
    </row>
    <row r="4" spans="1:2">
      <c r="A4" s="5">
        <v>1</v>
      </c>
      <c r="B4" s="3">
        <v>63</v>
      </c>
    </row>
    <row r="5" spans="1:2">
      <c r="A5" s="5">
        <v>2</v>
      </c>
      <c r="B5" s="3">
        <v>6</v>
      </c>
    </row>
    <row r="6" spans="1:2">
      <c r="A6" s="5">
        <v>4</v>
      </c>
      <c r="B6" s="3">
        <v>56</v>
      </c>
    </row>
    <row r="7" spans="1:2">
      <c r="A7" s="5">
        <v>5</v>
      </c>
      <c r="B7" s="3">
        <v>345</v>
      </c>
    </row>
    <row r="8" spans="1:2">
      <c r="A8" s="5">
        <v>6</v>
      </c>
      <c r="B8" s="3">
        <v>336</v>
      </c>
    </row>
    <row r="9" spans="1:2">
      <c r="A9" s="5">
        <v>8</v>
      </c>
      <c r="B9" s="3">
        <v>464</v>
      </c>
    </row>
    <row r="10" spans="1:2">
      <c r="A10" s="5">
        <v>9</v>
      </c>
      <c r="B10" s="3">
        <v>72</v>
      </c>
    </row>
    <row r="11" spans="1:2">
      <c r="A11" s="5">
        <v>10</v>
      </c>
      <c r="B11" s="3">
        <v>30</v>
      </c>
    </row>
    <row r="12" spans="1:2">
      <c r="A12" s="5">
        <v>11</v>
      </c>
      <c r="B12" s="3">
        <v>11</v>
      </c>
    </row>
    <row r="13" spans="1:2">
      <c r="A13" s="5">
        <v>12</v>
      </c>
      <c r="B13" s="3">
        <v>792</v>
      </c>
    </row>
    <row r="14" spans="1:2">
      <c r="A14" s="5">
        <v>13</v>
      </c>
      <c r="B14" s="3">
        <v>1937</v>
      </c>
    </row>
    <row r="15" spans="1:2">
      <c r="A15" s="5">
        <v>15</v>
      </c>
      <c r="B15" s="3">
        <v>60</v>
      </c>
    </row>
    <row r="16" spans="1:2">
      <c r="A16" s="5">
        <v>16</v>
      </c>
      <c r="B16" s="3">
        <v>672</v>
      </c>
    </row>
    <row r="17" spans="1:2">
      <c r="A17" s="5">
        <v>17</v>
      </c>
      <c r="B17" s="3">
        <v>1632</v>
      </c>
    </row>
    <row r="18" spans="1:2">
      <c r="A18" s="5">
        <v>18</v>
      </c>
      <c r="B18" s="3">
        <v>1602</v>
      </c>
    </row>
    <row r="19" spans="1:2">
      <c r="A19" s="5">
        <v>19</v>
      </c>
      <c r="B19" s="3">
        <v>1786</v>
      </c>
    </row>
    <row r="20" spans="1:2">
      <c r="A20" s="5">
        <v>20</v>
      </c>
      <c r="B20" s="3">
        <v>1780</v>
      </c>
    </row>
    <row r="21" spans="1:2">
      <c r="A21" s="5">
        <v>21</v>
      </c>
      <c r="B21" s="3">
        <v>2331</v>
      </c>
    </row>
    <row r="22" spans="1:2">
      <c r="A22" s="5">
        <v>22</v>
      </c>
      <c r="B22" s="3">
        <v>1298</v>
      </c>
    </row>
    <row r="23" spans="1:2">
      <c r="A23" s="5">
        <v>23</v>
      </c>
      <c r="B23" s="3">
        <v>345</v>
      </c>
    </row>
    <row r="24" spans="1:2">
      <c r="A24" s="5">
        <v>24</v>
      </c>
      <c r="B24" s="3">
        <v>576</v>
      </c>
    </row>
    <row r="25" spans="1:2">
      <c r="A25" s="5">
        <v>25</v>
      </c>
      <c r="B25" s="3">
        <v>325</v>
      </c>
    </row>
    <row r="26" spans="1:2">
      <c r="A26" s="5">
        <v>26</v>
      </c>
      <c r="B26" s="3">
        <v>2002</v>
      </c>
    </row>
    <row r="27" spans="1:2">
      <c r="A27" s="5">
        <v>27</v>
      </c>
      <c r="B27" s="3">
        <v>2295</v>
      </c>
    </row>
    <row r="28" spans="1:2">
      <c r="A28" s="5">
        <v>28</v>
      </c>
      <c r="B28" s="3">
        <v>2212</v>
      </c>
    </row>
    <row r="29" spans="1:2">
      <c r="A29" s="5">
        <v>29</v>
      </c>
      <c r="B29" s="3">
        <v>3074</v>
      </c>
    </row>
    <row r="30" spans="1:2">
      <c r="A30" s="5">
        <v>30</v>
      </c>
      <c r="B30" s="3">
        <v>1560</v>
      </c>
    </row>
    <row r="31" spans="1:2">
      <c r="A31" s="5">
        <v>31</v>
      </c>
      <c r="B31" s="3">
        <v>2387</v>
      </c>
    </row>
    <row r="32" spans="1:2">
      <c r="A32" s="5">
        <v>32</v>
      </c>
      <c r="B32" s="3">
        <v>544</v>
      </c>
    </row>
    <row r="33" spans="1:2">
      <c r="A33" s="5">
        <v>33</v>
      </c>
      <c r="B33" s="3">
        <v>330</v>
      </c>
    </row>
    <row r="34" spans="1:2">
      <c r="A34" s="5">
        <v>34</v>
      </c>
      <c r="B34" s="3">
        <v>714</v>
      </c>
    </row>
    <row r="35" spans="1:2">
      <c r="A35" s="5">
        <v>35</v>
      </c>
      <c r="B35" s="3">
        <v>1120</v>
      </c>
    </row>
    <row r="36" spans="1:2">
      <c r="A36" s="5">
        <v>36</v>
      </c>
      <c r="B36" s="3">
        <v>2196</v>
      </c>
    </row>
    <row r="37" spans="1:2">
      <c r="A37" s="5">
        <v>37</v>
      </c>
      <c r="B37" s="3">
        <v>3441</v>
      </c>
    </row>
    <row r="38" spans="1:2">
      <c r="A38" s="5">
        <v>38</v>
      </c>
      <c r="B38" s="3">
        <v>1976</v>
      </c>
    </row>
    <row r="39" spans="1:2">
      <c r="A39" s="5">
        <v>39</v>
      </c>
      <c r="B39" s="3">
        <v>3315</v>
      </c>
    </row>
    <row r="40" spans="1:2">
      <c r="A40" s="5">
        <v>40</v>
      </c>
      <c r="B40" s="3">
        <v>2800</v>
      </c>
    </row>
    <row r="41" spans="1:2">
      <c r="A41" s="5">
        <v>41</v>
      </c>
      <c r="B41" s="3">
        <v>1476</v>
      </c>
    </row>
    <row r="42" spans="1:2">
      <c r="A42" s="5">
        <v>42</v>
      </c>
      <c r="B42" s="3">
        <v>2730</v>
      </c>
    </row>
    <row r="43" spans="1:2">
      <c r="A43" s="5">
        <v>44</v>
      </c>
      <c r="B43" s="3">
        <v>220</v>
      </c>
    </row>
    <row r="44" spans="1:2">
      <c r="A44" s="5">
        <v>45</v>
      </c>
      <c r="B44" s="3">
        <v>2025</v>
      </c>
    </row>
    <row r="45" spans="1:2">
      <c r="A45" s="5">
        <v>46</v>
      </c>
      <c r="B45" s="3">
        <v>2760</v>
      </c>
    </row>
    <row r="46" spans="1:2">
      <c r="A46" s="5">
        <v>47</v>
      </c>
      <c r="B46" s="3">
        <v>4183</v>
      </c>
    </row>
    <row r="47" spans="1:2">
      <c r="A47" s="5">
        <v>48</v>
      </c>
      <c r="B47" s="3">
        <v>11088</v>
      </c>
    </row>
    <row r="48" spans="1:2">
      <c r="A48" s="5">
        <v>49</v>
      </c>
      <c r="B48" s="3">
        <v>1323</v>
      </c>
    </row>
    <row r="49" spans="1:2">
      <c r="A49" s="5">
        <v>50</v>
      </c>
      <c r="B49" s="3">
        <v>650</v>
      </c>
    </row>
    <row r="50" spans="1:2">
      <c r="A50" s="5">
        <v>51</v>
      </c>
      <c r="B50" s="3">
        <v>6069</v>
      </c>
    </row>
    <row r="51" spans="1:2">
      <c r="A51" s="5">
        <v>53</v>
      </c>
      <c r="B51" s="3">
        <v>2014</v>
      </c>
    </row>
    <row r="52" spans="1:2">
      <c r="A52" s="5">
        <v>54</v>
      </c>
      <c r="B52" s="3">
        <v>2646</v>
      </c>
    </row>
    <row r="53" spans="1:2">
      <c r="A53" s="5">
        <v>55</v>
      </c>
      <c r="B53" s="3">
        <v>3905</v>
      </c>
    </row>
    <row r="54" spans="1:2">
      <c r="A54" s="5">
        <v>56</v>
      </c>
      <c r="B54" s="3">
        <v>1344</v>
      </c>
    </row>
    <row r="55" spans="1:2">
      <c r="A55" s="5" t="s">
        <v>59</v>
      </c>
      <c r="B55" s="3">
        <v>88918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State Totals</vt:lpstr>
      <vt:lpstr>Get fips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Pate, Zach</dc:creator>
  <cp:lastModifiedBy>Pate, Zach</cp:lastModifiedBy>
  <dcterms:created xsi:type="dcterms:W3CDTF">2015-06-05T18:17:20Z</dcterms:created>
  <dcterms:modified xsi:type="dcterms:W3CDTF">2023-12-01T15:18:29Z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2023-11-30T17:22:52Z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9714beeb-ef4d-4828-bb81-0794f66b9d7c</vt:lpwstr>
  </property>
  <property fmtid="{D5CDD505-2E9C-101B-9397-08002B2CF9AE}" pid="8" name="MSIP_Label_ea60d57e-af5b-4752-ac57-3e4f28ca11dc_ContentBits">
    <vt:lpwstr>0</vt:lpwstr>
  </property>
</Properties>
</file>